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Projects\operational-planning-comparison\data\CS3\case33_3\"/>
    </mc:Choice>
  </mc:AlternateContent>
  <xr:revisionPtr revIDLastSave="0" documentId="13_ncr:1_{B96108F1-3178-47A9-9815-EA37283B7BDE}" xr6:coauthVersionLast="47" xr6:coauthVersionMax="47" xr10:uidLastSave="{00000000-0000-0000-0000-000000000000}"/>
  <bookViews>
    <workbookView xWindow="35985" yWindow="-10860" windowWidth="28800" windowHeight="15285" xr2:uid="{00000000-000D-0000-FFFF-FFFF00000000}"/>
  </bookViews>
  <sheets>
    <sheet name="Main" sheetId="33" r:id="rId1"/>
    <sheet name="Base Consumption" sheetId="2" r:id="rId2"/>
    <sheet name="Profiles, RES, Winter" sheetId="59" r:id="rId3"/>
    <sheet name="Profiles, RES, Spring" sheetId="61" r:id="rId4"/>
    <sheet name="Profiles, RES, Summer" sheetId="60" r:id="rId5"/>
    <sheet name="Profiles, RES, Autumn" sheetId="62" r:id="rId6"/>
    <sheet name="Pc, Winter, S1" sheetId="46" r:id="rId7"/>
    <sheet name="Pc, Winter, S2" sheetId="47" r:id="rId8"/>
    <sheet name="Pc, Winter, S3" sheetId="48" r:id="rId9"/>
    <sheet name="Qc, Winter, S1" sheetId="49" r:id="rId10"/>
    <sheet name="Qc, Winter, S2" sheetId="50" r:id="rId11"/>
    <sheet name="Qc, Winter, S3" sheetId="51" r:id="rId12"/>
    <sheet name="Pc, Spring, S1" sheetId="79" r:id="rId13"/>
    <sheet name="Pc, Spring, S2" sheetId="82" r:id="rId14"/>
    <sheet name="Pc, Spring, S3" sheetId="83" r:id="rId15"/>
    <sheet name="Qc, Spring, S1" sheetId="80" r:id="rId16"/>
    <sheet name="Qc, Spring, S2" sheetId="84" r:id="rId17"/>
    <sheet name="Qc, Spring, S3" sheetId="85" r:id="rId18"/>
    <sheet name="Pc, Summer, S1" sheetId="52" r:id="rId19"/>
    <sheet name="Pc, Summer, S2" sheetId="53" r:id="rId20"/>
    <sheet name="Pc, Summer, S3" sheetId="54" r:id="rId21"/>
    <sheet name="Qc, Summer, S1" sheetId="55" r:id="rId22"/>
    <sheet name="Qc, Summer, S2" sheetId="56" r:id="rId23"/>
    <sheet name="Qc, Summer, S3" sheetId="57" r:id="rId24"/>
    <sheet name="Pc, Autumn, S1" sheetId="86" r:id="rId25"/>
    <sheet name="Pc, Autumn, S2" sheetId="88" r:id="rId26"/>
    <sheet name="Pc, Autumn, S3" sheetId="89" r:id="rId27"/>
    <sheet name="Qc, Autumn, S1" sheetId="87" r:id="rId28"/>
    <sheet name="Qc, Autumn, S2" sheetId="90" r:id="rId29"/>
    <sheet name="Qc, Autumn, S3" sheetId="91" r:id="rId30"/>
    <sheet name="Profiles, Pc, Winter, S1" sheetId="34" r:id="rId31"/>
    <sheet name="Profiles, Pc, Winter, S2" sheetId="35" r:id="rId32"/>
    <sheet name="Profiles, Pc, Winter, S3" sheetId="36" r:id="rId33"/>
    <sheet name="Profiles, Qc, Winter, S1" sheetId="37" r:id="rId34"/>
    <sheet name="Profiles, Qc, Winter, S2" sheetId="38" r:id="rId35"/>
    <sheet name="Profiles, Qc, Winter, S3" sheetId="39" r:id="rId36"/>
    <sheet name="Profiles, Pc, Spring, S1" sheetId="63" r:id="rId37"/>
    <sheet name="Profiles, Pc, Spring, S2" sheetId="71" r:id="rId38"/>
    <sheet name="Profiles, Pc, Spring, S3" sheetId="72" r:id="rId39"/>
    <sheet name="Profiles, Qc, Spring, S1" sheetId="66" r:id="rId40"/>
    <sheet name="Profiles, Qc, Spring, S2" sheetId="73" r:id="rId41"/>
    <sheet name="Profiles, Qc, Spring, S3" sheetId="74" r:id="rId42"/>
    <sheet name="Profiles, Pc, Summer, S1" sheetId="40" r:id="rId43"/>
    <sheet name="Profiles, Pc, Summer, S2" sheetId="41" r:id="rId44"/>
    <sheet name="Profiles, Pc, Summer, S3" sheetId="42" r:id="rId45"/>
    <sheet name="Profiles, Qc, Summer, S1" sheetId="43" r:id="rId46"/>
    <sheet name="Profiles, Qc, Summer, S2" sheetId="44" r:id="rId47"/>
    <sheet name="Profiles, Qc, Summer, S3" sheetId="45" r:id="rId48"/>
    <sheet name="Profiles, Pc, Autumn, S1" sheetId="69" r:id="rId49"/>
    <sheet name="Profiles, Pc, Autumn, S2" sheetId="75" r:id="rId50"/>
    <sheet name="Profiles, Pc, Autumn, S3" sheetId="76" r:id="rId51"/>
    <sheet name="Profiles, Qc, Autumn, S1" sheetId="70" r:id="rId52"/>
    <sheet name="Profiles, Qc, Autumn, S2" sheetId="77" r:id="rId53"/>
    <sheet name="Profiles, Qc, Autumn, S3" sheetId="78" r:id="rId54"/>
    <sheet name="EV Profiles" sheetId="58" r:id="rId55"/>
  </sheets>
  <definedNames>
    <definedName name="_xlnm._FilterDatabase" localSheetId="1" hidden="1">'Base Consumption'!$A$1:$F$16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2" i="2"/>
  <c r="D33" i="2" l="1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3" i="2"/>
  <c r="D2" i="2"/>
  <c r="B2" i="70" l="1"/>
  <c r="B2" i="69"/>
  <c r="B2" i="71"/>
  <c r="C2" i="71"/>
  <c r="D2" i="71"/>
  <c r="E2" i="71"/>
  <c r="F2" i="71"/>
  <c r="G2" i="71"/>
  <c r="H2" i="71"/>
  <c r="I2" i="71"/>
  <c r="J2" i="71"/>
  <c r="K2" i="71"/>
  <c r="L2" i="71"/>
  <c r="M2" i="71"/>
  <c r="N2" i="71"/>
  <c r="O2" i="71"/>
  <c r="P2" i="71"/>
  <c r="Q2" i="71"/>
  <c r="R2" i="71"/>
  <c r="S2" i="71"/>
  <c r="T2" i="71"/>
  <c r="U2" i="71"/>
  <c r="V2" i="71"/>
  <c r="W2" i="71"/>
  <c r="X2" i="71"/>
  <c r="Y2" i="71"/>
  <c r="B2" i="63"/>
  <c r="Y33" i="78"/>
  <c r="Y33" i="91" s="1"/>
  <c r="X33" i="78"/>
  <c r="X33" i="91" s="1"/>
  <c r="W33" i="78"/>
  <c r="W33" i="91" s="1"/>
  <c r="V33" i="78"/>
  <c r="V33" i="91" s="1"/>
  <c r="U33" i="78"/>
  <c r="U33" i="91" s="1"/>
  <c r="T33" i="78"/>
  <c r="T33" i="91" s="1"/>
  <c r="S33" i="78"/>
  <c r="S33" i="91" s="1"/>
  <c r="R33" i="78"/>
  <c r="R33" i="91" s="1"/>
  <c r="Q33" i="78"/>
  <c r="Q33" i="91" s="1"/>
  <c r="P33" i="78"/>
  <c r="P33" i="91" s="1"/>
  <c r="O33" i="78"/>
  <c r="O33" i="91" s="1"/>
  <c r="N33" i="78"/>
  <c r="N33" i="91" s="1"/>
  <c r="M33" i="78"/>
  <c r="M33" i="91" s="1"/>
  <c r="L33" i="78"/>
  <c r="L33" i="91" s="1"/>
  <c r="K33" i="78"/>
  <c r="K33" i="91" s="1"/>
  <c r="J33" i="78"/>
  <c r="J33" i="91" s="1"/>
  <c r="I33" i="78"/>
  <c r="I33" i="91" s="1"/>
  <c r="H33" i="78"/>
  <c r="H33" i="91" s="1"/>
  <c r="G33" i="78"/>
  <c r="G33" i="91" s="1"/>
  <c r="F33" i="78"/>
  <c r="F33" i="91" s="1"/>
  <c r="E33" i="78"/>
  <c r="E33" i="91" s="1"/>
  <c r="D33" i="78"/>
  <c r="D33" i="91" s="1"/>
  <c r="C33" i="78"/>
  <c r="C33" i="91" s="1"/>
  <c r="B33" i="78"/>
  <c r="B33" i="91" s="1"/>
  <c r="Y32" i="78"/>
  <c r="Y32" i="91" s="1"/>
  <c r="X32" i="78"/>
  <c r="X32" i="91" s="1"/>
  <c r="W32" i="78"/>
  <c r="W32" i="91" s="1"/>
  <c r="V32" i="78"/>
  <c r="V32" i="91" s="1"/>
  <c r="U32" i="78"/>
  <c r="U32" i="91" s="1"/>
  <c r="T32" i="78"/>
  <c r="T32" i="91" s="1"/>
  <c r="S32" i="78"/>
  <c r="S32" i="91" s="1"/>
  <c r="R32" i="78"/>
  <c r="R32" i="91" s="1"/>
  <c r="Q32" i="78"/>
  <c r="Q32" i="91" s="1"/>
  <c r="P32" i="78"/>
  <c r="P32" i="91" s="1"/>
  <c r="O32" i="78"/>
  <c r="O32" i="91" s="1"/>
  <c r="N32" i="78"/>
  <c r="N32" i="91" s="1"/>
  <c r="M32" i="78"/>
  <c r="M32" i="91" s="1"/>
  <c r="L32" i="78"/>
  <c r="L32" i="91" s="1"/>
  <c r="K32" i="78"/>
  <c r="K32" i="91" s="1"/>
  <c r="J32" i="78"/>
  <c r="J32" i="91" s="1"/>
  <c r="I32" i="78"/>
  <c r="I32" i="91" s="1"/>
  <c r="H32" i="78"/>
  <c r="H32" i="91" s="1"/>
  <c r="G32" i="78"/>
  <c r="G32" i="91" s="1"/>
  <c r="F32" i="78"/>
  <c r="F32" i="91" s="1"/>
  <c r="E32" i="78"/>
  <c r="E32" i="91" s="1"/>
  <c r="D32" i="78"/>
  <c r="D32" i="91" s="1"/>
  <c r="C32" i="78"/>
  <c r="C32" i="91" s="1"/>
  <c r="B32" i="78"/>
  <c r="B32" i="91" s="1"/>
  <c r="Y31" i="78"/>
  <c r="Y31" i="91" s="1"/>
  <c r="X31" i="78"/>
  <c r="X31" i="91" s="1"/>
  <c r="W31" i="78"/>
  <c r="W31" i="91" s="1"/>
  <c r="V31" i="78"/>
  <c r="V31" i="91" s="1"/>
  <c r="U31" i="78"/>
  <c r="U31" i="91" s="1"/>
  <c r="T31" i="78"/>
  <c r="T31" i="91" s="1"/>
  <c r="S31" i="78"/>
  <c r="S31" i="91" s="1"/>
  <c r="R31" i="78"/>
  <c r="R31" i="91" s="1"/>
  <c r="Q31" i="78"/>
  <c r="Q31" i="91" s="1"/>
  <c r="P31" i="78"/>
  <c r="P31" i="91" s="1"/>
  <c r="O31" i="78"/>
  <c r="O31" i="91" s="1"/>
  <c r="N31" i="78"/>
  <c r="N31" i="91" s="1"/>
  <c r="M31" i="78"/>
  <c r="M31" i="91" s="1"/>
  <c r="L31" i="78"/>
  <c r="L31" i="91" s="1"/>
  <c r="K31" i="78"/>
  <c r="K31" i="91" s="1"/>
  <c r="J31" i="78"/>
  <c r="J31" i="91" s="1"/>
  <c r="I31" i="78"/>
  <c r="I31" i="91" s="1"/>
  <c r="H31" i="78"/>
  <c r="H31" i="91" s="1"/>
  <c r="G31" i="78"/>
  <c r="G31" i="91" s="1"/>
  <c r="F31" i="78"/>
  <c r="F31" i="91" s="1"/>
  <c r="E31" i="78"/>
  <c r="E31" i="91" s="1"/>
  <c r="D31" i="78"/>
  <c r="D31" i="91" s="1"/>
  <c r="C31" i="78"/>
  <c r="C31" i="91" s="1"/>
  <c r="B31" i="78"/>
  <c r="B31" i="91" s="1"/>
  <c r="Y30" i="78"/>
  <c r="Y30" i="91" s="1"/>
  <c r="X30" i="78"/>
  <c r="X30" i="91" s="1"/>
  <c r="W30" i="78"/>
  <c r="W30" i="91" s="1"/>
  <c r="V30" i="78"/>
  <c r="V30" i="91" s="1"/>
  <c r="U30" i="78"/>
  <c r="U30" i="91" s="1"/>
  <c r="T30" i="78"/>
  <c r="T30" i="91" s="1"/>
  <c r="S30" i="78"/>
  <c r="S30" i="91" s="1"/>
  <c r="R30" i="78"/>
  <c r="R30" i="91" s="1"/>
  <c r="Q30" i="78"/>
  <c r="Q30" i="91" s="1"/>
  <c r="P30" i="78"/>
  <c r="P30" i="91" s="1"/>
  <c r="O30" i="78"/>
  <c r="O30" i="91" s="1"/>
  <c r="N30" i="78"/>
  <c r="N30" i="91" s="1"/>
  <c r="M30" i="78"/>
  <c r="M30" i="91" s="1"/>
  <c r="L30" i="78"/>
  <c r="L30" i="91" s="1"/>
  <c r="K30" i="78"/>
  <c r="K30" i="91" s="1"/>
  <c r="J30" i="78"/>
  <c r="J30" i="91" s="1"/>
  <c r="I30" i="78"/>
  <c r="I30" i="91" s="1"/>
  <c r="H30" i="78"/>
  <c r="H30" i="91" s="1"/>
  <c r="G30" i="78"/>
  <c r="G30" i="91" s="1"/>
  <c r="F30" i="78"/>
  <c r="F30" i="91" s="1"/>
  <c r="E30" i="78"/>
  <c r="E30" i="91" s="1"/>
  <c r="D30" i="78"/>
  <c r="D30" i="91" s="1"/>
  <c r="C30" i="78"/>
  <c r="C30" i="91" s="1"/>
  <c r="B30" i="78"/>
  <c r="B30" i="91" s="1"/>
  <c r="Y29" i="78"/>
  <c r="Y29" i="91" s="1"/>
  <c r="X29" i="78"/>
  <c r="X29" i="91" s="1"/>
  <c r="W29" i="78"/>
  <c r="W29" i="91" s="1"/>
  <c r="V29" i="78"/>
  <c r="V29" i="91" s="1"/>
  <c r="U29" i="78"/>
  <c r="U29" i="91" s="1"/>
  <c r="T29" i="78"/>
  <c r="T29" i="91" s="1"/>
  <c r="S29" i="78"/>
  <c r="S29" i="91" s="1"/>
  <c r="R29" i="78"/>
  <c r="R29" i="91" s="1"/>
  <c r="Q29" i="78"/>
  <c r="Q29" i="91" s="1"/>
  <c r="P29" i="78"/>
  <c r="P29" i="91" s="1"/>
  <c r="O29" i="78"/>
  <c r="O29" i="91" s="1"/>
  <c r="N29" i="78"/>
  <c r="N29" i="91" s="1"/>
  <c r="M29" i="78"/>
  <c r="M29" i="91" s="1"/>
  <c r="L29" i="78"/>
  <c r="L29" i="91" s="1"/>
  <c r="K29" i="78"/>
  <c r="K29" i="91" s="1"/>
  <c r="J29" i="78"/>
  <c r="J29" i="91" s="1"/>
  <c r="I29" i="78"/>
  <c r="I29" i="91" s="1"/>
  <c r="H29" i="78"/>
  <c r="H29" i="91" s="1"/>
  <c r="G29" i="78"/>
  <c r="G29" i="91" s="1"/>
  <c r="F29" i="78"/>
  <c r="F29" i="91" s="1"/>
  <c r="E29" i="78"/>
  <c r="E29" i="91" s="1"/>
  <c r="D29" i="78"/>
  <c r="D29" i="91" s="1"/>
  <c r="C29" i="78"/>
  <c r="C29" i="91" s="1"/>
  <c r="B29" i="78"/>
  <c r="B29" i="91" s="1"/>
  <c r="Y28" i="78"/>
  <c r="Y28" i="91" s="1"/>
  <c r="X28" i="78"/>
  <c r="X28" i="91" s="1"/>
  <c r="W28" i="78"/>
  <c r="W28" i="91" s="1"/>
  <c r="V28" i="78"/>
  <c r="V28" i="91" s="1"/>
  <c r="U28" i="78"/>
  <c r="U28" i="91" s="1"/>
  <c r="T28" i="78"/>
  <c r="T28" i="91" s="1"/>
  <c r="S28" i="78"/>
  <c r="S28" i="91" s="1"/>
  <c r="R28" i="78"/>
  <c r="R28" i="91" s="1"/>
  <c r="Q28" i="78"/>
  <c r="Q28" i="91" s="1"/>
  <c r="P28" i="78"/>
  <c r="P28" i="91" s="1"/>
  <c r="O28" i="78"/>
  <c r="O28" i="91" s="1"/>
  <c r="N28" i="78"/>
  <c r="N28" i="91" s="1"/>
  <c r="M28" i="78"/>
  <c r="M28" i="91" s="1"/>
  <c r="L28" i="78"/>
  <c r="L28" i="91" s="1"/>
  <c r="K28" i="78"/>
  <c r="K28" i="91" s="1"/>
  <c r="J28" i="78"/>
  <c r="J28" i="91" s="1"/>
  <c r="I28" i="78"/>
  <c r="I28" i="91" s="1"/>
  <c r="H28" i="78"/>
  <c r="H28" i="91" s="1"/>
  <c r="G28" i="78"/>
  <c r="G28" i="91" s="1"/>
  <c r="F28" i="78"/>
  <c r="F28" i="91" s="1"/>
  <c r="E28" i="78"/>
  <c r="E28" i="91" s="1"/>
  <c r="D28" i="78"/>
  <c r="D28" i="91" s="1"/>
  <c r="C28" i="78"/>
  <c r="C28" i="91" s="1"/>
  <c r="B28" i="78"/>
  <c r="B28" i="91" s="1"/>
  <c r="Y27" i="78"/>
  <c r="Y27" i="91" s="1"/>
  <c r="X27" i="78"/>
  <c r="X27" i="91" s="1"/>
  <c r="W27" i="78"/>
  <c r="W27" i="91" s="1"/>
  <c r="V27" i="78"/>
  <c r="V27" i="91" s="1"/>
  <c r="U27" i="78"/>
  <c r="U27" i="91" s="1"/>
  <c r="T27" i="78"/>
  <c r="T27" i="91" s="1"/>
  <c r="S27" i="78"/>
  <c r="S27" i="91" s="1"/>
  <c r="R27" i="78"/>
  <c r="R27" i="91" s="1"/>
  <c r="Q27" i="78"/>
  <c r="Q27" i="91" s="1"/>
  <c r="P27" i="78"/>
  <c r="P27" i="91" s="1"/>
  <c r="O27" i="78"/>
  <c r="O27" i="91" s="1"/>
  <c r="N27" i="78"/>
  <c r="N27" i="91" s="1"/>
  <c r="M27" i="78"/>
  <c r="M27" i="91" s="1"/>
  <c r="L27" i="78"/>
  <c r="L27" i="91" s="1"/>
  <c r="K27" i="78"/>
  <c r="K27" i="91" s="1"/>
  <c r="J27" i="78"/>
  <c r="J27" i="91" s="1"/>
  <c r="I27" i="78"/>
  <c r="I27" i="91" s="1"/>
  <c r="H27" i="78"/>
  <c r="H27" i="91" s="1"/>
  <c r="G27" i="78"/>
  <c r="G27" i="91" s="1"/>
  <c r="F27" i="78"/>
  <c r="F27" i="91" s="1"/>
  <c r="E27" i="78"/>
  <c r="E27" i="91" s="1"/>
  <c r="D27" i="78"/>
  <c r="D27" i="91" s="1"/>
  <c r="C27" i="78"/>
  <c r="C27" i="91" s="1"/>
  <c r="B27" i="78"/>
  <c r="B27" i="91" s="1"/>
  <c r="Y26" i="78"/>
  <c r="Y26" i="91" s="1"/>
  <c r="X26" i="78"/>
  <c r="X26" i="91" s="1"/>
  <c r="W26" i="78"/>
  <c r="W26" i="91" s="1"/>
  <c r="V26" i="78"/>
  <c r="V26" i="91" s="1"/>
  <c r="U26" i="78"/>
  <c r="U26" i="91" s="1"/>
  <c r="T26" i="78"/>
  <c r="T26" i="91" s="1"/>
  <c r="S26" i="78"/>
  <c r="S26" i="91" s="1"/>
  <c r="R26" i="78"/>
  <c r="R26" i="91" s="1"/>
  <c r="Q26" i="78"/>
  <c r="Q26" i="91" s="1"/>
  <c r="P26" i="78"/>
  <c r="P26" i="91" s="1"/>
  <c r="O26" i="78"/>
  <c r="O26" i="91" s="1"/>
  <c r="N26" i="78"/>
  <c r="N26" i="91" s="1"/>
  <c r="M26" i="78"/>
  <c r="M26" i="91" s="1"/>
  <c r="L26" i="78"/>
  <c r="L26" i="91" s="1"/>
  <c r="K26" i="78"/>
  <c r="K26" i="91" s="1"/>
  <c r="J26" i="78"/>
  <c r="J26" i="91" s="1"/>
  <c r="I26" i="78"/>
  <c r="I26" i="91" s="1"/>
  <c r="H26" i="78"/>
  <c r="H26" i="91" s="1"/>
  <c r="G26" i="78"/>
  <c r="G26" i="91" s="1"/>
  <c r="F26" i="78"/>
  <c r="F26" i="91" s="1"/>
  <c r="E26" i="78"/>
  <c r="E26" i="91" s="1"/>
  <c r="D26" i="78"/>
  <c r="D26" i="91" s="1"/>
  <c r="C26" i="78"/>
  <c r="C26" i="91" s="1"/>
  <c r="B26" i="78"/>
  <c r="B26" i="91" s="1"/>
  <c r="Y25" i="78"/>
  <c r="Y25" i="91" s="1"/>
  <c r="X25" i="78"/>
  <c r="X25" i="91" s="1"/>
  <c r="W25" i="78"/>
  <c r="W25" i="91" s="1"/>
  <c r="V25" i="78"/>
  <c r="V25" i="91" s="1"/>
  <c r="U25" i="78"/>
  <c r="U25" i="91" s="1"/>
  <c r="T25" i="78"/>
  <c r="T25" i="91" s="1"/>
  <c r="S25" i="78"/>
  <c r="S25" i="91" s="1"/>
  <c r="R25" i="78"/>
  <c r="R25" i="91" s="1"/>
  <c r="Q25" i="78"/>
  <c r="Q25" i="91" s="1"/>
  <c r="P25" i="78"/>
  <c r="P25" i="91" s="1"/>
  <c r="O25" i="78"/>
  <c r="O25" i="91" s="1"/>
  <c r="N25" i="78"/>
  <c r="N25" i="91" s="1"/>
  <c r="M25" i="78"/>
  <c r="M25" i="91" s="1"/>
  <c r="L25" i="78"/>
  <c r="L25" i="91" s="1"/>
  <c r="K25" i="78"/>
  <c r="K25" i="91" s="1"/>
  <c r="J25" i="78"/>
  <c r="J25" i="91" s="1"/>
  <c r="I25" i="78"/>
  <c r="I25" i="91" s="1"/>
  <c r="H25" i="78"/>
  <c r="H25" i="91" s="1"/>
  <c r="G25" i="78"/>
  <c r="G25" i="91" s="1"/>
  <c r="F25" i="78"/>
  <c r="F25" i="91" s="1"/>
  <c r="E25" i="78"/>
  <c r="E25" i="91" s="1"/>
  <c r="D25" i="78"/>
  <c r="D25" i="91" s="1"/>
  <c r="C25" i="78"/>
  <c r="C25" i="91" s="1"/>
  <c r="B25" i="78"/>
  <c r="B25" i="91" s="1"/>
  <c r="Y24" i="78"/>
  <c r="Y24" i="91" s="1"/>
  <c r="X24" i="78"/>
  <c r="X24" i="91" s="1"/>
  <c r="W24" i="78"/>
  <c r="W24" i="91" s="1"/>
  <c r="V24" i="78"/>
  <c r="V24" i="91" s="1"/>
  <c r="U24" i="78"/>
  <c r="U24" i="91" s="1"/>
  <c r="T24" i="78"/>
  <c r="T24" i="91" s="1"/>
  <c r="S24" i="78"/>
  <c r="S24" i="91" s="1"/>
  <c r="R24" i="78"/>
  <c r="R24" i="91" s="1"/>
  <c r="Q24" i="78"/>
  <c r="Q24" i="91" s="1"/>
  <c r="P24" i="78"/>
  <c r="P24" i="91" s="1"/>
  <c r="O24" i="78"/>
  <c r="O24" i="91" s="1"/>
  <c r="N24" i="78"/>
  <c r="N24" i="91" s="1"/>
  <c r="M24" i="78"/>
  <c r="M24" i="91" s="1"/>
  <c r="L24" i="78"/>
  <c r="L24" i="91" s="1"/>
  <c r="K24" i="78"/>
  <c r="K24" i="91" s="1"/>
  <c r="J24" i="78"/>
  <c r="J24" i="91" s="1"/>
  <c r="I24" i="78"/>
  <c r="I24" i="91" s="1"/>
  <c r="H24" i="78"/>
  <c r="H24" i="91" s="1"/>
  <c r="G24" i="78"/>
  <c r="G24" i="91" s="1"/>
  <c r="F24" i="78"/>
  <c r="F24" i="91" s="1"/>
  <c r="E24" i="78"/>
  <c r="E24" i="91" s="1"/>
  <c r="D24" i="78"/>
  <c r="D24" i="91" s="1"/>
  <c r="C24" i="78"/>
  <c r="C24" i="91" s="1"/>
  <c r="B24" i="78"/>
  <c r="B24" i="91" s="1"/>
  <c r="Y23" i="78"/>
  <c r="Y23" i="91" s="1"/>
  <c r="X23" i="78"/>
  <c r="X23" i="91" s="1"/>
  <c r="W23" i="78"/>
  <c r="W23" i="91" s="1"/>
  <c r="V23" i="78"/>
  <c r="V23" i="91" s="1"/>
  <c r="U23" i="78"/>
  <c r="U23" i="91" s="1"/>
  <c r="T23" i="78"/>
  <c r="T23" i="91" s="1"/>
  <c r="S23" i="78"/>
  <c r="S23" i="91" s="1"/>
  <c r="R23" i="78"/>
  <c r="R23" i="91" s="1"/>
  <c r="Q23" i="78"/>
  <c r="Q23" i="91" s="1"/>
  <c r="P23" i="78"/>
  <c r="P23" i="91" s="1"/>
  <c r="O23" i="78"/>
  <c r="O23" i="91" s="1"/>
  <c r="N23" i="78"/>
  <c r="N23" i="91" s="1"/>
  <c r="M23" i="78"/>
  <c r="M23" i="91" s="1"/>
  <c r="L23" i="78"/>
  <c r="L23" i="91" s="1"/>
  <c r="K23" i="78"/>
  <c r="K23" i="91" s="1"/>
  <c r="J23" i="78"/>
  <c r="J23" i="91" s="1"/>
  <c r="I23" i="78"/>
  <c r="I23" i="91" s="1"/>
  <c r="H23" i="78"/>
  <c r="H23" i="91" s="1"/>
  <c r="G23" i="78"/>
  <c r="G23" i="91" s="1"/>
  <c r="F23" i="78"/>
  <c r="F23" i="91" s="1"/>
  <c r="E23" i="78"/>
  <c r="E23" i="91" s="1"/>
  <c r="D23" i="78"/>
  <c r="D23" i="91" s="1"/>
  <c r="C23" i="78"/>
  <c r="C23" i="91" s="1"/>
  <c r="B23" i="78"/>
  <c r="B23" i="91" s="1"/>
  <c r="Y22" i="78"/>
  <c r="Y22" i="91" s="1"/>
  <c r="X22" i="78"/>
  <c r="X22" i="91" s="1"/>
  <c r="W22" i="78"/>
  <c r="W22" i="91" s="1"/>
  <c r="V22" i="78"/>
  <c r="V22" i="91" s="1"/>
  <c r="U22" i="78"/>
  <c r="U22" i="91" s="1"/>
  <c r="T22" i="78"/>
  <c r="T22" i="91" s="1"/>
  <c r="S22" i="78"/>
  <c r="S22" i="91" s="1"/>
  <c r="R22" i="78"/>
  <c r="R22" i="91" s="1"/>
  <c r="Q22" i="78"/>
  <c r="Q22" i="91" s="1"/>
  <c r="P22" i="78"/>
  <c r="P22" i="91" s="1"/>
  <c r="O22" i="78"/>
  <c r="O22" i="91" s="1"/>
  <c r="N22" i="78"/>
  <c r="N22" i="91" s="1"/>
  <c r="M22" i="78"/>
  <c r="M22" i="91" s="1"/>
  <c r="L22" i="78"/>
  <c r="L22" i="91" s="1"/>
  <c r="K22" i="78"/>
  <c r="K22" i="91" s="1"/>
  <c r="J22" i="78"/>
  <c r="J22" i="91" s="1"/>
  <c r="I22" i="78"/>
  <c r="I22" i="91" s="1"/>
  <c r="H22" i="78"/>
  <c r="H22" i="91" s="1"/>
  <c r="G22" i="78"/>
  <c r="G22" i="91" s="1"/>
  <c r="F22" i="78"/>
  <c r="F22" i="91" s="1"/>
  <c r="E22" i="78"/>
  <c r="E22" i="91" s="1"/>
  <c r="D22" i="78"/>
  <c r="D22" i="91" s="1"/>
  <c r="C22" i="78"/>
  <c r="C22" i="91" s="1"/>
  <c r="B22" i="78"/>
  <c r="B22" i="91" s="1"/>
  <c r="Y21" i="78"/>
  <c r="Y21" i="91" s="1"/>
  <c r="X21" i="78"/>
  <c r="X21" i="91" s="1"/>
  <c r="W21" i="78"/>
  <c r="W21" i="91" s="1"/>
  <c r="V21" i="78"/>
  <c r="V21" i="91" s="1"/>
  <c r="U21" i="78"/>
  <c r="U21" i="91" s="1"/>
  <c r="T21" i="78"/>
  <c r="T21" i="91" s="1"/>
  <c r="S21" i="78"/>
  <c r="S21" i="91" s="1"/>
  <c r="R21" i="78"/>
  <c r="R21" i="91" s="1"/>
  <c r="Q21" i="78"/>
  <c r="Q21" i="91" s="1"/>
  <c r="P21" i="78"/>
  <c r="P21" i="91" s="1"/>
  <c r="O21" i="78"/>
  <c r="O21" i="91" s="1"/>
  <c r="N21" i="78"/>
  <c r="N21" i="91" s="1"/>
  <c r="M21" i="78"/>
  <c r="M21" i="91" s="1"/>
  <c r="L21" i="78"/>
  <c r="L21" i="91" s="1"/>
  <c r="K21" i="78"/>
  <c r="K21" i="91" s="1"/>
  <c r="J21" i="78"/>
  <c r="J21" i="91" s="1"/>
  <c r="I21" i="78"/>
  <c r="I21" i="91" s="1"/>
  <c r="H21" i="78"/>
  <c r="H21" i="91" s="1"/>
  <c r="G21" i="78"/>
  <c r="G21" i="91" s="1"/>
  <c r="F21" i="78"/>
  <c r="F21" i="91" s="1"/>
  <c r="E21" i="78"/>
  <c r="E21" i="91" s="1"/>
  <c r="D21" i="78"/>
  <c r="D21" i="91" s="1"/>
  <c r="C21" i="78"/>
  <c r="C21" i="91" s="1"/>
  <c r="B21" i="78"/>
  <c r="B21" i="91" s="1"/>
  <c r="Y20" i="78"/>
  <c r="Y20" i="91" s="1"/>
  <c r="X20" i="78"/>
  <c r="X20" i="91" s="1"/>
  <c r="W20" i="78"/>
  <c r="W20" i="91" s="1"/>
  <c r="V20" i="78"/>
  <c r="V20" i="91" s="1"/>
  <c r="U20" i="78"/>
  <c r="U20" i="91" s="1"/>
  <c r="T20" i="78"/>
  <c r="T20" i="91" s="1"/>
  <c r="S20" i="78"/>
  <c r="S20" i="91" s="1"/>
  <c r="R20" i="78"/>
  <c r="R20" i="91" s="1"/>
  <c r="Q20" i="78"/>
  <c r="Q20" i="91" s="1"/>
  <c r="P20" i="78"/>
  <c r="P20" i="91" s="1"/>
  <c r="O20" i="78"/>
  <c r="O20" i="91" s="1"/>
  <c r="N20" i="78"/>
  <c r="N20" i="91" s="1"/>
  <c r="M20" i="78"/>
  <c r="M20" i="91" s="1"/>
  <c r="L20" i="78"/>
  <c r="L20" i="91" s="1"/>
  <c r="K20" i="78"/>
  <c r="K20" i="91" s="1"/>
  <c r="J20" i="78"/>
  <c r="J20" i="91" s="1"/>
  <c r="I20" i="78"/>
  <c r="I20" i="91" s="1"/>
  <c r="H20" i="78"/>
  <c r="H20" i="91" s="1"/>
  <c r="G20" i="78"/>
  <c r="G20" i="91" s="1"/>
  <c r="F20" i="78"/>
  <c r="F20" i="91" s="1"/>
  <c r="E20" i="78"/>
  <c r="E20" i="91" s="1"/>
  <c r="D20" i="78"/>
  <c r="D20" i="91" s="1"/>
  <c r="C20" i="78"/>
  <c r="C20" i="91" s="1"/>
  <c r="B20" i="78"/>
  <c r="B20" i="91" s="1"/>
  <c r="Y19" i="78"/>
  <c r="Y19" i="91" s="1"/>
  <c r="X19" i="78"/>
  <c r="X19" i="91" s="1"/>
  <c r="W19" i="78"/>
  <c r="W19" i="91" s="1"/>
  <c r="V19" i="78"/>
  <c r="V19" i="91" s="1"/>
  <c r="U19" i="78"/>
  <c r="U19" i="91" s="1"/>
  <c r="T19" i="78"/>
  <c r="T19" i="91" s="1"/>
  <c r="S19" i="78"/>
  <c r="S19" i="91" s="1"/>
  <c r="R19" i="78"/>
  <c r="R19" i="91" s="1"/>
  <c r="Q19" i="78"/>
  <c r="Q19" i="91" s="1"/>
  <c r="P19" i="78"/>
  <c r="P19" i="91" s="1"/>
  <c r="O19" i="78"/>
  <c r="O19" i="91" s="1"/>
  <c r="N19" i="78"/>
  <c r="N19" i="91" s="1"/>
  <c r="M19" i="78"/>
  <c r="M19" i="91" s="1"/>
  <c r="L19" i="78"/>
  <c r="L19" i="91" s="1"/>
  <c r="K19" i="78"/>
  <c r="K19" i="91" s="1"/>
  <c r="J19" i="78"/>
  <c r="J19" i="91" s="1"/>
  <c r="I19" i="78"/>
  <c r="I19" i="91" s="1"/>
  <c r="H19" i="78"/>
  <c r="H19" i="91" s="1"/>
  <c r="G19" i="78"/>
  <c r="G19" i="91" s="1"/>
  <c r="F19" i="78"/>
  <c r="F19" i="91" s="1"/>
  <c r="E19" i="78"/>
  <c r="E19" i="91" s="1"/>
  <c r="D19" i="78"/>
  <c r="D19" i="91" s="1"/>
  <c r="C19" i="78"/>
  <c r="C19" i="91" s="1"/>
  <c r="B19" i="78"/>
  <c r="B19" i="91" s="1"/>
  <c r="Y18" i="78"/>
  <c r="Y18" i="91" s="1"/>
  <c r="X18" i="78"/>
  <c r="X18" i="91" s="1"/>
  <c r="W18" i="78"/>
  <c r="W18" i="91" s="1"/>
  <c r="V18" i="78"/>
  <c r="V18" i="91" s="1"/>
  <c r="U18" i="78"/>
  <c r="U18" i="91" s="1"/>
  <c r="T18" i="78"/>
  <c r="T18" i="91" s="1"/>
  <c r="S18" i="78"/>
  <c r="S18" i="91" s="1"/>
  <c r="R18" i="78"/>
  <c r="R18" i="91" s="1"/>
  <c r="Q18" i="78"/>
  <c r="Q18" i="91" s="1"/>
  <c r="P18" i="78"/>
  <c r="P18" i="91" s="1"/>
  <c r="O18" i="78"/>
  <c r="O18" i="91" s="1"/>
  <c r="N18" i="78"/>
  <c r="N18" i="91" s="1"/>
  <c r="M18" i="78"/>
  <c r="M18" i="91" s="1"/>
  <c r="L18" i="78"/>
  <c r="L18" i="91" s="1"/>
  <c r="K18" i="78"/>
  <c r="K18" i="91" s="1"/>
  <c r="J18" i="78"/>
  <c r="J18" i="91" s="1"/>
  <c r="I18" i="78"/>
  <c r="I18" i="91" s="1"/>
  <c r="H18" i="78"/>
  <c r="H18" i="91" s="1"/>
  <c r="G18" i="78"/>
  <c r="G18" i="91" s="1"/>
  <c r="F18" i="78"/>
  <c r="F18" i="91" s="1"/>
  <c r="E18" i="78"/>
  <c r="E18" i="91" s="1"/>
  <c r="D18" i="78"/>
  <c r="D18" i="91" s="1"/>
  <c r="C18" i="78"/>
  <c r="C18" i="91" s="1"/>
  <c r="B18" i="78"/>
  <c r="B18" i="91" s="1"/>
  <c r="Y17" i="78"/>
  <c r="Y17" i="91" s="1"/>
  <c r="X17" i="78"/>
  <c r="X17" i="91" s="1"/>
  <c r="W17" i="78"/>
  <c r="W17" i="91" s="1"/>
  <c r="V17" i="78"/>
  <c r="V17" i="91" s="1"/>
  <c r="U17" i="78"/>
  <c r="U17" i="91" s="1"/>
  <c r="T17" i="78"/>
  <c r="T17" i="91" s="1"/>
  <c r="S17" i="78"/>
  <c r="S17" i="91" s="1"/>
  <c r="R17" i="78"/>
  <c r="R17" i="91" s="1"/>
  <c r="Q17" i="78"/>
  <c r="Q17" i="91" s="1"/>
  <c r="P17" i="78"/>
  <c r="P17" i="91" s="1"/>
  <c r="O17" i="78"/>
  <c r="O17" i="91" s="1"/>
  <c r="N17" i="78"/>
  <c r="N17" i="91" s="1"/>
  <c r="M17" i="78"/>
  <c r="M17" i="91" s="1"/>
  <c r="L17" i="78"/>
  <c r="L17" i="91" s="1"/>
  <c r="K17" i="78"/>
  <c r="K17" i="91" s="1"/>
  <c r="J17" i="78"/>
  <c r="J17" i="91" s="1"/>
  <c r="I17" i="78"/>
  <c r="I17" i="91" s="1"/>
  <c r="H17" i="78"/>
  <c r="H17" i="91" s="1"/>
  <c r="G17" i="78"/>
  <c r="G17" i="91" s="1"/>
  <c r="F17" i="78"/>
  <c r="F17" i="91" s="1"/>
  <c r="E17" i="78"/>
  <c r="E17" i="91" s="1"/>
  <c r="D17" i="78"/>
  <c r="D17" i="91" s="1"/>
  <c r="C17" i="78"/>
  <c r="C17" i="91" s="1"/>
  <c r="B17" i="78"/>
  <c r="B17" i="91" s="1"/>
  <c r="Y16" i="78"/>
  <c r="Y16" i="91" s="1"/>
  <c r="X16" i="78"/>
  <c r="X16" i="91" s="1"/>
  <c r="W16" i="78"/>
  <c r="W16" i="91" s="1"/>
  <c r="V16" i="78"/>
  <c r="V16" i="91" s="1"/>
  <c r="U16" i="78"/>
  <c r="U16" i="91" s="1"/>
  <c r="T16" i="78"/>
  <c r="T16" i="91" s="1"/>
  <c r="S16" i="78"/>
  <c r="S16" i="91" s="1"/>
  <c r="R16" i="78"/>
  <c r="R16" i="91" s="1"/>
  <c r="Q16" i="78"/>
  <c r="Q16" i="91" s="1"/>
  <c r="P16" i="78"/>
  <c r="P16" i="91" s="1"/>
  <c r="O16" i="78"/>
  <c r="O16" i="91" s="1"/>
  <c r="N16" i="78"/>
  <c r="N16" i="91" s="1"/>
  <c r="M16" i="78"/>
  <c r="M16" i="91" s="1"/>
  <c r="L16" i="78"/>
  <c r="L16" i="91" s="1"/>
  <c r="K16" i="78"/>
  <c r="K16" i="91" s="1"/>
  <c r="J16" i="78"/>
  <c r="J16" i="91" s="1"/>
  <c r="I16" i="78"/>
  <c r="I16" i="91" s="1"/>
  <c r="H16" i="78"/>
  <c r="H16" i="91" s="1"/>
  <c r="G16" i="78"/>
  <c r="G16" i="91" s="1"/>
  <c r="F16" i="78"/>
  <c r="F16" i="91" s="1"/>
  <c r="E16" i="78"/>
  <c r="E16" i="91" s="1"/>
  <c r="D16" i="78"/>
  <c r="D16" i="91" s="1"/>
  <c r="C16" i="78"/>
  <c r="C16" i="91" s="1"/>
  <c r="B16" i="78"/>
  <c r="B16" i="91" s="1"/>
  <c r="Y15" i="78"/>
  <c r="Y15" i="91" s="1"/>
  <c r="X15" i="78"/>
  <c r="X15" i="91" s="1"/>
  <c r="W15" i="78"/>
  <c r="W15" i="91" s="1"/>
  <c r="V15" i="78"/>
  <c r="V15" i="91" s="1"/>
  <c r="U15" i="78"/>
  <c r="U15" i="91" s="1"/>
  <c r="T15" i="78"/>
  <c r="T15" i="91" s="1"/>
  <c r="S15" i="78"/>
  <c r="S15" i="91" s="1"/>
  <c r="R15" i="78"/>
  <c r="R15" i="91" s="1"/>
  <c r="Q15" i="78"/>
  <c r="Q15" i="91" s="1"/>
  <c r="P15" i="78"/>
  <c r="P15" i="91" s="1"/>
  <c r="O15" i="78"/>
  <c r="O15" i="91" s="1"/>
  <c r="N15" i="78"/>
  <c r="N15" i="91" s="1"/>
  <c r="M15" i="78"/>
  <c r="M15" i="91" s="1"/>
  <c r="L15" i="78"/>
  <c r="L15" i="91" s="1"/>
  <c r="K15" i="78"/>
  <c r="K15" i="91" s="1"/>
  <c r="J15" i="78"/>
  <c r="J15" i="91" s="1"/>
  <c r="I15" i="78"/>
  <c r="I15" i="91" s="1"/>
  <c r="H15" i="78"/>
  <c r="H15" i="91" s="1"/>
  <c r="G15" i="78"/>
  <c r="G15" i="91" s="1"/>
  <c r="F15" i="78"/>
  <c r="F15" i="91" s="1"/>
  <c r="E15" i="78"/>
  <c r="E15" i="91" s="1"/>
  <c r="D15" i="78"/>
  <c r="D15" i="91" s="1"/>
  <c r="C15" i="78"/>
  <c r="C15" i="91" s="1"/>
  <c r="B15" i="78"/>
  <c r="B15" i="91" s="1"/>
  <c r="Y14" i="78"/>
  <c r="Y14" i="91" s="1"/>
  <c r="X14" i="78"/>
  <c r="X14" i="91" s="1"/>
  <c r="W14" i="78"/>
  <c r="W14" i="91" s="1"/>
  <c r="V14" i="78"/>
  <c r="V14" i="91" s="1"/>
  <c r="U14" i="78"/>
  <c r="U14" i="91" s="1"/>
  <c r="T14" i="78"/>
  <c r="T14" i="91" s="1"/>
  <c r="S14" i="78"/>
  <c r="S14" i="91" s="1"/>
  <c r="R14" i="78"/>
  <c r="R14" i="91" s="1"/>
  <c r="Q14" i="78"/>
  <c r="Q14" i="91" s="1"/>
  <c r="P14" i="78"/>
  <c r="P14" i="91" s="1"/>
  <c r="O14" i="78"/>
  <c r="O14" i="91" s="1"/>
  <c r="N14" i="78"/>
  <c r="N14" i="91" s="1"/>
  <c r="M14" i="78"/>
  <c r="M14" i="91" s="1"/>
  <c r="L14" i="78"/>
  <c r="L14" i="91" s="1"/>
  <c r="K14" i="78"/>
  <c r="K14" i="91" s="1"/>
  <c r="J14" i="78"/>
  <c r="J14" i="91" s="1"/>
  <c r="I14" i="78"/>
  <c r="I14" i="91" s="1"/>
  <c r="H14" i="78"/>
  <c r="H14" i="91" s="1"/>
  <c r="G14" i="78"/>
  <c r="G14" i="91" s="1"/>
  <c r="F14" i="78"/>
  <c r="F14" i="91" s="1"/>
  <c r="E14" i="78"/>
  <c r="E14" i="91" s="1"/>
  <c r="D14" i="78"/>
  <c r="D14" i="91" s="1"/>
  <c r="C14" i="78"/>
  <c r="C14" i="91" s="1"/>
  <c r="B14" i="78"/>
  <c r="B14" i="91" s="1"/>
  <c r="Y13" i="78"/>
  <c r="Y13" i="91" s="1"/>
  <c r="X13" i="78"/>
  <c r="X13" i="91" s="1"/>
  <c r="W13" i="78"/>
  <c r="W13" i="91" s="1"/>
  <c r="V13" i="78"/>
  <c r="V13" i="91" s="1"/>
  <c r="U13" i="78"/>
  <c r="U13" i="91" s="1"/>
  <c r="T13" i="78"/>
  <c r="T13" i="91" s="1"/>
  <c r="S13" i="78"/>
  <c r="S13" i="91" s="1"/>
  <c r="R13" i="78"/>
  <c r="R13" i="91" s="1"/>
  <c r="Q13" i="78"/>
  <c r="Q13" i="91" s="1"/>
  <c r="P13" i="78"/>
  <c r="P13" i="91" s="1"/>
  <c r="O13" i="78"/>
  <c r="O13" i="91" s="1"/>
  <c r="N13" i="78"/>
  <c r="N13" i="91" s="1"/>
  <c r="M13" i="78"/>
  <c r="M13" i="91" s="1"/>
  <c r="L13" i="78"/>
  <c r="L13" i="91" s="1"/>
  <c r="K13" i="78"/>
  <c r="K13" i="91" s="1"/>
  <c r="J13" i="78"/>
  <c r="J13" i="91" s="1"/>
  <c r="I13" i="78"/>
  <c r="I13" i="91" s="1"/>
  <c r="H13" i="78"/>
  <c r="H13" i="91" s="1"/>
  <c r="G13" i="78"/>
  <c r="G13" i="91" s="1"/>
  <c r="F13" i="78"/>
  <c r="F13" i="91" s="1"/>
  <c r="E13" i="78"/>
  <c r="E13" i="91" s="1"/>
  <c r="D13" i="78"/>
  <c r="D13" i="91" s="1"/>
  <c r="C13" i="78"/>
  <c r="C13" i="91" s="1"/>
  <c r="B13" i="78"/>
  <c r="B13" i="91" s="1"/>
  <c r="Y12" i="78"/>
  <c r="Y12" i="91" s="1"/>
  <c r="X12" i="78"/>
  <c r="X12" i="91" s="1"/>
  <c r="W12" i="78"/>
  <c r="W12" i="91" s="1"/>
  <c r="V12" i="78"/>
  <c r="V12" i="91" s="1"/>
  <c r="U12" i="78"/>
  <c r="U12" i="91" s="1"/>
  <c r="T12" i="78"/>
  <c r="T12" i="91" s="1"/>
  <c r="S12" i="78"/>
  <c r="S12" i="91" s="1"/>
  <c r="R12" i="78"/>
  <c r="R12" i="91" s="1"/>
  <c r="Q12" i="78"/>
  <c r="Q12" i="91" s="1"/>
  <c r="P12" i="78"/>
  <c r="P12" i="91" s="1"/>
  <c r="O12" i="78"/>
  <c r="O12" i="91" s="1"/>
  <c r="N12" i="78"/>
  <c r="N12" i="91" s="1"/>
  <c r="M12" i="78"/>
  <c r="M12" i="91" s="1"/>
  <c r="L12" i="78"/>
  <c r="L12" i="91" s="1"/>
  <c r="K12" i="78"/>
  <c r="K12" i="91" s="1"/>
  <c r="J12" i="78"/>
  <c r="J12" i="91" s="1"/>
  <c r="I12" i="78"/>
  <c r="I12" i="91" s="1"/>
  <c r="H12" i="78"/>
  <c r="H12" i="91" s="1"/>
  <c r="G12" i="78"/>
  <c r="G12" i="91" s="1"/>
  <c r="F12" i="78"/>
  <c r="F12" i="91" s="1"/>
  <c r="E12" i="78"/>
  <c r="E12" i="91" s="1"/>
  <c r="D12" i="78"/>
  <c r="D12" i="91" s="1"/>
  <c r="C12" i="78"/>
  <c r="C12" i="91" s="1"/>
  <c r="B12" i="78"/>
  <c r="B12" i="91" s="1"/>
  <c r="Y11" i="78"/>
  <c r="Y11" i="91" s="1"/>
  <c r="X11" i="78"/>
  <c r="X11" i="91" s="1"/>
  <c r="W11" i="78"/>
  <c r="W11" i="91" s="1"/>
  <c r="V11" i="78"/>
  <c r="V11" i="91" s="1"/>
  <c r="U11" i="78"/>
  <c r="U11" i="91" s="1"/>
  <c r="T11" i="78"/>
  <c r="T11" i="91" s="1"/>
  <c r="S11" i="78"/>
  <c r="S11" i="91" s="1"/>
  <c r="R11" i="78"/>
  <c r="R11" i="91" s="1"/>
  <c r="Q11" i="78"/>
  <c r="Q11" i="91" s="1"/>
  <c r="P11" i="78"/>
  <c r="P11" i="91" s="1"/>
  <c r="O11" i="78"/>
  <c r="O11" i="91" s="1"/>
  <c r="N11" i="78"/>
  <c r="N11" i="91" s="1"/>
  <c r="M11" i="78"/>
  <c r="M11" i="91" s="1"/>
  <c r="L11" i="78"/>
  <c r="L11" i="91" s="1"/>
  <c r="K11" i="78"/>
  <c r="K11" i="91" s="1"/>
  <c r="J11" i="78"/>
  <c r="J11" i="91" s="1"/>
  <c r="I11" i="78"/>
  <c r="I11" i="91" s="1"/>
  <c r="H11" i="78"/>
  <c r="H11" i="91" s="1"/>
  <c r="G11" i="78"/>
  <c r="G11" i="91" s="1"/>
  <c r="F11" i="78"/>
  <c r="F11" i="91" s="1"/>
  <c r="E11" i="78"/>
  <c r="E11" i="91" s="1"/>
  <c r="D11" i="78"/>
  <c r="D11" i="91" s="1"/>
  <c r="C11" i="78"/>
  <c r="C11" i="91" s="1"/>
  <c r="B11" i="78"/>
  <c r="B11" i="91" s="1"/>
  <c r="Y10" i="78"/>
  <c r="Y10" i="91" s="1"/>
  <c r="X10" i="78"/>
  <c r="X10" i="91" s="1"/>
  <c r="W10" i="78"/>
  <c r="W10" i="91" s="1"/>
  <c r="V10" i="78"/>
  <c r="V10" i="91" s="1"/>
  <c r="U10" i="78"/>
  <c r="U10" i="91" s="1"/>
  <c r="T10" i="78"/>
  <c r="T10" i="91" s="1"/>
  <c r="S10" i="78"/>
  <c r="S10" i="91" s="1"/>
  <c r="R10" i="78"/>
  <c r="R10" i="91" s="1"/>
  <c r="Q10" i="78"/>
  <c r="Q10" i="91" s="1"/>
  <c r="P10" i="78"/>
  <c r="P10" i="91" s="1"/>
  <c r="O10" i="78"/>
  <c r="O10" i="91" s="1"/>
  <c r="N10" i="78"/>
  <c r="N10" i="91" s="1"/>
  <c r="M10" i="78"/>
  <c r="M10" i="91" s="1"/>
  <c r="L10" i="78"/>
  <c r="L10" i="91" s="1"/>
  <c r="K10" i="78"/>
  <c r="K10" i="91" s="1"/>
  <c r="J10" i="78"/>
  <c r="J10" i="91" s="1"/>
  <c r="I10" i="78"/>
  <c r="I10" i="91" s="1"/>
  <c r="H10" i="78"/>
  <c r="H10" i="91" s="1"/>
  <c r="G10" i="78"/>
  <c r="G10" i="91" s="1"/>
  <c r="F10" i="78"/>
  <c r="F10" i="91" s="1"/>
  <c r="E10" i="78"/>
  <c r="E10" i="91" s="1"/>
  <c r="D10" i="78"/>
  <c r="D10" i="91" s="1"/>
  <c r="C10" i="78"/>
  <c r="C10" i="91" s="1"/>
  <c r="B10" i="78"/>
  <c r="B10" i="91" s="1"/>
  <c r="Y9" i="78"/>
  <c r="Y9" i="91" s="1"/>
  <c r="X9" i="78"/>
  <c r="X9" i="91" s="1"/>
  <c r="W9" i="78"/>
  <c r="W9" i="91" s="1"/>
  <c r="V9" i="78"/>
  <c r="V9" i="91" s="1"/>
  <c r="U9" i="78"/>
  <c r="U9" i="91" s="1"/>
  <c r="T9" i="78"/>
  <c r="T9" i="91" s="1"/>
  <c r="S9" i="78"/>
  <c r="S9" i="91" s="1"/>
  <c r="R9" i="78"/>
  <c r="R9" i="91" s="1"/>
  <c r="Q9" i="78"/>
  <c r="Q9" i="91" s="1"/>
  <c r="P9" i="78"/>
  <c r="P9" i="91" s="1"/>
  <c r="O9" i="78"/>
  <c r="O9" i="91" s="1"/>
  <c r="N9" i="78"/>
  <c r="N9" i="91" s="1"/>
  <c r="M9" i="78"/>
  <c r="M9" i="91" s="1"/>
  <c r="L9" i="78"/>
  <c r="L9" i="91" s="1"/>
  <c r="K9" i="78"/>
  <c r="K9" i="91" s="1"/>
  <c r="J9" i="78"/>
  <c r="J9" i="91" s="1"/>
  <c r="I9" i="78"/>
  <c r="I9" i="91" s="1"/>
  <c r="H9" i="78"/>
  <c r="H9" i="91" s="1"/>
  <c r="G9" i="78"/>
  <c r="G9" i="91" s="1"/>
  <c r="F9" i="78"/>
  <c r="F9" i="91" s="1"/>
  <c r="E9" i="78"/>
  <c r="E9" i="91" s="1"/>
  <c r="D9" i="78"/>
  <c r="D9" i="91" s="1"/>
  <c r="C9" i="78"/>
  <c r="C9" i="91" s="1"/>
  <c r="B9" i="78"/>
  <c r="B9" i="91" s="1"/>
  <c r="Y8" i="78"/>
  <c r="Y8" i="91" s="1"/>
  <c r="X8" i="78"/>
  <c r="X8" i="91" s="1"/>
  <c r="W8" i="78"/>
  <c r="W8" i="91" s="1"/>
  <c r="V8" i="78"/>
  <c r="V8" i="91" s="1"/>
  <c r="U8" i="78"/>
  <c r="U8" i="91" s="1"/>
  <c r="T8" i="78"/>
  <c r="T8" i="91" s="1"/>
  <c r="S8" i="78"/>
  <c r="S8" i="91" s="1"/>
  <c r="R8" i="78"/>
  <c r="R8" i="91" s="1"/>
  <c r="Q8" i="78"/>
  <c r="Q8" i="91" s="1"/>
  <c r="P8" i="78"/>
  <c r="P8" i="91" s="1"/>
  <c r="O8" i="78"/>
  <c r="O8" i="91" s="1"/>
  <c r="N8" i="78"/>
  <c r="N8" i="91" s="1"/>
  <c r="M8" i="78"/>
  <c r="M8" i="91" s="1"/>
  <c r="L8" i="78"/>
  <c r="L8" i="91" s="1"/>
  <c r="K8" i="78"/>
  <c r="K8" i="91" s="1"/>
  <c r="J8" i="78"/>
  <c r="J8" i="91" s="1"/>
  <c r="I8" i="78"/>
  <c r="I8" i="91" s="1"/>
  <c r="H8" i="78"/>
  <c r="H8" i="91" s="1"/>
  <c r="G8" i="78"/>
  <c r="G8" i="91" s="1"/>
  <c r="F8" i="78"/>
  <c r="F8" i="91" s="1"/>
  <c r="E8" i="78"/>
  <c r="E8" i="91" s="1"/>
  <c r="D8" i="78"/>
  <c r="D8" i="91" s="1"/>
  <c r="C8" i="78"/>
  <c r="C8" i="91" s="1"/>
  <c r="B8" i="78"/>
  <c r="B8" i="91" s="1"/>
  <c r="Y7" i="78"/>
  <c r="Y7" i="91" s="1"/>
  <c r="X7" i="78"/>
  <c r="X7" i="91" s="1"/>
  <c r="W7" i="78"/>
  <c r="W7" i="91" s="1"/>
  <c r="V7" i="78"/>
  <c r="V7" i="91" s="1"/>
  <c r="U7" i="78"/>
  <c r="U7" i="91" s="1"/>
  <c r="T7" i="78"/>
  <c r="T7" i="91" s="1"/>
  <c r="S7" i="78"/>
  <c r="S7" i="91" s="1"/>
  <c r="R7" i="78"/>
  <c r="R7" i="91" s="1"/>
  <c r="Q7" i="78"/>
  <c r="Q7" i="91" s="1"/>
  <c r="P7" i="78"/>
  <c r="P7" i="91" s="1"/>
  <c r="O7" i="78"/>
  <c r="O7" i="91" s="1"/>
  <c r="N7" i="78"/>
  <c r="N7" i="91" s="1"/>
  <c r="M7" i="78"/>
  <c r="M7" i="91" s="1"/>
  <c r="L7" i="78"/>
  <c r="L7" i="91" s="1"/>
  <c r="K7" i="78"/>
  <c r="K7" i="91" s="1"/>
  <c r="J7" i="78"/>
  <c r="J7" i="91" s="1"/>
  <c r="I7" i="78"/>
  <c r="I7" i="91" s="1"/>
  <c r="H7" i="78"/>
  <c r="H7" i="91" s="1"/>
  <c r="G7" i="78"/>
  <c r="G7" i="91" s="1"/>
  <c r="F7" i="78"/>
  <c r="F7" i="91" s="1"/>
  <c r="E7" i="78"/>
  <c r="E7" i="91" s="1"/>
  <c r="D7" i="78"/>
  <c r="D7" i="91" s="1"/>
  <c r="C7" i="78"/>
  <c r="C7" i="91" s="1"/>
  <c r="B7" i="78"/>
  <c r="B7" i="91" s="1"/>
  <c r="Y6" i="78"/>
  <c r="Y6" i="91" s="1"/>
  <c r="X6" i="78"/>
  <c r="X6" i="91" s="1"/>
  <c r="W6" i="78"/>
  <c r="W6" i="91" s="1"/>
  <c r="V6" i="78"/>
  <c r="V6" i="91" s="1"/>
  <c r="U6" i="78"/>
  <c r="U6" i="91" s="1"/>
  <c r="T6" i="78"/>
  <c r="T6" i="91" s="1"/>
  <c r="S6" i="78"/>
  <c r="S6" i="91" s="1"/>
  <c r="R6" i="78"/>
  <c r="R6" i="91" s="1"/>
  <c r="Q6" i="78"/>
  <c r="Q6" i="91" s="1"/>
  <c r="P6" i="78"/>
  <c r="P6" i="91" s="1"/>
  <c r="O6" i="78"/>
  <c r="O6" i="91" s="1"/>
  <c r="N6" i="78"/>
  <c r="N6" i="91" s="1"/>
  <c r="M6" i="78"/>
  <c r="M6" i="91" s="1"/>
  <c r="L6" i="78"/>
  <c r="L6" i="91" s="1"/>
  <c r="K6" i="78"/>
  <c r="K6" i="91" s="1"/>
  <c r="J6" i="78"/>
  <c r="J6" i="91" s="1"/>
  <c r="I6" i="78"/>
  <c r="I6" i="91" s="1"/>
  <c r="H6" i="78"/>
  <c r="H6" i="91" s="1"/>
  <c r="G6" i="78"/>
  <c r="G6" i="91" s="1"/>
  <c r="F6" i="78"/>
  <c r="F6" i="91" s="1"/>
  <c r="E6" i="78"/>
  <c r="E6" i="91" s="1"/>
  <c r="D6" i="78"/>
  <c r="D6" i="91" s="1"/>
  <c r="C6" i="78"/>
  <c r="C6" i="91" s="1"/>
  <c r="B6" i="78"/>
  <c r="B6" i="91" s="1"/>
  <c r="Y5" i="78"/>
  <c r="Y5" i="91" s="1"/>
  <c r="X5" i="78"/>
  <c r="X5" i="91" s="1"/>
  <c r="W5" i="78"/>
  <c r="W5" i="91" s="1"/>
  <c r="V5" i="78"/>
  <c r="V5" i="91" s="1"/>
  <c r="U5" i="78"/>
  <c r="U5" i="91" s="1"/>
  <c r="T5" i="78"/>
  <c r="T5" i="91" s="1"/>
  <c r="S5" i="78"/>
  <c r="S5" i="91" s="1"/>
  <c r="R5" i="78"/>
  <c r="R5" i="91" s="1"/>
  <c r="Q5" i="78"/>
  <c r="Q5" i="91" s="1"/>
  <c r="P5" i="78"/>
  <c r="P5" i="91" s="1"/>
  <c r="O5" i="78"/>
  <c r="O5" i="91" s="1"/>
  <c r="N5" i="78"/>
  <c r="N5" i="91" s="1"/>
  <c r="M5" i="78"/>
  <c r="M5" i="91" s="1"/>
  <c r="L5" i="78"/>
  <c r="L5" i="91" s="1"/>
  <c r="K5" i="78"/>
  <c r="K5" i="91" s="1"/>
  <c r="J5" i="78"/>
  <c r="J5" i="91" s="1"/>
  <c r="I5" i="78"/>
  <c r="I5" i="91" s="1"/>
  <c r="H5" i="78"/>
  <c r="H5" i="91" s="1"/>
  <c r="G5" i="78"/>
  <c r="G5" i="91" s="1"/>
  <c r="F5" i="78"/>
  <c r="F5" i="91" s="1"/>
  <c r="E5" i="78"/>
  <c r="E5" i="91" s="1"/>
  <c r="D5" i="78"/>
  <c r="D5" i="91" s="1"/>
  <c r="C5" i="78"/>
  <c r="C5" i="91" s="1"/>
  <c r="B5" i="78"/>
  <c r="B5" i="91" s="1"/>
  <c r="Y4" i="78"/>
  <c r="Y4" i="91" s="1"/>
  <c r="X4" i="78"/>
  <c r="X4" i="91" s="1"/>
  <c r="W4" i="78"/>
  <c r="W4" i="91" s="1"/>
  <c r="V4" i="78"/>
  <c r="V4" i="91" s="1"/>
  <c r="U4" i="78"/>
  <c r="U4" i="91" s="1"/>
  <c r="T4" i="78"/>
  <c r="T4" i="91" s="1"/>
  <c r="S4" i="78"/>
  <c r="S4" i="91" s="1"/>
  <c r="R4" i="78"/>
  <c r="R4" i="91" s="1"/>
  <c r="Q4" i="78"/>
  <c r="Q4" i="91" s="1"/>
  <c r="P4" i="78"/>
  <c r="P4" i="91" s="1"/>
  <c r="O4" i="78"/>
  <c r="O4" i="91" s="1"/>
  <c r="N4" i="78"/>
  <c r="N4" i="91" s="1"/>
  <c r="M4" i="78"/>
  <c r="M4" i="91" s="1"/>
  <c r="L4" i="78"/>
  <c r="L4" i="91" s="1"/>
  <c r="K4" i="78"/>
  <c r="K4" i="91" s="1"/>
  <c r="J4" i="78"/>
  <c r="J4" i="91" s="1"/>
  <c r="I4" i="78"/>
  <c r="I4" i="91" s="1"/>
  <c r="H4" i="78"/>
  <c r="H4" i="91" s="1"/>
  <c r="G4" i="78"/>
  <c r="G4" i="91" s="1"/>
  <c r="F4" i="78"/>
  <c r="F4" i="91" s="1"/>
  <c r="E4" i="78"/>
  <c r="E4" i="91" s="1"/>
  <c r="D4" i="78"/>
  <c r="D4" i="91" s="1"/>
  <c r="C4" i="78"/>
  <c r="C4" i="91" s="1"/>
  <c r="B4" i="78"/>
  <c r="B4" i="91" s="1"/>
  <c r="Y3" i="78"/>
  <c r="Y3" i="91" s="1"/>
  <c r="X3" i="78"/>
  <c r="X3" i="91" s="1"/>
  <c r="W3" i="78"/>
  <c r="W3" i="91" s="1"/>
  <c r="V3" i="78"/>
  <c r="V3" i="91" s="1"/>
  <c r="U3" i="78"/>
  <c r="U3" i="91" s="1"/>
  <c r="T3" i="78"/>
  <c r="T3" i="91" s="1"/>
  <c r="S3" i="78"/>
  <c r="S3" i="91" s="1"/>
  <c r="R3" i="78"/>
  <c r="R3" i="91" s="1"/>
  <c r="Q3" i="78"/>
  <c r="Q3" i="91" s="1"/>
  <c r="P3" i="78"/>
  <c r="P3" i="91" s="1"/>
  <c r="O3" i="78"/>
  <c r="O3" i="91" s="1"/>
  <c r="N3" i="78"/>
  <c r="N3" i="91" s="1"/>
  <c r="M3" i="78"/>
  <c r="M3" i="91" s="1"/>
  <c r="L3" i="78"/>
  <c r="L3" i="91" s="1"/>
  <c r="K3" i="78"/>
  <c r="K3" i="91" s="1"/>
  <c r="J3" i="78"/>
  <c r="J3" i="91" s="1"/>
  <c r="I3" i="78"/>
  <c r="I3" i="91" s="1"/>
  <c r="H3" i="78"/>
  <c r="H3" i="91" s="1"/>
  <c r="G3" i="78"/>
  <c r="G3" i="91" s="1"/>
  <c r="F3" i="78"/>
  <c r="F3" i="91" s="1"/>
  <c r="E3" i="78"/>
  <c r="E3" i="91" s="1"/>
  <c r="D3" i="78"/>
  <c r="D3" i="91" s="1"/>
  <c r="C3" i="78"/>
  <c r="C3" i="91" s="1"/>
  <c r="B3" i="78"/>
  <c r="B3" i="91" s="1"/>
  <c r="Y2" i="78"/>
  <c r="Y2" i="91" s="1"/>
  <c r="X2" i="78"/>
  <c r="X2" i="91" s="1"/>
  <c r="W2" i="78"/>
  <c r="W2" i="91" s="1"/>
  <c r="V2" i="78"/>
  <c r="V2" i="91" s="1"/>
  <c r="U2" i="78"/>
  <c r="U2" i="91" s="1"/>
  <c r="T2" i="78"/>
  <c r="T2" i="91" s="1"/>
  <c r="S2" i="78"/>
  <c r="S2" i="91" s="1"/>
  <c r="R2" i="78"/>
  <c r="R2" i="91" s="1"/>
  <c r="Q2" i="78"/>
  <c r="Q2" i="91" s="1"/>
  <c r="P2" i="78"/>
  <c r="P2" i="91" s="1"/>
  <c r="O2" i="78"/>
  <c r="O2" i="91" s="1"/>
  <c r="N2" i="78"/>
  <c r="N2" i="91" s="1"/>
  <c r="M2" i="78"/>
  <c r="M2" i="91" s="1"/>
  <c r="L2" i="78"/>
  <c r="L2" i="91" s="1"/>
  <c r="K2" i="78"/>
  <c r="K2" i="91" s="1"/>
  <c r="J2" i="78"/>
  <c r="J2" i="91" s="1"/>
  <c r="I2" i="78"/>
  <c r="I2" i="91" s="1"/>
  <c r="H2" i="78"/>
  <c r="H2" i="91" s="1"/>
  <c r="G2" i="78"/>
  <c r="G2" i="91" s="1"/>
  <c r="F2" i="78"/>
  <c r="F2" i="91" s="1"/>
  <c r="E2" i="78"/>
  <c r="E2" i="91" s="1"/>
  <c r="D2" i="78"/>
  <c r="D2" i="91" s="1"/>
  <c r="C2" i="78"/>
  <c r="C2" i="91" s="1"/>
  <c r="B2" i="78"/>
  <c r="B2" i="91" s="1"/>
  <c r="Y33" i="77"/>
  <c r="Y33" i="90" s="1"/>
  <c r="X33" i="77"/>
  <c r="X33" i="90" s="1"/>
  <c r="W33" i="77"/>
  <c r="W33" i="90" s="1"/>
  <c r="V33" i="77"/>
  <c r="V33" i="90" s="1"/>
  <c r="U33" i="77"/>
  <c r="U33" i="90" s="1"/>
  <c r="T33" i="77"/>
  <c r="T33" i="90" s="1"/>
  <c r="S33" i="77"/>
  <c r="S33" i="90" s="1"/>
  <c r="R33" i="77"/>
  <c r="R33" i="90" s="1"/>
  <c r="Q33" i="77"/>
  <c r="Q33" i="90" s="1"/>
  <c r="P33" i="77"/>
  <c r="P33" i="90" s="1"/>
  <c r="O33" i="77"/>
  <c r="O33" i="90" s="1"/>
  <c r="N33" i="77"/>
  <c r="N33" i="90" s="1"/>
  <c r="M33" i="77"/>
  <c r="M33" i="90" s="1"/>
  <c r="L33" i="77"/>
  <c r="L33" i="90" s="1"/>
  <c r="K33" i="77"/>
  <c r="K33" i="90" s="1"/>
  <c r="J33" i="77"/>
  <c r="J33" i="90" s="1"/>
  <c r="I33" i="77"/>
  <c r="I33" i="90" s="1"/>
  <c r="H33" i="77"/>
  <c r="H33" i="90" s="1"/>
  <c r="G33" i="77"/>
  <c r="G33" i="90" s="1"/>
  <c r="F33" i="77"/>
  <c r="F33" i="90" s="1"/>
  <c r="E33" i="77"/>
  <c r="E33" i="90" s="1"/>
  <c r="D33" i="77"/>
  <c r="D33" i="90" s="1"/>
  <c r="C33" i="77"/>
  <c r="C33" i="90" s="1"/>
  <c r="B33" i="77"/>
  <c r="B33" i="90" s="1"/>
  <c r="Y32" i="77"/>
  <c r="Y32" i="90" s="1"/>
  <c r="X32" i="77"/>
  <c r="X32" i="90" s="1"/>
  <c r="W32" i="77"/>
  <c r="W32" i="90" s="1"/>
  <c r="V32" i="77"/>
  <c r="V32" i="90" s="1"/>
  <c r="U32" i="77"/>
  <c r="U32" i="90" s="1"/>
  <c r="T32" i="77"/>
  <c r="T32" i="90" s="1"/>
  <c r="S32" i="77"/>
  <c r="S32" i="90" s="1"/>
  <c r="R32" i="77"/>
  <c r="R32" i="90" s="1"/>
  <c r="Q32" i="77"/>
  <c r="Q32" i="90" s="1"/>
  <c r="P32" i="77"/>
  <c r="P32" i="90" s="1"/>
  <c r="O32" i="77"/>
  <c r="O32" i="90" s="1"/>
  <c r="N32" i="77"/>
  <c r="N32" i="90" s="1"/>
  <c r="M32" i="77"/>
  <c r="M32" i="90" s="1"/>
  <c r="L32" i="77"/>
  <c r="L32" i="90" s="1"/>
  <c r="K32" i="77"/>
  <c r="K32" i="90" s="1"/>
  <c r="J32" i="77"/>
  <c r="J32" i="90" s="1"/>
  <c r="I32" i="77"/>
  <c r="I32" i="90" s="1"/>
  <c r="H32" i="77"/>
  <c r="H32" i="90" s="1"/>
  <c r="G32" i="77"/>
  <c r="G32" i="90" s="1"/>
  <c r="F32" i="77"/>
  <c r="F32" i="90" s="1"/>
  <c r="E32" i="77"/>
  <c r="E32" i="90" s="1"/>
  <c r="D32" i="77"/>
  <c r="D32" i="90" s="1"/>
  <c r="C32" i="77"/>
  <c r="C32" i="90" s="1"/>
  <c r="B32" i="77"/>
  <c r="B32" i="90" s="1"/>
  <c r="Y31" i="77"/>
  <c r="Y31" i="90" s="1"/>
  <c r="X31" i="77"/>
  <c r="X31" i="90" s="1"/>
  <c r="W31" i="77"/>
  <c r="W31" i="90" s="1"/>
  <c r="V31" i="77"/>
  <c r="V31" i="90" s="1"/>
  <c r="U31" i="77"/>
  <c r="U31" i="90" s="1"/>
  <c r="T31" i="77"/>
  <c r="T31" i="90" s="1"/>
  <c r="S31" i="77"/>
  <c r="S31" i="90" s="1"/>
  <c r="R31" i="77"/>
  <c r="R31" i="90" s="1"/>
  <c r="Q31" i="77"/>
  <c r="Q31" i="90" s="1"/>
  <c r="P31" i="77"/>
  <c r="P31" i="90" s="1"/>
  <c r="O31" i="77"/>
  <c r="O31" i="90" s="1"/>
  <c r="N31" i="77"/>
  <c r="N31" i="90" s="1"/>
  <c r="M31" i="77"/>
  <c r="M31" i="90" s="1"/>
  <c r="L31" i="77"/>
  <c r="L31" i="90" s="1"/>
  <c r="K31" i="77"/>
  <c r="K31" i="90" s="1"/>
  <c r="J31" i="77"/>
  <c r="J31" i="90" s="1"/>
  <c r="I31" i="77"/>
  <c r="I31" i="90" s="1"/>
  <c r="H31" i="77"/>
  <c r="H31" i="90" s="1"/>
  <c r="G31" i="77"/>
  <c r="G31" i="90" s="1"/>
  <c r="F31" i="77"/>
  <c r="F31" i="90" s="1"/>
  <c r="E31" i="77"/>
  <c r="E31" i="90" s="1"/>
  <c r="D31" i="77"/>
  <c r="D31" i="90" s="1"/>
  <c r="C31" i="77"/>
  <c r="C31" i="90" s="1"/>
  <c r="B31" i="77"/>
  <c r="B31" i="90" s="1"/>
  <c r="Y30" i="77"/>
  <c r="Y30" i="90" s="1"/>
  <c r="X30" i="77"/>
  <c r="X30" i="90" s="1"/>
  <c r="W30" i="77"/>
  <c r="W30" i="90" s="1"/>
  <c r="V30" i="77"/>
  <c r="V30" i="90" s="1"/>
  <c r="U30" i="77"/>
  <c r="U30" i="90" s="1"/>
  <c r="T30" i="77"/>
  <c r="T30" i="90" s="1"/>
  <c r="S30" i="77"/>
  <c r="S30" i="90" s="1"/>
  <c r="R30" i="77"/>
  <c r="R30" i="90" s="1"/>
  <c r="Q30" i="77"/>
  <c r="Q30" i="90" s="1"/>
  <c r="P30" i="77"/>
  <c r="P30" i="90" s="1"/>
  <c r="O30" i="77"/>
  <c r="O30" i="90" s="1"/>
  <c r="N30" i="77"/>
  <c r="N30" i="90" s="1"/>
  <c r="M30" i="77"/>
  <c r="M30" i="90" s="1"/>
  <c r="L30" i="77"/>
  <c r="L30" i="90" s="1"/>
  <c r="K30" i="77"/>
  <c r="K30" i="90" s="1"/>
  <c r="J30" i="77"/>
  <c r="J30" i="90" s="1"/>
  <c r="I30" i="77"/>
  <c r="I30" i="90" s="1"/>
  <c r="H30" i="77"/>
  <c r="H30" i="90" s="1"/>
  <c r="G30" i="77"/>
  <c r="G30" i="90" s="1"/>
  <c r="F30" i="77"/>
  <c r="F30" i="90" s="1"/>
  <c r="E30" i="77"/>
  <c r="E30" i="90" s="1"/>
  <c r="D30" i="77"/>
  <c r="D30" i="90" s="1"/>
  <c r="C30" i="77"/>
  <c r="C30" i="90" s="1"/>
  <c r="B30" i="77"/>
  <c r="B30" i="90" s="1"/>
  <c r="Y29" i="77"/>
  <c r="Y29" i="90" s="1"/>
  <c r="X29" i="77"/>
  <c r="X29" i="90" s="1"/>
  <c r="W29" i="77"/>
  <c r="W29" i="90" s="1"/>
  <c r="V29" i="77"/>
  <c r="V29" i="90" s="1"/>
  <c r="U29" i="77"/>
  <c r="U29" i="90" s="1"/>
  <c r="T29" i="77"/>
  <c r="T29" i="90" s="1"/>
  <c r="S29" i="77"/>
  <c r="S29" i="90" s="1"/>
  <c r="R29" i="77"/>
  <c r="R29" i="90" s="1"/>
  <c r="Q29" i="77"/>
  <c r="Q29" i="90" s="1"/>
  <c r="P29" i="77"/>
  <c r="P29" i="90" s="1"/>
  <c r="O29" i="77"/>
  <c r="O29" i="90" s="1"/>
  <c r="N29" i="77"/>
  <c r="N29" i="90" s="1"/>
  <c r="M29" i="77"/>
  <c r="M29" i="90" s="1"/>
  <c r="L29" i="77"/>
  <c r="L29" i="90" s="1"/>
  <c r="K29" i="77"/>
  <c r="K29" i="90" s="1"/>
  <c r="J29" i="77"/>
  <c r="J29" i="90" s="1"/>
  <c r="I29" i="77"/>
  <c r="I29" i="90" s="1"/>
  <c r="H29" i="77"/>
  <c r="H29" i="90" s="1"/>
  <c r="G29" i="77"/>
  <c r="G29" i="90" s="1"/>
  <c r="F29" i="77"/>
  <c r="F29" i="90" s="1"/>
  <c r="E29" i="77"/>
  <c r="E29" i="90" s="1"/>
  <c r="D29" i="77"/>
  <c r="D29" i="90" s="1"/>
  <c r="C29" i="77"/>
  <c r="C29" i="90" s="1"/>
  <c r="B29" i="77"/>
  <c r="B29" i="90" s="1"/>
  <c r="Y28" i="77"/>
  <c r="Y28" i="90" s="1"/>
  <c r="X28" i="77"/>
  <c r="X28" i="90" s="1"/>
  <c r="W28" i="77"/>
  <c r="W28" i="90" s="1"/>
  <c r="V28" i="77"/>
  <c r="V28" i="90" s="1"/>
  <c r="U28" i="77"/>
  <c r="U28" i="90" s="1"/>
  <c r="T28" i="77"/>
  <c r="T28" i="90" s="1"/>
  <c r="S28" i="77"/>
  <c r="S28" i="90" s="1"/>
  <c r="R28" i="77"/>
  <c r="R28" i="90" s="1"/>
  <c r="Q28" i="77"/>
  <c r="Q28" i="90" s="1"/>
  <c r="P28" i="77"/>
  <c r="P28" i="90" s="1"/>
  <c r="O28" i="77"/>
  <c r="O28" i="90" s="1"/>
  <c r="N28" i="77"/>
  <c r="N28" i="90" s="1"/>
  <c r="M28" i="77"/>
  <c r="M28" i="90" s="1"/>
  <c r="L28" i="77"/>
  <c r="L28" i="90" s="1"/>
  <c r="K28" i="77"/>
  <c r="K28" i="90" s="1"/>
  <c r="J28" i="77"/>
  <c r="J28" i="90" s="1"/>
  <c r="I28" i="77"/>
  <c r="I28" i="90" s="1"/>
  <c r="H28" i="77"/>
  <c r="H28" i="90" s="1"/>
  <c r="G28" i="77"/>
  <c r="G28" i="90" s="1"/>
  <c r="F28" i="77"/>
  <c r="F28" i="90" s="1"/>
  <c r="E28" i="77"/>
  <c r="E28" i="90" s="1"/>
  <c r="D28" i="77"/>
  <c r="D28" i="90" s="1"/>
  <c r="C28" i="77"/>
  <c r="C28" i="90" s="1"/>
  <c r="B28" i="77"/>
  <c r="B28" i="90" s="1"/>
  <c r="Y27" i="77"/>
  <c r="Y27" i="90" s="1"/>
  <c r="X27" i="77"/>
  <c r="X27" i="90" s="1"/>
  <c r="W27" i="77"/>
  <c r="W27" i="90" s="1"/>
  <c r="V27" i="77"/>
  <c r="V27" i="90" s="1"/>
  <c r="U27" i="77"/>
  <c r="U27" i="90" s="1"/>
  <c r="T27" i="77"/>
  <c r="T27" i="90" s="1"/>
  <c r="S27" i="77"/>
  <c r="S27" i="90" s="1"/>
  <c r="R27" i="77"/>
  <c r="R27" i="90" s="1"/>
  <c r="Q27" i="77"/>
  <c r="Q27" i="90" s="1"/>
  <c r="P27" i="77"/>
  <c r="P27" i="90" s="1"/>
  <c r="O27" i="77"/>
  <c r="O27" i="90" s="1"/>
  <c r="N27" i="77"/>
  <c r="N27" i="90" s="1"/>
  <c r="M27" i="77"/>
  <c r="M27" i="90" s="1"/>
  <c r="L27" i="77"/>
  <c r="L27" i="90" s="1"/>
  <c r="K27" i="77"/>
  <c r="K27" i="90" s="1"/>
  <c r="J27" i="77"/>
  <c r="J27" i="90" s="1"/>
  <c r="I27" i="77"/>
  <c r="I27" i="90" s="1"/>
  <c r="H27" i="77"/>
  <c r="H27" i="90" s="1"/>
  <c r="G27" i="77"/>
  <c r="G27" i="90" s="1"/>
  <c r="F27" i="77"/>
  <c r="F27" i="90" s="1"/>
  <c r="E27" i="77"/>
  <c r="E27" i="90" s="1"/>
  <c r="D27" i="77"/>
  <c r="D27" i="90" s="1"/>
  <c r="C27" i="77"/>
  <c r="C27" i="90" s="1"/>
  <c r="B27" i="77"/>
  <c r="B27" i="90" s="1"/>
  <c r="Y26" i="77"/>
  <c r="Y26" i="90" s="1"/>
  <c r="X26" i="77"/>
  <c r="X26" i="90" s="1"/>
  <c r="W26" i="77"/>
  <c r="W26" i="90" s="1"/>
  <c r="V26" i="77"/>
  <c r="V26" i="90" s="1"/>
  <c r="U26" i="77"/>
  <c r="U26" i="90" s="1"/>
  <c r="T26" i="77"/>
  <c r="T26" i="90" s="1"/>
  <c r="S26" i="77"/>
  <c r="S26" i="90" s="1"/>
  <c r="R26" i="77"/>
  <c r="R26" i="90" s="1"/>
  <c r="Q26" i="77"/>
  <c r="Q26" i="90" s="1"/>
  <c r="P26" i="77"/>
  <c r="P26" i="90" s="1"/>
  <c r="O26" i="77"/>
  <c r="O26" i="90" s="1"/>
  <c r="N26" i="77"/>
  <c r="N26" i="90" s="1"/>
  <c r="M26" i="77"/>
  <c r="M26" i="90" s="1"/>
  <c r="L26" i="77"/>
  <c r="L26" i="90" s="1"/>
  <c r="K26" i="77"/>
  <c r="K26" i="90" s="1"/>
  <c r="J26" i="77"/>
  <c r="J26" i="90" s="1"/>
  <c r="I26" i="77"/>
  <c r="I26" i="90" s="1"/>
  <c r="H26" i="77"/>
  <c r="H26" i="90" s="1"/>
  <c r="G26" i="77"/>
  <c r="G26" i="90" s="1"/>
  <c r="F26" i="77"/>
  <c r="F26" i="90" s="1"/>
  <c r="E26" i="77"/>
  <c r="E26" i="90" s="1"/>
  <c r="D26" i="77"/>
  <c r="D26" i="90" s="1"/>
  <c r="C26" i="77"/>
  <c r="C26" i="90" s="1"/>
  <c r="B26" i="77"/>
  <c r="B26" i="90" s="1"/>
  <c r="Y25" i="77"/>
  <c r="Y25" i="90" s="1"/>
  <c r="X25" i="77"/>
  <c r="X25" i="90" s="1"/>
  <c r="W25" i="77"/>
  <c r="W25" i="90" s="1"/>
  <c r="V25" i="77"/>
  <c r="V25" i="90" s="1"/>
  <c r="U25" i="77"/>
  <c r="U25" i="90" s="1"/>
  <c r="T25" i="77"/>
  <c r="T25" i="90" s="1"/>
  <c r="S25" i="77"/>
  <c r="S25" i="90" s="1"/>
  <c r="R25" i="77"/>
  <c r="R25" i="90" s="1"/>
  <c r="Q25" i="77"/>
  <c r="Q25" i="90" s="1"/>
  <c r="P25" i="77"/>
  <c r="P25" i="90" s="1"/>
  <c r="O25" i="77"/>
  <c r="O25" i="90" s="1"/>
  <c r="N25" i="77"/>
  <c r="N25" i="90" s="1"/>
  <c r="M25" i="77"/>
  <c r="M25" i="90" s="1"/>
  <c r="L25" i="77"/>
  <c r="L25" i="90" s="1"/>
  <c r="K25" i="77"/>
  <c r="K25" i="90" s="1"/>
  <c r="J25" i="77"/>
  <c r="J25" i="90" s="1"/>
  <c r="I25" i="77"/>
  <c r="I25" i="90" s="1"/>
  <c r="H25" i="77"/>
  <c r="H25" i="90" s="1"/>
  <c r="G25" i="77"/>
  <c r="G25" i="90" s="1"/>
  <c r="F25" i="77"/>
  <c r="F25" i="90" s="1"/>
  <c r="E25" i="77"/>
  <c r="E25" i="90" s="1"/>
  <c r="D25" i="77"/>
  <c r="D25" i="90" s="1"/>
  <c r="C25" i="77"/>
  <c r="C25" i="90" s="1"/>
  <c r="B25" i="77"/>
  <c r="B25" i="90" s="1"/>
  <c r="Y24" i="77"/>
  <c r="Y24" i="90" s="1"/>
  <c r="X24" i="77"/>
  <c r="X24" i="90" s="1"/>
  <c r="W24" i="77"/>
  <c r="W24" i="90" s="1"/>
  <c r="V24" i="77"/>
  <c r="V24" i="90" s="1"/>
  <c r="U24" i="77"/>
  <c r="U24" i="90" s="1"/>
  <c r="T24" i="77"/>
  <c r="T24" i="90" s="1"/>
  <c r="S24" i="77"/>
  <c r="S24" i="90" s="1"/>
  <c r="R24" i="77"/>
  <c r="R24" i="90" s="1"/>
  <c r="Q24" i="77"/>
  <c r="Q24" i="90" s="1"/>
  <c r="P24" i="77"/>
  <c r="P24" i="90" s="1"/>
  <c r="O24" i="77"/>
  <c r="O24" i="90" s="1"/>
  <c r="N24" i="77"/>
  <c r="N24" i="90" s="1"/>
  <c r="M24" i="77"/>
  <c r="M24" i="90" s="1"/>
  <c r="L24" i="77"/>
  <c r="L24" i="90" s="1"/>
  <c r="K24" i="77"/>
  <c r="K24" i="90" s="1"/>
  <c r="J24" i="77"/>
  <c r="J24" i="90" s="1"/>
  <c r="I24" i="77"/>
  <c r="I24" i="90" s="1"/>
  <c r="H24" i="77"/>
  <c r="H24" i="90" s="1"/>
  <c r="G24" i="77"/>
  <c r="G24" i="90" s="1"/>
  <c r="F24" i="77"/>
  <c r="F24" i="90" s="1"/>
  <c r="E24" i="77"/>
  <c r="E24" i="90" s="1"/>
  <c r="D24" i="77"/>
  <c r="D24" i="90" s="1"/>
  <c r="C24" i="77"/>
  <c r="C24" i="90" s="1"/>
  <c r="B24" i="77"/>
  <c r="B24" i="90" s="1"/>
  <c r="Y23" i="77"/>
  <c r="Y23" i="90" s="1"/>
  <c r="X23" i="77"/>
  <c r="X23" i="90" s="1"/>
  <c r="W23" i="77"/>
  <c r="W23" i="90" s="1"/>
  <c r="V23" i="77"/>
  <c r="V23" i="90" s="1"/>
  <c r="U23" i="77"/>
  <c r="U23" i="90" s="1"/>
  <c r="T23" i="77"/>
  <c r="T23" i="90" s="1"/>
  <c r="S23" i="77"/>
  <c r="S23" i="90" s="1"/>
  <c r="R23" i="77"/>
  <c r="R23" i="90" s="1"/>
  <c r="Q23" i="77"/>
  <c r="Q23" i="90" s="1"/>
  <c r="P23" i="77"/>
  <c r="P23" i="90" s="1"/>
  <c r="O23" i="77"/>
  <c r="O23" i="90" s="1"/>
  <c r="N23" i="77"/>
  <c r="N23" i="90" s="1"/>
  <c r="M23" i="77"/>
  <c r="M23" i="90" s="1"/>
  <c r="L23" i="77"/>
  <c r="L23" i="90" s="1"/>
  <c r="K23" i="77"/>
  <c r="K23" i="90" s="1"/>
  <c r="J23" i="77"/>
  <c r="J23" i="90" s="1"/>
  <c r="I23" i="77"/>
  <c r="I23" i="90" s="1"/>
  <c r="H23" i="77"/>
  <c r="H23" i="90" s="1"/>
  <c r="G23" i="77"/>
  <c r="G23" i="90" s="1"/>
  <c r="F23" i="77"/>
  <c r="F23" i="90" s="1"/>
  <c r="E23" i="77"/>
  <c r="E23" i="90" s="1"/>
  <c r="D23" i="77"/>
  <c r="D23" i="90" s="1"/>
  <c r="C23" i="77"/>
  <c r="C23" i="90" s="1"/>
  <c r="B23" i="77"/>
  <c r="B23" i="90" s="1"/>
  <c r="Y22" i="77"/>
  <c r="Y22" i="90" s="1"/>
  <c r="X22" i="77"/>
  <c r="X22" i="90" s="1"/>
  <c r="W22" i="77"/>
  <c r="W22" i="90" s="1"/>
  <c r="V22" i="77"/>
  <c r="V22" i="90" s="1"/>
  <c r="U22" i="77"/>
  <c r="U22" i="90" s="1"/>
  <c r="T22" i="77"/>
  <c r="T22" i="90" s="1"/>
  <c r="S22" i="77"/>
  <c r="S22" i="90" s="1"/>
  <c r="R22" i="77"/>
  <c r="R22" i="90" s="1"/>
  <c r="Q22" i="77"/>
  <c r="Q22" i="90" s="1"/>
  <c r="P22" i="77"/>
  <c r="P22" i="90" s="1"/>
  <c r="O22" i="77"/>
  <c r="O22" i="90" s="1"/>
  <c r="N22" i="77"/>
  <c r="N22" i="90" s="1"/>
  <c r="M22" i="77"/>
  <c r="M22" i="90" s="1"/>
  <c r="L22" i="77"/>
  <c r="L22" i="90" s="1"/>
  <c r="K22" i="77"/>
  <c r="K22" i="90" s="1"/>
  <c r="J22" i="77"/>
  <c r="J22" i="90" s="1"/>
  <c r="I22" i="77"/>
  <c r="I22" i="90" s="1"/>
  <c r="H22" i="77"/>
  <c r="H22" i="90" s="1"/>
  <c r="G22" i="77"/>
  <c r="G22" i="90" s="1"/>
  <c r="F22" i="77"/>
  <c r="F22" i="90" s="1"/>
  <c r="E22" i="77"/>
  <c r="E22" i="90" s="1"/>
  <c r="D22" i="77"/>
  <c r="D22" i="90" s="1"/>
  <c r="C22" i="77"/>
  <c r="C22" i="90" s="1"/>
  <c r="B22" i="77"/>
  <c r="B22" i="90" s="1"/>
  <c r="Y21" i="77"/>
  <c r="Y21" i="90" s="1"/>
  <c r="X21" i="77"/>
  <c r="X21" i="90" s="1"/>
  <c r="W21" i="77"/>
  <c r="W21" i="90" s="1"/>
  <c r="V21" i="77"/>
  <c r="V21" i="90" s="1"/>
  <c r="U21" i="77"/>
  <c r="U21" i="90" s="1"/>
  <c r="T21" i="77"/>
  <c r="T21" i="90" s="1"/>
  <c r="S21" i="77"/>
  <c r="S21" i="90" s="1"/>
  <c r="R21" i="77"/>
  <c r="R21" i="90" s="1"/>
  <c r="Q21" i="77"/>
  <c r="Q21" i="90" s="1"/>
  <c r="P21" i="77"/>
  <c r="P21" i="90" s="1"/>
  <c r="O21" i="77"/>
  <c r="O21" i="90" s="1"/>
  <c r="N21" i="77"/>
  <c r="N21" i="90" s="1"/>
  <c r="M21" i="77"/>
  <c r="M21" i="90" s="1"/>
  <c r="L21" i="77"/>
  <c r="L21" i="90" s="1"/>
  <c r="K21" i="77"/>
  <c r="K21" i="90" s="1"/>
  <c r="J21" i="77"/>
  <c r="J21" i="90" s="1"/>
  <c r="I21" i="77"/>
  <c r="I21" i="90" s="1"/>
  <c r="H21" i="77"/>
  <c r="H21" i="90" s="1"/>
  <c r="G21" i="77"/>
  <c r="G21" i="90" s="1"/>
  <c r="F21" i="77"/>
  <c r="F21" i="90" s="1"/>
  <c r="E21" i="77"/>
  <c r="E21" i="90" s="1"/>
  <c r="D21" i="77"/>
  <c r="D21" i="90" s="1"/>
  <c r="C21" i="77"/>
  <c r="C21" i="90" s="1"/>
  <c r="B21" i="77"/>
  <c r="B21" i="90" s="1"/>
  <c r="Y20" i="77"/>
  <c r="Y20" i="90" s="1"/>
  <c r="X20" i="77"/>
  <c r="X20" i="90" s="1"/>
  <c r="W20" i="77"/>
  <c r="W20" i="90" s="1"/>
  <c r="V20" i="77"/>
  <c r="V20" i="90" s="1"/>
  <c r="U20" i="77"/>
  <c r="U20" i="90" s="1"/>
  <c r="T20" i="77"/>
  <c r="T20" i="90" s="1"/>
  <c r="S20" i="77"/>
  <c r="S20" i="90" s="1"/>
  <c r="R20" i="77"/>
  <c r="R20" i="90" s="1"/>
  <c r="Q20" i="77"/>
  <c r="Q20" i="90" s="1"/>
  <c r="P20" i="77"/>
  <c r="P20" i="90" s="1"/>
  <c r="O20" i="77"/>
  <c r="O20" i="90" s="1"/>
  <c r="N20" i="77"/>
  <c r="N20" i="90" s="1"/>
  <c r="M20" i="77"/>
  <c r="M20" i="90" s="1"/>
  <c r="L20" i="77"/>
  <c r="L20" i="90" s="1"/>
  <c r="K20" i="77"/>
  <c r="K20" i="90" s="1"/>
  <c r="J20" i="77"/>
  <c r="J20" i="90" s="1"/>
  <c r="I20" i="77"/>
  <c r="I20" i="90" s="1"/>
  <c r="H20" i="77"/>
  <c r="H20" i="90" s="1"/>
  <c r="G20" i="77"/>
  <c r="G20" i="90" s="1"/>
  <c r="F20" i="77"/>
  <c r="F20" i="90" s="1"/>
  <c r="E20" i="77"/>
  <c r="E20" i="90" s="1"/>
  <c r="D20" i="77"/>
  <c r="D20" i="90" s="1"/>
  <c r="C20" i="77"/>
  <c r="C20" i="90" s="1"/>
  <c r="B20" i="77"/>
  <c r="B20" i="90" s="1"/>
  <c r="Y19" i="77"/>
  <c r="Y19" i="90" s="1"/>
  <c r="X19" i="77"/>
  <c r="X19" i="90" s="1"/>
  <c r="W19" i="77"/>
  <c r="W19" i="90" s="1"/>
  <c r="V19" i="77"/>
  <c r="V19" i="90" s="1"/>
  <c r="U19" i="77"/>
  <c r="U19" i="90" s="1"/>
  <c r="T19" i="77"/>
  <c r="T19" i="90" s="1"/>
  <c r="S19" i="77"/>
  <c r="S19" i="90" s="1"/>
  <c r="R19" i="77"/>
  <c r="R19" i="90" s="1"/>
  <c r="Q19" i="77"/>
  <c r="Q19" i="90" s="1"/>
  <c r="P19" i="77"/>
  <c r="P19" i="90" s="1"/>
  <c r="O19" i="77"/>
  <c r="O19" i="90" s="1"/>
  <c r="N19" i="77"/>
  <c r="N19" i="90" s="1"/>
  <c r="M19" i="77"/>
  <c r="M19" i="90" s="1"/>
  <c r="L19" i="77"/>
  <c r="L19" i="90" s="1"/>
  <c r="K19" i="77"/>
  <c r="K19" i="90" s="1"/>
  <c r="J19" i="77"/>
  <c r="J19" i="90" s="1"/>
  <c r="I19" i="77"/>
  <c r="I19" i="90" s="1"/>
  <c r="H19" i="77"/>
  <c r="H19" i="90" s="1"/>
  <c r="G19" i="77"/>
  <c r="G19" i="90" s="1"/>
  <c r="F19" i="77"/>
  <c r="F19" i="90" s="1"/>
  <c r="E19" i="77"/>
  <c r="E19" i="90" s="1"/>
  <c r="D19" i="77"/>
  <c r="D19" i="90" s="1"/>
  <c r="C19" i="77"/>
  <c r="C19" i="90" s="1"/>
  <c r="B19" i="77"/>
  <c r="B19" i="90" s="1"/>
  <c r="Y18" i="77"/>
  <c r="Y18" i="90" s="1"/>
  <c r="X18" i="77"/>
  <c r="X18" i="90" s="1"/>
  <c r="W18" i="77"/>
  <c r="W18" i="90" s="1"/>
  <c r="V18" i="77"/>
  <c r="V18" i="90" s="1"/>
  <c r="U18" i="77"/>
  <c r="U18" i="90" s="1"/>
  <c r="T18" i="77"/>
  <c r="T18" i="90" s="1"/>
  <c r="S18" i="77"/>
  <c r="S18" i="90" s="1"/>
  <c r="R18" i="77"/>
  <c r="R18" i="90" s="1"/>
  <c r="Q18" i="77"/>
  <c r="Q18" i="90" s="1"/>
  <c r="P18" i="77"/>
  <c r="P18" i="90" s="1"/>
  <c r="O18" i="77"/>
  <c r="O18" i="90" s="1"/>
  <c r="N18" i="77"/>
  <c r="N18" i="90" s="1"/>
  <c r="M18" i="77"/>
  <c r="M18" i="90" s="1"/>
  <c r="L18" i="77"/>
  <c r="L18" i="90" s="1"/>
  <c r="K18" i="77"/>
  <c r="K18" i="90" s="1"/>
  <c r="J18" i="77"/>
  <c r="J18" i="90" s="1"/>
  <c r="I18" i="77"/>
  <c r="I18" i="90" s="1"/>
  <c r="H18" i="77"/>
  <c r="H18" i="90" s="1"/>
  <c r="G18" i="77"/>
  <c r="G18" i="90" s="1"/>
  <c r="F18" i="77"/>
  <c r="F18" i="90" s="1"/>
  <c r="E18" i="77"/>
  <c r="E18" i="90" s="1"/>
  <c r="D18" i="77"/>
  <c r="D18" i="90" s="1"/>
  <c r="C18" i="77"/>
  <c r="C18" i="90" s="1"/>
  <c r="B18" i="77"/>
  <c r="B18" i="90" s="1"/>
  <c r="Y17" i="77"/>
  <c r="Y17" i="90" s="1"/>
  <c r="X17" i="77"/>
  <c r="X17" i="90" s="1"/>
  <c r="W17" i="77"/>
  <c r="W17" i="90" s="1"/>
  <c r="V17" i="77"/>
  <c r="V17" i="90" s="1"/>
  <c r="U17" i="77"/>
  <c r="U17" i="90" s="1"/>
  <c r="T17" i="77"/>
  <c r="T17" i="90" s="1"/>
  <c r="S17" i="77"/>
  <c r="S17" i="90" s="1"/>
  <c r="R17" i="77"/>
  <c r="R17" i="90" s="1"/>
  <c r="Q17" i="77"/>
  <c r="Q17" i="90" s="1"/>
  <c r="P17" i="77"/>
  <c r="P17" i="90" s="1"/>
  <c r="O17" i="77"/>
  <c r="O17" i="90" s="1"/>
  <c r="N17" i="77"/>
  <c r="N17" i="90" s="1"/>
  <c r="M17" i="77"/>
  <c r="M17" i="90" s="1"/>
  <c r="L17" i="77"/>
  <c r="L17" i="90" s="1"/>
  <c r="K17" i="77"/>
  <c r="K17" i="90" s="1"/>
  <c r="J17" i="77"/>
  <c r="J17" i="90" s="1"/>
  <c r="I17" i="77"/>
  <c r="I17" i="90" s="1"/>
  <c r="H17" i="77"/>
  <c r="H17" i="90" s="1"/>
  <c r="G17" i="77"/>
  <c r="G17" i="90" s="1"/>
  <c r="F17" i="77"/>
  <c r="F17" i="90" s="1"/>
  <c r="E17" i="77"/>
  <c r="E17" i="90" s="1"/>
  <c r="D17" i="77"/>
  <c r="D17" i="90" s="1"/>
  <c r="C17" i="77"/>
  <c r="C17" i="90" s="1"/>
  <c r="B17" i="77"/>
  <c r="B17" i="90" s="1"/>
  <c r="Y16" i="77"/>
  <c r="Y16" i="90" s="1"/>
  <c r="X16" i="77"/>
  <c r="X16" i="90" s="1"/>
  <c r="W16" i="77"/>
  <c r="W16" i="90" s="1"/>
  <c r="V16" i="77"/>
  <c r="V16" i="90" s="1"/>
  <c r="U16" i="77"/>
  <c r="U16" i="90" s="1"/>
  <c r="T16" i="77"/>
  <c r="T16" i="90" s="1"/>
  <c r="S16" i="77"/>
  <c r="S16" i="90" s="1"/>
  <c r="R16" i="77"/>
  <c r="R16" i="90" s="1"/>
  <c r="Q16" i="77"/>
  <c r="Q16" i="90" s="1"/>
  <c r="P16" i="77"/>
  <c r="P16" i="90" s="1"/>
  <c r="O16" i="77"/>
  <c r="O16" i="90" s="1"/>
  <c r="N16" i="77"/>
  <c r="N16" i="90" s="1"/>
  <c r="M16" i="77"/>
  <c r="M16" i="90" s="1"/>
  <c r="L16" i="77"/>
  <c r="L16" i="90" s="1"/>
  <c r="K16" i="77"/>
  <c r="K16" i="90" s="1"/>
  <c r="J16" i="77"/>
  <c r="J16" i="90" s="1"/>
  <c r="I16" i="77"/>
  <c r="I16" i="90" s="1"/>
  <c r="H16" i="77"/>
  <c r="H16" i="90" s="1"/>
  <c r="G16" i="77"/>
  <c r="G16" i="90" s="1"/>
  <c r="F16" i="77"/>
  <c r="F16" i="90" s="1"/>
  <c r="E16" i="77"/>
  <c r="E16" i="90" s="1"/>
  <c r="D16" i="77"/>
  <c r="D16" i="90" s="1"/>
  <c r="C16" i="77"/>
  <c r="C16" i="90" s="1"/>
  <c r="B16" i="77"/>
  <c r="B16" i="90" s="1"/>
  <c r="Y15" i="77"/>
  <c r="Y15" i="90" s="1"/>
  <c r="X15" i="77"/>
  <c r="X15" i="90" s="1"/>
  <c r="W15" i="77"/>
  <c r="W15" i="90" s="1"/>
  <c r="V15" i="77"/>
  <c r="V15" i="90" s="1"/>
  <c r="U15" i="77"/>
  <c r="U15" i="90" s="1"/>
  <c r="T15" i="77"/>
  <c r="T15" i="90" s="1"/>
  <c r="S15" i="77"/>
  <c r="S15" i="90" s="1"/>
  <c r="R15" i="77"/>
  <c r="R15" i="90" s="1"/>
  <c r="Q15" i="77"/>
  <c r="Q15" i="90" s="1"/>
  <c r="P15" i="77"/>
  <c r="P15" i="90" s="1"/>
  <c r="O15" i="77"/>
  <c r="O15" i="90" s="1"/>
  <c r="N15" i="77"/>
  <c r="N15" i="90" s="1"/>
  <c r="M15" i="77"/>
  <c r="M15" i="90" s="1"/>
  <c r="L15" i="77"/>
  <c r="L15" i="90" s="1"/>
  <c r="K15" i="77"/>
  <c r="K15" i="90" s="1"/>
  <c r="J15" i="77"/>
  <c r="J15" i="90" s="1"/>
  <c r="I15" i="77"/>
  <c r="I15" i="90" s="1"/>
  <c r="H15" i="77"/>
  <c r="H15" i="90" s="1"/>
  <c r="G15" i="77"/>
  <c r="G15" i="90" s="1"/>
  <c r="F15" i="77"/>
  <c r="F15" i="90" s="1"/>
  <c r="E15" i="77"/>
  <c r="E15" i="90" s="1"/>
  <c r="D15" i="77"/>
  <c r="D15" i="90" s="1"/>
  <c r="C15" i="77"/>
  <c r="C15" i="90" s="1"/>
  <c r="B15" i="77"/>
  <c r="B15" i="90" s="1"/>
  <c r="Y14" i="77"/>
  <c r="Y14" i="90" s="1"/>
  <c r="X14" i="77"/>
  <c r="X14" i="90" s="1"/>
  <c r="W14" i="77"/>
  <c r="W14" i="90" s="1"/>
  <c r="V14" i="77"/>
  <c r="V14" i="90" s="1"/>
  <c r="U14" i="77"/>
  <c r="U14" i="90" s="1"/>
  <c r="T14" i="77"/>
  <c r="T14" i="90" s="1"/>
  <c r="S14" i="77"/>
  <c r="S14" i="90" s="1"/>
  <c r="R14" i="77"/>
  <c r="R14" i="90" s="1"/>
  <c r="Q14" i="77"/>
  <c r="Q14" i="90" s="1"/>
  <c r="P14" i="77"/>
  <c r="P14" i="90" s="1"/>
  <c r="O14" i="77"/>
  <c r="O14" i="90" s="1"/>
  <c r="N14" i="77"/>
  <c r="N14" i="90" s="1"/>
  <c r="M14" i="77"/>
  <c r="M14" i="90" s="1"/>
  <c r="L14" i="77"/>
  <c r="L14" i="90" s="1"/>
  <c r="K14" i="77"/>
  <c r="K14" i="90" s="1"/>
  <c r="J14" i="77"/>
  <c r="J14" i="90" s="1"/>
  <c r="I14" i="77"/>
  <c r="I14" i="90" s="1"/>
  <c r="H14" i="77"/>
  <c r="H14" i="90" s="1"/>
  <c r="G14" i="77"/>
  <c r="G14" i="90" s="1"/>
  <c r="F14" i="77"/>
  <c r="F14" i="90" s="1"/>
  <c r="E14" i="77"/>
  <c r="E14" i="90" s="1"/>
  <c r="D14" i="77"/>
  <c r="D14" i="90" s="1"/>
  <c r="C14" i="77"/>
  <c r="C14" i="90" s="1"/>
  <c r="B14" i="77"/>
  <c r="B14" i="90" s="1"/>
  <c r="Y13" i="77"/>
  <c r="Y13" i="90" s="1"/>
  <c r="X13" i="77"/>
  <c r="X13" i="90" s="1"/>
  <c r="W13" i="77"/>
  <c r="W13" i="90" s="1"/>
  <c r="V13" i="77"/>
  <c r="V13" i="90" s="1"/>
  <c r="U13" i="77"/>
  <c r="U13" i="90" s="1"/>
  <c r="T13" i="77"/>
  <c r="T13" i="90" s="1"/>
  <c r="S13" i="77"/>
  <c r="S13" i="90" s="1"/>
  <c r="R13" i="77"/>
  <c r="R13" i="90" s="1"/>
  <c r="Q13" i="77"/>
  <c r="Q13" i="90" s="1"/>
  <c r="P13" i="77"/>
  <c r="P13" i="90" s="1"/>
  <c r="O13" i="77"/>
  <c r="O13" i="90" s="1"/>
  <c r="N13" i="77"/>
  <c r="N13" i="90" s="1"/>
  <c r="M13" i="77"/>
  <c r="M13" i="90" s="1"/>
  <c r="L13" i="77"/>
  <c r="L13" i="90" s="1"/>
  <c r="K13" i="77"/>
  <c r="K13" i="90" s="1"/>
  <c r="J13" i="77"/>
  <c r="J13" i="90" s="1"/>
  <c r="I13" i="77"/>
  <c r="I13" i="90" s="1"/>
  <c r="H13" i="77"/>
  <c r="H13" i="90" s="1"/>
  <c r="G13" i="77"/>
  <c r="G13" i="90" s="1"/>
  <c r="F13" i="77"/>
  <c r="F13" i="90" s="1"/>
  <c r="E13" i="77"/>
  <c r="E13" i="90" s="1"/>
  <c r="D13" i="77"/>
  <c r="D13" i="90" s="1"/>
  <c r="C13" i="77"/>
  <c r="C13" i="90" s="1"/>
  <c r="B13" i="77"/>
  <c r="B13" i="90" s="1"/>
  <c r="Y12" i="77"/>
  <c r="Y12" i="90" s="1"/>
  <c r="X12" i="77"/>
  <c r="X12" i="90" s="1"/>
  <c r="W12" i="77"/>
  <c r="W12" i="90" s="1"/>
  <c r="V12" i="77"/>
  <c r="V12" i="90" s="1"/>
  <c r="U12" i="77"/>
  <c r="U12" i="90" s="1"/>
  <c r="T12" i="77"/>
  <c r="T12" i="90" s="1"/>
  <c r="S12" i="77"/>
  <c r="S12" i="90" s="1"/>
  <c r="R12" i="77"/>
  <c r="R12" i="90" s="1"/>
  <c r="Q12" i="77"/>
  <c r="Q12" i="90" s="1"/>
  <c r="P12" i="77"/>
  <c r="P12" i="90" s="1"/>
  <c r="O12" i="77"/>
  <c r="O12" i="90" s="1"/>
  <c r="N12" i="77"/>
  <c r="N12" i="90" s="1"/>
  <c r="M12" i="77"/>
  <c r="M12" i="90" s="1"/>
  <c r="L12" i="77"/>
  <c r="L12" i="90" s="1"/>
  <c r="K12" i="77"/>
  <c r="K12" i="90" s="1"/>
  <c r="J12" i="77"/>
  <c r="J12" i="90" s="1"/>
  <c r="I12" i="77"/>
  <c r="I12" i="90" s="1"/>
  <c r="H12" i="77"/>
  <c r="H12" i="90" s="1"/>
  <c r="G12" i="77"/>
  <c r="G12" i="90" s="1"/>
  <c r="F12" i="77"/>
  <c r="F12" i="90" s="1"/>
  <c r="E12" i="77"/>
  <c r="E12" i="90" s="1"/>
  <c r="D12" i="77"/>
  <c r="D12" i="90" s="1"/>
  <c r="C12" i="77"/>
  <c r="C12" i="90" s="1"/>
  <c r="B12" i="77"/>
  <c r="B12" i="90" s="1"/>
  <c r="Y11" i="77"/>
  <c r="Y11" i="90" s="1"/>
  <c r="X11" i="77"/>
  <c r="X11" i="90" s="1"/>
  <c r="W11" i="77"/>
  <c r="W11" i="90" s="1"/>
  <c r="V11" i="77"/>
  <c r="V11" i="90" s="1"/>
  <c r="U11" i="77"/>
  <c r="U11" i="90" s="1"/>
  <c r="T11" i="77"/>
  <c r="T11" i="90" s="1"/>
  <c r="S11" i="77"/>
  <c r="S11" i="90" s="1"/>
  <c r="R11" i="77"/>
  <c r="R11" i="90" s="1"/>
  <c r="Q11" i="77"/>
  <c r="Q11" i="90" s="1"/>
  <c r="P11" i="77"/>
  <c r="P11" i="90" s="1"/>
  <c r="O11" i="77"/>
  <c r="O11" i="90" s="1"/>
  <c r="N11" i="77"/>
  <c r="N11" i="90" s="1"/>
  <c r="M11" i="77"/>
  <c r="M11" i="90" s="1"/>
  <c r="L11" i="77"/>
  <c r="L11" i="90" s="1"/>
  <c r="K11" i="77"/>
  <c r="K11" i="90" s="1"/>
  <c r="J11" i="77"/>
  <c r="J11" i="90" s="1"/>
  <c r="I11" i="77"/>
  <c r="I11" i="90" s="1"/>
  <c r="H11" i="77"/>
  <c r="H11" i="90" s="1"/>
  <c r="G11" i="77"/>
  <c r="G11" i="90" s="1"/>
  <c r="F11" i="77"/>
  <c r="F11" i="90" s="1"/>
  <c r="E11" i="77"/>
  <c r="E11" i="90" s="1"/>
  <c r="D11" i="77"/>
  <c r="D11" i="90" s="1"/>
  <c r="C11" i="77"/>
  <c r="C11" i="90" s="1"/>
  <c r="B11" i="77"/>
  <c r="B11" i="90" s="1"/>
  <c r="Y10" i="77"/>
  <c r="Y10" i="90" s="1"/>
  <c r="X10" i="77"/>
  <c r="X10" i="90" s="1"/>
  <c r="W10" i="77"/>
  <c r="W10" i="90" s="1"/>
  <c r="V10" i="77"/>
  <c r="V10" i="90" s="1"/>
  <c r="U10" i="77"/>
  <c r="U10" i="90" s="1"/>
  <c r="T10" i="77"/>
  <c r="T10" i="90" s="1"/>
  <c r="S10" i="77"/>
  <c r="S10" i="90" s="1"/>
  <c r="R10" i="77"/>
  <c r="R10" i="90" s="1"/>
  <c r="Q10" i="77"/>
  <c r="Q10" i="90" s="1"/>
  <c r="P10" i="77"/>
  <c r="P10" i="90" s="1"/>
  <c r="O10" i="77"/>
  <c r="O10" i="90" s="1"/>
  <c r="N10" i="77"/>
  <c r="N10" i="90" s="1"/>
  <c r="M10" i="77"/>
  <c r="M10" i="90" s="1"/>
  <c r="L10" i="77"/>
  <c r="L10" i="90" s="1"/>
  <c r="K10" i="77"/>
  <c r="K10" i="90" s="1"/>
  <c r="J10" i="77"/>
  <c r="J10" i="90" s="1"/>
  <c r="I10" i="77"/>
  <c r="I10" i="90" s="1"/>
  <c r="H10" i="77"/>
  <c r="H10" i="90" s="1"/>
  <c r="G10" i="77"/>
  <c r="G10" i="90" s="1"/>
  <c r="F10" i="77"/>
  <c r="F10" i="90" s="1"/>
  <c r="E10" i="77"/>
  <c r="E10" i="90" s="1"/>
  <c r="D10" i="77"/>
  <c r="D10" i="90" s="1"/>
  <c r="C10" i="77"/>
  <c r="C10" i="90" s="1"/>
  <c r="B10" i="77"/>
  <c r="B10" i="90" s="1"/>
  <c r="Y9" i="77"/>
  <c r="Y9" i="90" s="1"/>
  <c r="X9" i="77"/>
  <c r="X9" i="90" s="1"/>
  <c r="W9" i="77"/>
  <c r="W9" i="90" s="1"/>
  <c r="V9" i="77"/>
  <c r="V9" i="90" s="1"/>
  <c r="U9" i="77"/>
  <c r="U9" i="90" s="1"/>
  <c r="T9" i="77"/>
  <c r="T9" i="90" s="1"/>
  <c r="S9" i="77"/>
  <c r="S9" i="90" s="1"/>
  <c r="R9" i="77"/>
  <c r="R9" i="90" s="1"/>
  <c r="Q9" i="77"/>
  <c r="Q9" i="90" s="1"/>
  <c r="P9" i="77"/>
  <c r="P9" i="90" s="1"/>
  <c r="O9" i="77"/>
  <c r="O9" i="90" s="1"/>
  <c r="N9" i="77"/>
  <c r="N9" i="90" s="1"/>
  <c r="M9" i="77"/>
  <c r="M9" i="90" s="1"/>
  <c r="L9" i="77"/>
  <c r="L9" i="90" s="1"/>
  <c r="K9" i="77"/>
  <c r="K9" i="90" s="1"/>
  <c r="J9" i="77"/>
  <c r="J9" i="90" s="1"/>
  <c r="I9" i="77"/>
  <c r="I9" i="90" s="1"/>
  <c r="H9" i="77"/>
  <c r="H9" i="90" s="1"/>
  <c r="G9" i="77"/>
  <c r="G9" i="90" s="1"/>
  <c r="F9" i="77"/>
  <c r="F9" i="90" s="1"/>
  <c r="E9" i="77"/>
  <c r="E9" i="90" s="1"/>
  <c r="D9" i="77"/>
  <c r="D9" i="90" s="1"/>
  <c r="C9" i="77"/>
  <c r="C9" i="90" s="1"/>
  <c r="B9" i="77"/>
  <c r="B9" i="90" s="1"/>
  <c r="Y8" i="77"/>
  <c r="Y8" i="90" s="1"/>
  <c r="X8" i="77"/>
  <c r="X8" i="90" s="1"/>
  <c r="W8" i="77"/>
  <c r="W8" i="90" s="1"/>
  <c r="V8" i="77"/>
  <c r="V8" i="90" s="1"/>
  <c r="U8" i="77"/>
  <c r="U8" i="90" s="1"/>
  <c r="T8" i="77"/>
  <c r="T8" i="90" s="1"/>
  <c r="S8" i="77"/>
  <c r="S8" i="90" s="1"/>
  <c r="R8" i="77"/>
  <c r="R8" i="90" s="1"/>
  <c r="Q8" i="77"/>
  <c r="Q8" i="90" s="1"/>
  <c r="P8" i="77"/>
  <c r="P8" i="90" s="1"/>
  <c r="O8" i="77"/>
  <c r="O8" i="90" s="1"/>
  <c r="N8" i="77"/>
  <c r="N8" i="90" s="1"/>
  <c r="M8" i="77"/>
  <c r="M8" i="90" s="1"/>
  <c r="L8" i="77"/>
  <c r="L8" i="90" s="1"/>
  <c r="K8" i="77"/>
  <c r="K8" i="90" s="1"/>
  <c r="J8" i="77"/>
  <c r="J8" i="90" s="1"/>
  <c r="I8" i="77"/>
  <c r="I8" i="90" s="1"/>
  <c r="H8" i="77"/>
  <c r="H8" i="90" s="1"/>
  <c r="G8" i="77"/>
  <c r="G8" i="90" s="1"/>
  <c r="F8" i="77"/>
  <c r="F8" i="90" s="1"/>
  <c r="E8" i="77"/>
  <c r="E8" i="90" s="1"/>
  <c r="D8" i="77"/>
  <c r="D8" i="90" s="1"/>
  <c r="C8" i="77"/>
  <c r="C8" i="90" s="1"/>
  <c r="B8" i="77"/>
  <c r="B8" i="90" s="1"/>
  <c r="Y7" i="77"/>
  <c r="Y7" i="90" s="1"/>
  <c r="X7" i="77"/>
  <c r="X7" i="90" s="1"/>
  <c r="W7" i="77"/>
  <c r="W7" i="90" s="1"/>
  <c r="V7" i="77"/>
  <c r="V7" i="90" s="1"/>
  <c r="U7" i="77"/>
  <c r="U7" i="90" s="1"/>
  <c r="T7" i="77"/>
  <c r="T7" i="90" s="1"/>
  <c r="S7" i="77"/>
  <c r="S7" i="90" s="1"/>
  <c r="R7" i="77"/>
  <c r="R7" i="90" s="1"/>
  <c r="Q7" i="77"/>
  <c r="Q7" i="90" s="1"/>
  <c r="P7" i="77"/>
  <c r="P7" i="90" s="1"/>
  <c r="O7" i="77"/>
  <c r="O7" i="90" s="1"/>
  <c r="N7" i="77"/>
  <c r="N7" i="90" s="1"/>
  <c r="M7" i="77"/>
  <c r="M7" i="90" s="1"/>
  <c r="L7" i="77"/>
  <c r="L7" i="90" s="1"/>
  <c r="K7" i="77"/>
  <c r="K7" i="90" s="1"/>
  <c r="J7" i="77"/>
  <c r="J7" i="90" s="1"/>
  <c r="I7" i="77"/>
  <c r="I7" i="90" s="1"/>
  <c r="H7" i="77"/>
  <c r="H7" i="90" s="1"/>
  <c r="G7" i="77"/>
  <c r="G7" i="90" s="1"/>
  <c r="F7" i="77"/>
  <c r="F7" i="90" s="1"/>
  <c r="E7" i="77"/>
  <c r="E7" i="90" s="1"/>
  <c r="D7" i="77"/>
  <c r="D7" i="90" s="1"/>
  <c r="C7" i="77"/>
  <c r="C7" i="90" s="1"/>
  <c r="B7" i="77"/>
  <c r="B7" i="90" s="1"/>
  <c r="Y6" i="77"/>
  <c r="Y6" i="90" s="1"/>
  <c r="X6" i="77"/>
  <c r="X6" i="90" s="1"/>
  <c r="W6" i="77"/>
  <c r="W6" i="90" s="1"/>
  <c r="V6" i="77"/>
  <c r="V6" i="90" s="1"/>
  <c r="U6" i="77"/>
  <c r="U6" i="90" s="1"/>
  <c r="T6" i="77"/>
  <c r="T6" i="90" s="1"/>
  <c r="S6" i="77"/>
  <c r="S6" i="90" s="1"/>
  <c r="R6" i="77"/>
  <c r="R6" i="90" s="1"/>
  <c r="Q6" i="77"/>
  <c r="Q6" i="90" s="1"/>
  <c r="P6" i="77"/>
  <c r="P6" i="90" s="1"/>
  <c r="O6" i="77"/>
  <c r="O6" i="90" s="1"/>
  <c r="N6" i="77"/>
  <c r="N6" i="90" s="1"/>
  <c r="M6" i="77"/>
  <c r="M6" i="90" s="1"/>
  <c r="L6" i="77"/>
  <c r="L6" i="90" s="1"/>
  <c r="K6" i="77"/>
  <c r="K6" i="90" s="1"/>
  <c r="J6" i="77"/>
  <c r="J6" i="90" s="1"/>
  <c r="I6" i="77"/>
  <c r="I6" i="90" s="1"/>
  <c r="H6" i="77"/>
  <c r="H6" i="90" s="1"/>
  <c r="G6" i="77"/>
  <c r="G6" i="90" s="1"/>
  <c r="F6" i="77"/>
  <c r="F6" i="90" s="1"/>
  <c r="E6" i="77"/>
  <c r="E6" i="90" s="1"/>
  <c r="D6" i="77"/>
  <c r="D6" i="90" s="1"/>
  <c r="C6" i="77"/>
  <c r="C6" i="90" s="1"/>
  <c r="B6" i="77"/>
  <c r="B6" i="90" s="1"/>
  <c r="Y5" i="77"/>
  <c r="Y5" i="90" s="1"/>
  <c r="X5" i="77"/>
  <c r="X5" i="90" s="1"/>
  <c r="W5" i="77"/>
  <c r="W5" i="90" s="1"/>
  <c r="V5" i="77"/>
  <c r="V5" i="90" s="1"/>
  <c r="U5" i="77"/>
  <c r="U5" i="90" s="1"/>
  <c r="T5" i="77"/>
  <c r="T5" i="90" s="1"/>
  <c r="S5" i="77"/>
  <c r="S5" i="90" s="1"/>
  <c r="R5" i="77"/>
  <c r="R5" i="90" s="1"/>
  <c r="Q5" i="77"/>
  <c r="Q5" i="90" s="1"/>
  <c r="P5" i="77"/>
  <c r="P5" i="90" s="1"/>
  <c r="O5" i="77"/>
  <c r="O5" i="90" s="1"/>
  <c r="N5" i="77"/>
  <c r="N5" i="90" s="1"/>
  <c r="M5" i="77"/>
  <c r="M5" i="90" s="1"/>
  <c r="L5" i="77"/>
  <c r="L5" i="90" s="1"/>
  <c r="K5" i="77"/>
  <c r="K5" i="90" s="1"/>
  <c r="J5" i="77"/>
  <c r="J5" i="90" s="1"/>
  <c r="I5" i="77"/>
  <c r="I5" i="90" s="1"/>
  <c r="H5" i="77"/>
  <c r="H5" i="90" s="1"/>
  <c r="G5" i="77"/>
  <c r="G5" i="90" s="1"/>
  <c r="F5" i="77"/>
  <c r="F5" i="90" s="1"/>
  <c r="E5" i="77"/>
  <c r="E5" i="90" s="1"/>
  <c r="D5" i="77"/>
  <c r="D5" i="90" s="1"/>
  <c r="C5" i="77"/>
  <c r="C5" i="90" s="1"/>
  <c r="B5" i="77"/>
  <c r="B5" i="90" s="1"/>
  <c r="Y4" i="77"/>
  <c r="Y4" i="90" s="1"/>
  <c r="X4" i="77"/>
  <c r="X4" i="90" s="1"/>
  <c r="W4" i="77"/>
  <c r="W4" i="90" s="1"/>
  <c r="V4" i="77"/>
  <c r="V4" i="90" s="1"/>
  <c r="U4" i="77"/>
  <c r="U4" i="90" s="1"/>
  <c r="T4" i="77"/>
  <c r="T4" i="90" s="1"/>
  <c r="S4" i="77"/>
  <c r="S4" i="90" s="1"/>
  <c r="R4" i="77"/>
  <c r="R4" i="90" s="1"/>
  <c r="Q4" i="77"/>
  <c r="Q4" i="90" s="1"/>
  <c r="P4" i="77"/>
  <c r="P4" i="90" s="1"/>
  <c r="O4" i="77"/>
  <c r="O4" i="90" s="1"/>
  <c r="N4" i="77"/>
  <c r="N4" i="90" s="1"/>
  <c r="M4" i="77"/>
  <c r="M4" i="90" s="1"/>
  <c r="L4" i="77"/>
  <c r="L4" i="90" s="1"/>
  <c r="K4" i="77"/>
  <c r="K4" i="90" s="1"/>
  <c r="J4" i="77"/>
  <c r="J4" i="90" s="1"/>
  <c r="I4" i="77"/>
  <c r="I4" i="90" s="1"/>
  <c r="H4" i="77"/>
  <c r="H4" i="90" s="1"/>
  <c r="G4" i="77"/>
  <c r="G4" i="90" s="1"/>
  <c r="F4" i="77"/>
  <c r="F4" i="90" s="1"/>
  <c r="E4" i="77"/>
  <c r="E4" i="90" s="1"/>
  <c r="D4" i="77"/>
  <c r="D4" i="90" s="1"/>
  <c r="C4" i="77"/>
  <c r="C4" i="90" s="1"/>
  <c r="B4" i="77"/>
  <c r="B4" i="90" s="1"/>
  <c r="Y3" i="77"/>
  <c r="Y3" i="90" s="1"/>
  <c r="X3" i="77"/>
  <c r="X3" i="90" s="1"/>
  <c r="W3" i="77"/>
  <c r="W3" i="90" s="1"/>
  <c r="V3" i="77"/>
  <c r="V3" i="90" s="1"/>
  <c r="U3" i="77"/>
  <c r="U3" i="90" s="1"/>
  <c r="T3" i="77"/>
  <c r="T3" i="90" s="1"/>
  <c r="S3" i="77"/>
  <c r="S3" i="90" s="1"/>
  <c r="R3" i="77"/>
  <c r="R3" i="90" s="1"/>
  <c r="Q3" i="77"/>
  <c r="Q3" i="90" s="1"/>
  <c r="P3" i="77"/>
  <c r="P3" i="90" s="1"/>
  <c r="O3" i="77"/>
  <c r="O3" i="90" s="1"/>
  <c r="N3" i="77"/>
  <c r="N3" i="90" s="1"/>
  <c r="M3" i="77"/>
  <c r="M3" i="90" s="1"/>
  <c r="L3" i="77"/>
  <c r="L3" i="90" s="1"/>
  <c r="K3" i="77"/>
  <c r="K3" i="90" s="1"/>
  <c r="J3" i="77"/>
  <c r="J3" i="90" s="1"/>
  <c r="I3" i="77"/>
  <c r="I3" i="90" s="1"/>
  <c r="H3" i="77"/>
  <c r="H3" i="90" s="1"/>
  <c r="G3" i="77"/>
  <c r="G3" i="90" s="1"/>
  <c r="F3" i="77"/>
  <c r="F3" i="90" s="1"/>
  <c r="E3" i="77"/>
  <c r="E3" i="90" s="1"/>
  <c r="D3" i="77"/>
  <c r="D3" i="90" s="1"/>
  <c r="C3" i="77"/>
  <c r="C3" i="90" s="1"/>
  <c r="B3" i="77"/>
  <c r="B3" i="90" s="1"/>
  <c r="Y2" i="77"/>
  <c r="Y2" i="90" s="1"/>
  <c r="X2" i="77"/>
  <c r="X2" i="90" s="1"/>
  <c r="W2" i="77"/>
  <c r="W2" i="90" s="1"/>
  <c r="V2" i="77"/>
  <c r="V2" i="90" s="1"/>
  <c r="U2" i="77"/>
  <c r="U2" i="90" s="1"/>
  <c r="T2" i="77"/>
  <c r="T2" i="90" s="1"/>
  <c r="S2" i="77"/>
  <c r="S2" i="90" s="1"/>
  <c r="R2" i="77"/>
  <c r="R2" i="90" s="1"/>
  <c r="Q2" i="77"/>
  <c r="Q2" i="90" s="1"/>
  <c r="P2" i="77"/>
  <c r="P2" i="90" s="1"/>
  <c r="O2" i="77"/>
  <c r="O2" i="90" s="1"/>
  <c r="N2" i="77"/>
  <c r="N2" i="90" s="1"/>
  <c r="M2" i="77"/>
  <c r="M2" i="90" s="1"/>
  <c r="L2" i="77"/>
  <c r="L2" i="90" s="1"/>
  <c r="K2" i="77"/>
  <c r="K2" i="90" s="1"/>
  <c r="J2" i="77"/>
  <c r="J2" i="90" s="1"/>
  <c r="I2" i="77"/>
  <c r="I2" i="90" s="1"/>
  <c r="H2" i="77"/>
  <c r="H2" i="90" s="1"/>
  <c r="G2" i="77"/>
  <c r="G2" i="90" s="1"/>
  <c r="F2" i="77"/>
  <c r="F2" i="90" s="1"/>
  <c r="E2" i="77"/>
  <c r="E2" i="90" s="1"/>
  <c r="D2" i="77"/>
  <c r="D2" i="90" s="1"/>
  <c r="C2" i="77"/>
  <c r="C2" i="90" s="1"/>
  <c r="B2" i="77"/>
  <c r="B2" i="90" s="1"/>
  <c r="Y33" i="76"/>
  <c r="Y33" i="89" s="1"/>
  <c r="X33" i="76"/>
  <c r="X33" i="89" s="1"/>
  <c r="W33" i="76"/>
  <c r="W33" i="89" s="1"/>
  <c r="V33" i="76"/>
  <c r="V33" i="89" s="1"/>
  <c r="U33" i="76"/>
  <c r="U33" i="89" s="1"/>
  <c r="T33" i="76"/>
  <c r="T33" i="89" s="1"/>
  <c r="S33" i="76"/>
  <c r="S33" i="89" s="1"/>
  <c r="R33" i="76"/>
  <c r="R33" i="89" s="1"/>
  <c r="Q33" i="76"/>
  <c r="Q33" i="89" s="1"/>
  <c r="P33" i="76"/>
  <c r="P33" i="89" s="1"/>
  <c r="O33" i="76"/>
  <c r="O33" i="89" s="1"/>
  <c r="N33" i="76"/>
  <c r="N33" i="89" s="1"/>
  <c r="M33" i="76"/>
  <c r="M33" i="89" s="1"/>
  <c r="L33" i="76"/>
  <c r="L33" i="89" s="1"/>
  <c r="K33" i="76"/>
  <c r="K33" i="89" s="1"/>
  <c r="J33" i="76"/>
  <c r="J33" i="89" s="1"/>
  <c r="I33" i="76"/>
  <c r="I33" i="89" s="1"/>
  <c r="H33" i="76"/>
  <c r="H33" i="89" s="1"/>
  <c r="G33" i="76"/>
  <c r="G33" i="89" s="1"/>
  <c r="F33" i="76"/>
  <c r="F33" i="89" s="1"/>
  <c r="E33" i="76"/>
  <c r="E33" i="89" s="1"/>
  <c r="D33" i="76"/>
  <c r="D33" i="89" s="1"/>
  <c r="C33" i="76"/>
  <c r="C33" i="89" s="1"/>
  <c r="B33" i="76"/>
  <c r="B33" i="89" s="1"/>
  <c r="Y32" i="76"/>
  <c r="Y32" i="89" s="1"/>
  <c r="X32" i="76"/>
  <c r="X32" i="89" s="1"/>
  <c r="W32" i="76"/>
  <c r="W32" i="89" s="1"/>
  <c r="V32" i="76"/>
  <c r="V32" i="89" s="1"/>
  <c r="U32" i="76"/>
  <c r="U32" i="89" s="1"/>
  <c r="T32" i="76"/>
  <c r="T32" i="89" s="1"/>
  <c r="S32" i="76"/>
  <c r="S32" i="89" s="1"/>
  <c r="R32" i="76"/>
  <c r="R32" i="89" s="1"/>
  <c r="Q32" i="76"/>
  <c r="Q32" i="89" s="1"/>
  <c r="P32" i="76"/>
  <c r="P32" i="89" s="1"/>
  <c r="O32" i="76"/>
  <c r="O32" i="89" s="1"/>
  <c r="N32" i="76"/>
  <c r="N32" i="89" s="1"/>
  <c r="M32" i="76"/>
  <c r="M32" i="89" s="1"/>
  <c r="L32" i="76"/>
  <c r="L32" i="89" s="1"/>
  <c r="K32" i="76"/>
  <c r="K32" i="89" s="1"/>
  <c r="J32" i="76"/>
  <c r="J32" i="89" s="1"/>
  <c r="I32" i="76"/>
  <c r="I32" i="89" s="1"/>
  <c r="H32" i="76"/>
  <c r="H32" i="89" s="1"/>
  <c r="G32" i="76"/>
  <c r="G32" i="89" s="1"/>
  <c r="F32" i="76"/>
  <c r="F32" i="89" s="1"/>
  <c r="E32" i="76"/>
  <c r="E32" i="89" s="1"/>
  <c r="D32" i="76"/>
  <c r="D32" i="89" s="1"/>
  <c r="C32" i="76"/>
  <c r="C32" i="89" s="1"/>
  <c r="B32" i="76"/>
  <c r="B32" i="89" s="1"/>
  <c r="Y31" i="76"/>
  <c r="Y31" i="89" s="1"/>
  <c r="X31" i="76"/>
  <c r="X31" i="89" s="1"/>
  <c r="W31" i="76"/>
  <c r="W31" i="89" s="1"/>
  <c r="V31" i="76"/>
  <c r="V31" i="89" s="1"/>
  <c r="U31" i="76"/>
  <c r="U31" i="89" s="1"/>
  <c r="T31" i="76"/>
  <c r="T31" i="89" s="1"/>
  <c r="S31" i="76"/>
  <c r="S31" i="89" s="1"/>
  <c r="R31" i="76"/>
  <c r="R31" i="89" s="1"/>
  <c r="Q31" i="76"/>
  <c r="Q31" i="89" s="1"/>
  <c r="P31" i="76"/>
  <c r="P31" i="89" s="1"/>
  <c r="O31" i="76"/>
  <c r="O31" i="89" s="1"/>
  <c r="N31" i="76"/>
  <c r="N31" i="89" s="1"/>
  <c r="M31" i="76"/>
  <c r="M31" i="89" s="1"/>
  <c r="L31" i="76"/>
  <c r="L31" i="89" s="1"/>
  <c r="K31" i="76"/>
  <c r="K31" i="89" s="1"/>
  <c r="J31" i="76"/>
  <c r="J31" i="89" s="1"/>
  <c r="I31" i="76"/>
  <c r="I31" i="89" s="1"/>
  <c r="H31" i="76"/>
  <c r="H31" i="89" s="1"/>
  <c r="G31" i="76"/>
  <c r="G31" i="89" s="1"/>
  <c r="F31" i="76"/>
  <c r="F31" i="89" s="1"/>
  <c r="E31" i="76"/>
  <c r="E31" i="89" s="1"/>
  <c r="D31" i="76"/>
  <c r="D31" i="89" s="1"/>
  <c r="C31" i="76"/>
  <c r="C31" i="89" s="1"/>
  <c r="B31" i="76"/>
  <c r="B31" i="89" s="1"/>
  <c r="Y30" i="76"/>
  <c r="Y30" i="89" s="1"/>
  <c r="X30" i="76"/>
  <c r="X30" i="89" s="1"/>
  <c r="W30" i="76"/>
  <c r="W30" i="89" s="1"/>
  <c r="V30" i="76"/>
  <c r="V30" i="89" s="1"/>
  <c r="U30" i="76"/>
  <c r="U30" i="89" s="1"/>
  <c r="T30" i="76"/>
  <c r="T30" i="89" s="1"/>
  <c r="S30" i="76"/>
  <c r="S30" i="89" s="1"/>
  <c r="R30" i="76"/>
  <c r="R30" i="89" s="1"/>
  <c r="Q30" i="76"/>
  <c r="Q30" i="89" s="1"/>
  <c r="P30" i="76"/>
  <c r="P30" i="89" s="1"/>
  <c r="O30" i="76"/>
  <c r="O30" i="89" s="1"/>
  <c r="N30" i="76"/>
  <c r="N30" i="89" s="1"/>
  <c r="M30" i="76"/>
  <c r="M30" i="89" s="1"/>
  <c r="L30" i="76"/>
  <c r="L30" i="89" s="1"/>
  <c r="K30" i="76"/>
  <c r="K30" i="89" s="1"/>
  <c r="J30" i="76"/>
  <c r="J30" i="89" s="1"/>
  <c r="I30" i="76"/>
  <c r="I30" i="89" s="1"/>
  <c r="H30" i="76"/>
  <c r="H30" i="89" s="1"/>
  <c r="G30" i="76"/>
  <c r="G30" i="89" s="1"/>
  <c r="F30" i="76"/>
  <c r="F30" i="89" s="1"/>
  <c r="E30" i="76"/>
  <c r="E30" i="89" s="1"/>
  <c r="D30" i="76"/>
  <c r="D30" i="89" s="1"/>
  <c r="C30" i="76"/>
  <c r="C30" i="89" s="1"/>
  <c r="B30" i="76"/>
  <c r="B30" i="89" s="1"/>
  <c r="Y29" i="76"/>
  <c r="Y29" i="89" s="1"/>
  <c r="X29" i="76"/>
  <c r="X29" i="89" s="1"/>
  <c r="W29" i="76"/>
  <c r="W29" i="89" s="1"/>
  <c r="V29" i="76"/>
  <c r="V29" i="89" s="1"/>
  <c r="U29" i="76"/>
  <c r="U29" i="89" s="1"/>
  <c r="T29" i="76"/>
  <c r="T29" i="89" s="1"/>
  <c r="S29" i="76"/>
  <c r="S29" i="89" s="1"/>
  <c r="R29" i="76"/>
  <c r="R29" i="89" s="1"/>
  <c r="Q29" i="76"/>
  <c r="Q29" i="89" s="1"/>
  <c r="P29" i="76"/>
  <c r="P29" i="89" s="1"/>
  <c r="O29" i="76"/>
  <c r="O29" i="89" s="1"/>
  <c r="N29" i="76"/>
  <c r="N29" i="89" s="1"/>
  <c r="M29" i="76"/>
  <c r="M29" i="89" s="1"/>
  <c r="L29" i="76"/>
  <c r="L29" i="89" s="1"/>
  <c r="K29" i="76"/>
  <c r="K29" i="89" s="1"/>
  <c r="J29" i="76"/>
  <c r="J29" i="89" s="1"/>
  <c r="I29" i="76"/>
  <c r="I29" i="89" s="1"/>
  <c r="H29" i="76"/>
  <c r="H29" i="89" s="1"/>
  <c r="G29" i="76"/>
  <c r="G29" i="89" s="1"/>
  <c r="F29" i="76"/>
  <c r="F29" i="89" s="1"/>
  <c r="E29" i="76"/>
  <c r="E29" i="89" s="1"/>
  <c r="D29" i="76"/>
  <c r="D29" i="89" s="1"/>
  <c r="C29" i="76"/>
  <c r="C29" i="89" s="1"/>
  <c r="B29" i="76"/>
  <c r="B29" i="89" s="1"/>
  <c r="Y28" i="76"/>
  <c r="Y28" i="89" s="1"/>
  <c r="X28" i="76"/>
  <c r="X28" i="89" s="1"/>
  <c r="W28" i="76"/>
  <c r="W28" i="89" s="1"/>
  <c r="V28" i="76"/>
  <c r="V28" i="89" s="1"/>
  <c r="U28" i="76"/>
  <c r="U28" i="89" s="1"/>
  <c r="T28" i="76"/>
  <c r="T28" i="89" s="1"/>
  <c r="S28" i="76"/>
  <c r="S28" i="89" s="1"/>
  <c r="R28" i="76"/>
  <c r="R28" i="89" s="1"/>
  <c r="Q28" i="76"/>
  <c r="Q28" i="89" s="1"/>
  <c r="P28" i="76"/>
  <c r="P28" i="89" s="1"/>
  <c r="O28" i="76"/>
  <c r="O28" i="89" s="1"/>
  <c r="N28" i="76"/>
  <c r="N28" i="89" s="1"/>
  <c r="M28" i="76"/>
  <c r="M28" i="89" s="1"/>
  <c r="L28" i="76"/>
  <c r="L28" i="89" s="1"/>
  <c r="K28" i="76"/>
  <c r="K28" i="89" s="1"/>
  <c r="J28" i="76"/>
  <c r="J28" i="89" s="1"/>
  <c r="I28" i="76"/>
  <c r="I28" i="89" s="1"/>
  <c r="H28" i="76"/>
  <c r="H28" i="89" s="1"/>
  <c r="G28" i="76"/>
  <c r="G28" i="89" s="1"/>
  <c r="F28" i="76"/>
  <c r="F28" i="89" s="1"/>
  <c r="E28" i="76"/>
  <c r="E28" i="89" s="1"/>
  <c r="D28" i="76"/>
  <c r="D28" i="89" s="1"/>
  <c r="C28" i="76"/>
  <c r="C28" i="89" s="1"/>
  <c r="B28" i="76"/>
  <c r="B28" i="89" s="1"/>
  <c r="Y27" i="76"/>
  <c r="Y27" i="89" s="1"/>
  <c r="X27" i="76"/>
  <c r="X27" i="89" s="1"/>
  <c r="W27" i="76"/>
  <c r="W27" i="89" s="1"/>
  <c r="V27" i="76"/>
  <c r="V27" i="89" s="1"/>
  <c r="U27" i="76"/>
  <c r="U27" i="89" s="1"/>
  <c r="T27" i="76"/>
  <c r="T27" i="89" s="1"/>
  <c r="S27" i="76"/>
  <c r="S27" i="89" s="1"/>
  <c r="R27" i="76"/>
  <c r="R27" i="89" s="1"/>
  <c r="Q27" i="76"/>
  <c r="Q27" i="89" s="1"/>
  <c r="P27" i="76"/>
  <c r="P27" i="89" s="1"/>
  <c r="O27" i="76"/>
  <c r="O27" i="89" s="1"/>
  <c r="N27" i="76"/>
  <c r="N27" i="89" s="1"/>
  <c r="M27" i="76"/>
  <c r="M27" i="89" s="1"/>
  <c r="L27" i="76"/>
  <c r="L27" i="89" s="1"/>
  <c r="K27" i="76"/>
  <c r="K27" i="89" s="1"/>
  <c r="J27" i="76"/>
  <c r="J27" i="89" s="1"/>
  <c r="I27" i="76"/>
  <c r="I27" i="89" s="1"/>
  <c r="H27" i="76"/>
  <c r="H27" i="89" s="1"/>
  <c r="G27" i="76"/>
  <c r="G27" i="89" s="1"/>
  <c r="F27" i="76"/>
  <c r="F27" i="89" s="1"/>
  <c r="E27" i="76"/>
  <c r="E27" i="89" s="1"/>
  <c r="D27" i="76"/>
  <c r="D27" i="89" s="1"/>
  <c r="C27" i="76"/>
  <c r="C27" i="89" s="1"/>
  <c r="B27" i="76"/>
  <c r="B27" i="89" s="1"/>
  <c r="Y26" i="76"/>
  <c r="Y26" i="89" s="1"/>
  <c r="X26" i="76"/>
  <c r="X26" i="89" s="1"/>
  <c r="W26" i="76"/>
  <c r="W26" i="89" s="1"/>
  <c r="V26" i="76"/>
  <c r="V26" i="89" s="1"/>
  <c r="U26" i="76"/>
  <c r="U26" i="89" s="1"/>
  <c r="T26" i="76"/>
  <c r="T26" i="89" s="1"/>
  <c r="S26" i="76"/>
  <c r="S26" i="89" s="1"/>
  <c r="R26" i="76"/>
  <c r="R26" i="89" s="1"/>
  <c r="Q26" i="76"/>
  <c r="Q26" i="89" s="1"/>
  <c r="P26" i="76"/>
  <c r="P26" i="89" s="1"/>
  <c r="O26" i="76"/>
  <c r="O26" i="89" s="1"/>
  <c r="N26" i="76"/>
  <c r="N26" i="89" s="1"/>
  <c r="M26" i="76"/>
  <c r="M26" i="89" s="1"/>
  <c r="L26" i="76"/>
  <c r="L26" i="89" s="1"/>
  <c r="K26" i="76"/>
  <c r="K26" i="89" s="1"/>
  <c r="J26" i="76"/>
  <c r="J26" i="89" s="1"/>
  <c r="I26" i="76"/>
  <c r="I26" i="89" s="1"/>
  <c r="H26" i="76"/>
  <c r="H26" i="89" s="1"/>
  <c r="G26" i="76"/>
  <c r="G26" i="89" s="1"/>
  <c r="F26" i="76"/>
  <c r="F26" i="89" s="1"/>
  <c r="E26" i="76"/>
  <c r="E26" i="89" s="1"/>
  <c r="D26" i="76"/>
  <c r="D26" i="89" s="1"/>
  <c r="C26" i="76"/>
  <c r="C26" i="89" s="1"/>
  <c r="B26" i="76"/>
  <c r="B26" i="89" s="1"/>
  <c r="Y25" i="76"/>
  <c r="Y25" i="89" s="1"/>
  <c r="X25" i="76"/>
  <c r="X25" i="89" s="1"/>
  <c r="W25" i="76"/>
  <c r="W25" i="89" s="1"/>
  <c r="V25" i="76"/>
  <c r="V25" i="89" s="1"/>
  <c r="U25" i="76"/>
  <c r="U25" i="89" s="1"/>
  <c r="T25" i="76"/>
  <c r="T25" i="89" s="1"/>
  <c r="S25" i="76"/>
  <c r="S25" i="89" s="1"/>
  <c r="R25" i="76"/>
  <c r="R25" i="89" s="1"/>
  <c r="Q25" i="76"/>
  <c r="Q25" i="89" s="1"/>
  <c r="P25" i="76"/>
  <c r="P25" i="89" s="1"/>
  <c r="O25" i="76"/>
  <c r="O25" i="89" s="1"/>
  <c r="N25" i="76"/>
  <c r="N25" i="89" s="1"/>
  <c r="M25" i="76"/>
  <c r="M25" i="89" s="1"/>
  <c r="L25" i="76"/>
  <c r="L25" i="89" s="1"/>
  <c r="K25" i="76"/>
  <c r="K25" i="89" s="1"/>
  <c r="J25" i="76"/>
  <c r="J25" i="89" s="1"/>
  <c r="I25" i="76"/>
  <c r="I25" i="89" s="1"/>
  <c r="H25" i="76"/>
  <c r="H25" i="89" s="1"/>
  <c r="G25" i="76"/>
  <c r="G25" i="89" s="1"/>
  <c r="F25" i="76"/>
  <c r="F25" i="89" s="1"/>
  <c r="E25" i="76"/>
  <c r="E25" i="89" s="1"/>
  <c r="D25" i="76"/>
  <c r="D25" i="89" s="1"/>
  <c r="C25" i="76"/>
  <c r="C25" i="89" s="1"/>
  <c r="B25" i="76"/>
  <c r="B25" i="89" s="1"/>
  <c r="Y24" i="76"/>
  <c r="Y24" i="89" s="1"/>
  <c r="X24" i="76"/>
  <c r="X24" i="89" s="1"/>
  <c r="W24" i="76"/>
  <c r="W24" i="89" s="1"/>
  <c r="V24" i="76"/>
  <c r="V24" i="89" s="1"/>
  <c r="U24" i="76"/>
  <c r="U24" i="89" s="1"/>
  <c r="T24" i="76"/>
  <c r="T24" i="89" s="1"/>
  <c r="S24" i="76"/>
  <c r="S24" i="89" s="1"/>
  <c r="R24" i="76"/>
  <c r="R24" i="89" s="1"/>
  <c r="Q24" i="76"/>
  <c r="Q24" i="89" s="1"/>
  <c r="P24" i="76"/>
  <c r="P24" i="89" s="1"/>
  <c r="O24" i="76"/>
  <c r="O24" i="89" s="1"/>
  <c r="N24" i="76"/>
  <c r="N24" i="89" s="1"/>
  <c r="M24" i="76"/>
  <c r="M24" i="89" s="1"/>
  <c r="L24" i="76"/>
  <c r="L24" i="89" s="1"/>
  <c r="K24" i="76"/>
  <c r="K24" i="89" s="1"/>
  <c r="J24" i="76"/>
  <c r="J24" i="89" s="1"/>
  <c r="I24" i="76"/>
  <c r="I24" i="89" s="1"/>
  <c r="H24" i="76"/>
  <c r="H24" i="89" s="1"/>
  <c r="G24" i="76"/>
  <c r="G24" i="89" s="1"/>
  <c r="F24" i="76"/>
  <c r="F24" i="89" s="1"/>
  <c r="E24" i="76"/>
  <c r="E24" i="89" s="1"/>
  <c r="D24" i="76"/>
  <c r="D24" i="89" s="1"/>
  <c r="C24" i="76"/>
  <c r="C24" i="89" s="1"/>
  <c r="B24" i="76"/>
  <c r="B24" i="89" s="1"/>
  <c r="Y23" i="76"/>
  <c r="Y23" i="89" s="1"/>
  <c r="X23" i="76"/>
  <c r="X23" i="89" s="1"/>
  <c r="W23" i="76"/>
  <c r="W23" i="89" s="1"/>
  <c r="V23" i="76"/>
  <c r="V23" i="89" s="1"/>
  <c r="U23" i="76"/>
  <c r="U23" i="89" s="1"/>
  <c r="T23" i="76"/>
  <c r="T23" i="89" s="1"/>
  <c r="S23" i="76"/>
  <c r="S23" i="89" s="1"/>
  <c r="R23" i="76"/>
  <c r="R23" i="89" s="1"/>
  <c r="Q23" i="76"/>
  <c r="Q23" i="89" s="1"/>
  <c r="P23" i="76"/>
  <c r="P23" i="89" s="1"/>
  <c r="O23" i="76"/>
  <c r="O23" i="89" s="1"/>
  <c r="N23" i="76"/>
  <c r="N23" i="89" s="1"/>
  <c r="M23" i="76"/>
  <c r="M23" i="89" s="1"/>
  <c r="L23" i="76"/>
  <c r="L23" i="89" s="1"/>
  <c r="K23" i="76"/>
  <c r="K23" i="89" s="1"/>
  <c r="J23" i="76"/>
  <c r="J23" i="89" s="1"/>
  <c r="I23" i="76"/>
  <c r="I23" i="89" s="1"/>
  <c r="H23" i="76"/>
  <c r="H23" i="89" s="1"/>
  <c r="G23" i="76"/>
  <c r="G23" i="89" s="1"/>
  <c r="F23" i="76"/>
  <c r="F23" i="89" s="1"/>
  <c r="E23" i="76"/>
  <c r="E23" i="89" s="1"/>
  <c r="D23" i="76"/>
  <c r="D23" i="89" s="1"/>
  <c r="C23" i="76"/>
  <c r="C23" i="89" s="1"/>
  <c r="B23" i="76"/>
  <c r="B23" i="89" s="1"/>
  <c r="Y22" i="76"/>
  <c r="Y22" i="89" s="1"/>
  <c r="X22" i="76"/>
  <c r="X22" i="89" s="1"/>
  <c r="W22" i="76"/>
  <c r="W22" i="89" s="1"/>
  <c r="V22" i="76"/>
  <c r="V22" i="89" s="1"/>
  <c r="U22" i="76"/>
  <c r="U22" i="89" s="1"/>
  <c r="T22" i="76"/>
  <c r="T22" i="89" s="1"/>
  <c r="S22" i="76"/>
  <c r="S22" i="89" s="1"/>
  <c r="R22" i="76"/>
  <c r="R22" i="89" s="1"/>
  <c r="Q22" i="76"/>
  <c r="Q22" i="89" s="1"/>
  <c r="P22" i="76"/>
  <c r="P22" i="89" s="1"/>
  <c r="O22" i="76"/>
  <c r="O22" i="89" s="1"/>
  <c r="N22" i="76"/>
  <c r="N22" i="89" s="1"/>
  <c r="M22" i="76"/>
  <c r="M22" i="89" s="1"/>
  <c r="L22" i="76"/>
  <c r="L22" i="89" s="1"/>
  <c r="K22" i="76"/>
  <c r="K22" i="89" s="1"/>
  <c r="J22" i="76"/>
  <c r="J22" i="89" s="1"/>
  <c r="I22" i="76"/>
  <c r="I22" i="89" s="1"/>
  <c r="H22" i="76"/>
  <c r="H22" i="89" s="1"/>
  <c r="G22" i="76"/>
  <c r="G22" i="89" s="1"/>
  <c r="F22" i="76"/>
  <c r="F22" i="89" s="1"/>
  <c r="E22" i="76"/>
  <c r="E22" i="89" s="1"/>
  <c r="D22" i="76"/>
  <c r="D22" i="89" s="1"/>
  <c r="C22" i="76"/>
  <c r="C22" i="89" s="1"/>
  <c r="B22" i="76"/>
  <c r="B22" i="89" s="1"/>
  <c r="Y21" i="76"/>
  <c r="Y21" i="89" s="1"/>
  <c r="X21" i="76"/>
  <c r="X21" i="89" s="1"/>
  <c r="W21" i="76"/>
  <c r="W21" i="89" s="1"/>
  <c r="V21" i="76"/>
  <c r="V21" i="89" s="1"/>
  <c r="U21" i="76"/>
  <c r="U21" i="89" s="1"/>
  <c r="T21" i="76"/>
  <c r="T21" i="89" s="1"/>
  <c r="S21" i="76"/>
  <c r="S21" i="89" s="1"/>
  <c r="R21" i="76"/>
  <c r="R21" i="89" s="1"/>
  <c r="Q21" i="76"/>
  <c r="Q21" i="89" s="1"/>
  <c r="P21" i="76"/>
  <c r="P21" i="89" s="1"/>
  <c r="O21" i="76"/>
  <c r="O21" i="89" s="1"/>
  <c r="N21" i="76"/>
  <c r="N21" i="89" s="1"/>
  <c r="M21" i="76"/>
  <c r="M21" i="89" s="1"/>
  <c r="L21" i="76"/>
  <c r="L21" i="89" s="1"/>
  <c r="K21" i="76"/>
  <c r="K21" i="89" s="1"/>
  <c r="J21" i="76"/>
  <c r="J21" i="89" s="1"/>
  <c r="I21" i="76"/>
  <c r="I21" i="89" s="1"/>
  <c r="H21" i="76"/>
  <c r="H21" i="89" s="1"/>
  <c r="G21" i="76"/>
  <c r="G21" i="89" s="1"/>
  <c r="F21" i="76"/>
  <c r="F21" i="89" s="1"/>
  <c r="E21" i="76"/>
  <c r="E21" i="89" s="1"/>
  <c r="D21" i="76"/>
  <c r="D21" i="89" s="1"/>
  <c r="C21" i="76"/>
  <c r="C21" i="89" s="1"/>
  <c r="B21" i="76"/>
  <c r="B21" i="89" s="1"/>
  <c r="Y20" i="76"/>
  <c r="Y20" i="89" s="1"/>
  <c r="X20" i="76"/>
  <c r="X20" i="89" s="1"/>
  <c r="W20" i="76"/>
  <c r="W20" i="89" s="1"/>
  <c r="V20" i="76"/>
  <c r="V20" i="89" s="1"/>
  <c r="U20" i="76"/>
  <c r="U20" i="89" s="1"/>
  <c r="T20" i="76"/>
  <c r="T20" i="89" s="1"/>
  <c r="S20" i="76"/>
  <c r="S20" i="89" s="1"/>
  <c r="R20" i="76"/>
  <c r="R20" i="89" s="1"/>
  <c r="Q20" i="76"/>
  <c r="Q20" i="89" s="1"/>
  <c r="P20" i="76"/>
  <c r="P20" i="89" s="1"/>
  <c r="O20" i="76"/>
  <c r="O20" i="89" s="1"/>
  <c r="N20" i="76"/>
  <c r="N20" i="89" s="1"/>
  <c r="M20" i="76"/>
  <c r="M20" i="89" s="1"/>
  <c r="L20" i="76"/>
  <c r="L20" i="89" s="1"/>
  <c r="K20" i="76"/>
  <c r="K20" i="89" s="1"/>
  <c r="J20" i="76"/>
  <c r="J20" i="89" s="1"/>
  <c r="I20" i="76"/>
  <c r="I20" i="89" s="1"/>
  <c r="H20" i="76"/>
  <c r="H20" i="89" s="1"/>
  <c r="G20" i="76"/>
  <c r="G20" i="89" s="1"/>
  <c r="F20" i="76"/>
  <c r="F20" i="89" s="1"/>
  <c r="E20" i="76"/>
  <c r="E20" i="89" s="1"/>
  <c r="D20" i="76"/>
  <c r="D20" i="89" s="1"/>
  <c r="C20" i="76"/>
  <c r="C20" i="89" s="1"/>
  <c r="B20" i="76"/>
  <c r="B20" i="89" s="1"/>
  <c r="Y19" i="76"/>
  <c r="Y19" i="89" s="1"/>
  <c r="X19" i="76"/>
  <c r="X19" i="89" s="1"/>
  <c r="W19" i="76"/>
  <c r="W19" i="89" s="1"/>
  <c r="V19" i="76"/>
  <c r="V19" i="89" s="1"/>
  <c r="U19" i="76"/>
  <c r="U19" i="89" s="1"/>
  <c r="T19" i="76"/>
  <c r="T19" i="89" s="1"/>
  <c r="S19" i="76"/>
  <c r="S19" i="89" s="1"/>
  <c r="R19" i="76"/>
  <c r="R19" i="89" s="1"/>
  <c r="Q19" i="76"/>
  <c r="Q19" i="89" s="1"/>
  <c r="P19" i="76"/>
  <c r="P19" i="89" s="1"/>
  <c r="O19" i="76"/>
  <c r="O19" i="89" s="1"/>
  <c r="N19" i="76"/>
  <c r="N19" i="89" s="1"/>
  <c r="M19" i="76"/>
  <c r="M19" i="89" s="1"/>
  <c r="L19" i="76"/>
  <c r="L19" i="89" s="1"/>
  <c r="K19" i="76"/>
  <c r="K19" i="89" s="1"/>
  <c r="J19" i="76"/>
  <c r="J19" i="89" s="1"/>
  <c r="I19" i="76"/>
  <c r="I19" i="89" s="1"/>
  <c r="H19" i="76"/>
  <c r="H19" i="89" s="1"/>
  <c r="G19" i="76"/>
  <c r="G19" i="89" s="1"/>
  <c r="F19" i="76"/>
  <c r="F19" i="89" s="1"/>
  <c r="E19" i="76"/>
  <c r="E19" i="89" s="1"/>
  <c r="D19" i="76"/>
  <c r="D19" i="89" s="1"/>
  <c r="C19" i="76"/>
  <c r="C19" i="89" s="1"/>
  <c r="B19" i="76"/>
  <c r="B19" i="89" s="1"/>
  <c r="Y18" i="76"/>
  <c r="Y18" i="89" s="1"/>
  <c r="X18" i="76"/>
  <c r="X18" i="89" s="1"/>
  <c r="W18" i="76"/>
  <c r="W18" i="89" s="1"/>
  <c r="V18" i="76"/>
  <c r="V18" i="89" s="1"/>
  <c r="U18" i="76"/>
  <c r="U18" i="89" s="1"/>
  <c r="T18" i="76"/>
  <c r="T18" i="89" s="1"/>
  <c r="S18" i="76"/>
  <c r="S18" i="89" s="1"/>
  <c r="R18" i="76"/>
  <c r="R18" i="89" s="1"/>
  <c r="Q18" i="76"/>
  <c r="Q18" i="89" s="1"/>
  <c r="P18" i="76"/>
  <c r="P18" i="89" s="1"/>
  <c r="O18" i="76"/>
  <c r="O18" i="89" s="1"/>
  <c r="N18" i="76"/>
  <c r="N18" i="89" s="1"/>
  <c r="M18" i="76"/>
  <c r="M18" i="89" s="1"/>
  <c r="L18" i="76"/>
  <c r="L18" i="89" s="1"/>
  <c r="K18" i="76"/>
  <c r="K18" i="89" s="1"/>
  <c r="J18" i="76"/>
  <c r="J18" i="89" s="1"/>
  <c r="I18" i="76"/>
  <c r="I18" i="89" s="1"/>
  <c r="H18" i="76"/>
  <c r="H18" i="89" s="1"/>
  <c r="G18" i="76"/>
  <c r="G18" i="89" s="1"/>
  <c r="F18" i="76"/>
  <c r="F18" i="89" s="1"/>
  <c r="E18" i="76"/>
  <c r="E18" i="89" s="1"/>
  <c r="D18" i="76"/>
  <c r="D18" i="89" s="1"/>
  <c r="C18" i="76"/>
  <c r="C18" i="89" s="1"/>
  <c r="B18" i="76"/>
  <c r="B18" i="89" s="1"/>
  <c r="Y17" i="76"/>
  <c r="Y17" i="89" s="1"/>
  <c r="X17" i="76"/>
  <c r="X17" i="89" s="1"/>
  <c r="W17" i="76"/>
  <c r="W17" i="89" s="1"/>
  <c r="V17" i="76"/>
  <c r="V17" i="89" s="1"/>
  <c r="U17" i="76"/>
  <c r="U17" i="89" s="1"/>
  <c r="T17" i="76"/>
  <c r="T17" i="89" s="1"/>
  <c r="S17" i="76"/>
  <c r="S17" i="89" s="1"/>
  <c r="R17" i="76"/>
  <c r="R17" i="89" s="1"/>
  <c r="Q17" i="76"/>
  <c r="Q17" i="89" s="1"/>
  <c r="P17" i="76"/>
  <c r="P17" i="89" s="1"/>
  <c r="O17" i="76"/>
  <c r="O17" i="89" s="1"/>
  <c r="N17" i="76"/>
  <c r="N17" i="89" s="1"/>
  <c r="M17" i="76"/>
  <c r="M17" i="89" s="1"/>
  <c r="L17" i="76"/>
  <c r="L17" i="89" s="1"/>
  <c r="K17" i="76"/>
  <c r="K17" i="89" s="1"/>
  <c r="J17" i="76"/>
  <c r="J17" i="89" s="1"/>
  <c r="I17" i="76"/>
  <c r="I17" i="89" s="1"/>
  <c r="H17" i="76"/>
  <c r="H17" i="89" s="1"/>
  <c r="G17" i="76"/>
  <c r="G17" i="89" s="1"/>
  <c r="F17" i="76"/>
  <c r="F17" i="89" s="1"/>
  <c r="E17" i="76"/>
  <c r="E17" i="89" s="1"/>
  <c r="D17" i="76"/>
  <c r="D17" i="89" s="1"/>
  <c r="C17" i="76"/>
  <c r="C17" i="89" s="1"/>
  <c r="B17" i="76"/>
  <c r="B17" i="89" s="1"/>
  <c r="Y16" i="76"/>
  <c r="Y16" i="89" s="1"/>
  <c r="X16" i="76"/>
  <c r="X16" i="89" s="1"/>
  <c r="W16" i="76"/>
  <c r="W16" i="89" s="1"/>
  <c r="V16" i="76"/>
  <c r="V16" i="89" s="1"/>
  <c r="U16" i="76"/>
  <c r="U16" i="89" s="1"/>
  <c r="T16" i="76"/>
  <c r="T16" i="89" s="1"/>
  <c r="S16" i="76"/>
  <c r="S16" i="89" s="1"/>
  <c r="R16" i="76"/>
  <c r="R16" i="89" s="1"/>
  <c r="Q16" i="76"/>
  <c r="Q16" i="89" s="1"/>
  <c r="P16" i="76"/>
  <c r="P16" i="89" s="1"/>
  <c r="O16" i="76"/>
  <c r="O16" i="89" s="1"/>
  <c r="N16" i="76"/>
  <c r="N16" i="89" s="1"/>
  <c r="M16" i="76"/>
  <c r="M16" i="89" s="1"/>
  <c r="L16" i="76"/>
  <c r="L16" i="89" s="1"/>
  <c r="K16" i="76"/>
  <c r="K16" i="89" s="1"/>
  <c r="J16" i="76"/>
  <c r="J16" i="89" s="1"/>
  <c r="I16" i="76"/>
  <c r="I16" i="89" s="1"/>
  <c r="H16" i="76"/>
  <c r="H16" i="89" s="1"/>
  <c r="G16" i="76"/>
  <c r="G16" i="89" s="1"/>
  <c r="F16" i="76"/>
  <c r="F16" i="89" s="1"/>
  <c r="E16" i="76"/>
  <c r="E16" i="89" s="1"/>
  <c r="D16" i="76"/>
  <c r="D16" i="89" s="1"/>
  <c r="C16" i="76"/>
  <c r="C16" i="89" s="1"/>
  <c r="B16" i="76"/>
  <c r="B16" i="89" s="1"/>
  <c r="Y15" i="76"/>
  <c r="Y15" i="89" s="1"/>
  <c r="X15" i="76"/>
  <c r="X15" i="89" s="1"/>
  <c r="W15" i="76"/>
  <c r="W15" i="89" s="1"/>
  <c r="V15" i="76"/>
  <c r="V15" i="89" s="1"/>
  <c r="U15" i="76"/>
  <c r="U15" i="89" s="1"/>
  <c r="T15" i="76"/>
  <c r="T15" i="89" s="1"/>
  <c r="S15" i="76"/>
  <c r="S15" i="89" s="1"/>
  <c r="R15" i="76"/>
  <c r="R15" i="89" s="1"/>
  <c r="Q15" i="76"/>
  <c r="Q15" i="89" s="1"/>
  <c r="P15" i="76"/>
  <c r="P15" i="89" s="1"/>
  <c r="O15" i="76"/>
  <c r="O15" i="89" s="1"/>
  <c r="N15" i="76"/>
  <c r="N15" i="89" s="1"/>
  <c r="M15" i="76"/>
  <c r="M15" i="89" s="1"/>
  <c r="L15" i="76"/>
  <c r="L15" i="89" s="1"/>
  <c r="K15" i="76"/>
  <c r="K15" i="89" s="1"/>
  <c r="J15" i="76"/>
  <c r="J15" i="89" s="1"/>
  <c r="I15" i="76"/>
  <c r="I15" i="89" s="1"/>
  <c r="H15" i="76"/>
  <c r="H15" i="89" s="1"/>
  <c r="G15" i="76"/>
  <c r="G15" i="89" s="1"/>
  <c r="F15" i="76"/>
  <c r="F15" i="89" s="1"/>
  <c r="E15" i="76"/>
  <c r="E15" i="89" s="1"/>
  <c r="D15" i="76"/>
  <c r="D15" i="89" s="1"/>
  <c r="C15" i="76"/>
  <c r="C15" i="89" s="1"/>
  <c r="B15" i="76"/>
  <c r="B15" i="89" s="1"/>
  <c r="Y14" i="76"/>
  <c r="Y14" i="89" s="1"/>
  <c r="X14" i="76"/>
  <c r="X14" i="89" s="1"/>
  <c r="W14" i="76"/>
  <c r="W14" i="89" s="1"/>
  <c r="V14" i="76"/>
  <c r="V14" i="89" s="1"/>
  <c r="U14" i="76"/>
  <c r="U14" i="89" s="1"/>
  <c r="T14" i="76"/>
  <c r="T14" i="89" s="1"/>
  <c r="S14" i="76"/>
  <c r="S14" i="89" s="1"/>
  <c r="R14" i="76"/>
  <c r="R14" i="89" s="1"/>
  <c r="Q14" i="76"/>
  <c r="Q14" i="89" s="1"/>
  <c r="P14" i="76"/>
  <c r="P14" i="89" s="1"/>
  <c r="O14" i="76"/>
  <c r="O14" i="89" s="1"/>
  <c r="N14" i="76"/>
  <c r="N14" i="89" s="1"/>
  <c r="M14" i="76"/>
  <c r="M14" i="89" s="1"/>
  <c r="L14" i="76"/>
  <c r="L14" i="89" s="1"/>
  <c r="K14" i="76"/>
  <c r="K14" i="89" s="1"/>
  <c r="J14" i="76"/>
  <c r="J14" i="89" s="1"/>
  <c r="I14" i="76"/>
  <c r="I14" i="89" s="1"/>
  <c r="H14" i="76"/>
  <c r="H14" i="89" s="1"/>
  <c r="G14" i="76"/>
  <c r="G14" i="89" s="1"/>
  <c r="F14" i="76"/>
  <c r="F14" i="89" s="1"/>
  <c r="E14" i="76"/>
  <c r="E14" i="89" s="1"/>
  <c r="D14" i="76"/>
  <c r="D14" i="89" s="1"/>
  <c r="C14" i="76"/>
  <c r="C14" i="89" s="1"/>
  <c r="B14" i="76"/>
  <c r="B14" i="89" s="1"/>
  <c r="Y13" i="76"/>
  <c r="Y13" i="89" s="1"/>
  <c r="X13" i="76"/>
  <c r="X13" i="89" s="1"/>
  <c r="W13" i="76"/>
  <c r="W13" i="89" s="1"/>
  <c r="V13" i="76"/>
  <c r="V13" i="89" s="1"/>
  <c r="U13" i="76"/>
  <c r="U13" i="89" s="1"/>
  <c r="T13" i="76"/>
  <c r="T13" i="89" s="1"/>
  <c r="S13" i="76"/>
  <c r="S13" i="89" s="1"/>
  <c r="R13" i="76"/>
  <c r="R13" i="89" s="1"/>
  <c r="Q13" i="76"/>
  <c r="Q13" i="89" s="1"/>
  <c r="P13" i="76"/>
  <c r="P13" i="89" s="1"/>
  <c r="O13" i="76"/>
  <c r="O13" i="89" s="1"/>
  <c r="N13" i="76"/>
  <c r="N13" i="89" s="1"/>
  <c r="M13" i="76"/>
  <c r="M13" i="89" s="1"/>
  <c r="L13" i="76"/>
  <c r="L13" i="89" s="1"/>
  <c r="K13" i="76"/>
  <c r="K13" i="89" s="1"/>
  <c r="J13" i="76"/>
  <c r="J13" i="89" s="1"/>
  <c r="I13" i="76"/>
  <c r="I13" i="89" s="1"/>
  <c r="H13" i="76"/>
  <c r="H13" i="89" s="1"/>
  <c r="G13" i="76"/>
  <c r="G13" i="89" s="1"/>
  <c r="F13" i="76"/>
  <c r="F13" i="89" s="1"/>
  <c r="E13" i="76"/>
  <c r="E13" i="89" s="1"/>
  <c r="D13" i="76"/>
  <c r="D13" i="89" s="1"/>
  <c r="C13" i="76"/>
  <c r="C13" i="89" s="1"/>
  <c r="B13" i="76"/>
  <c r="B13" i="89" s="1"/>
  <c r="Y12" i="76"/>
  <c r="Y12" i="89" s="1"/>
  <c r="X12" i="76"/>
  <c r="X12" i="89" s="1"/>
  <c r="W12" i="76"/>
  <c r="W12" i="89" s="1"/>
  <c r="V12" i="76"/>
  <c r="V12" i="89" s="1"/>
  <c r="U12" i="76"/>
  <c r="U12" i="89" s="1"/>
  <c r="T12" i="76"/>
  <c r="T12" i="89" s="1"/>
  <c r="S12" i="76"/>
  <c r="S12" i="89" s="1"/>
  <c r="R12" i="76"/>
  <c r="R12" i="89" s="1"/>
  <c r="Q12" i="76"/>
  <c r="Q12" i="89" s="1"/>
  <c r="P12" i="76"/>
  <c r="P12" i="89" s="1"/>
  <c r="O12" i="76"/>
  <c r="O12" i="89" s="1"/>
  <c r="N12" i="76"/>
  <c r="N12" i="89" s="1"/>
  <c r="M12" i="76"/>
  <c r="M12" i="89" s="1"/>
  <c r="L12" i="76"/>
  <c r="L12" i="89" s="1"/>
  <c r="K12" i="76"/>
  <c r="K12" i="89" s="1"/>
  <c r="J12" i="76"/>
  <c r="J12" i="89" s="1"/>
  <c r="I12" i="76"/>
  <c r="I12" i="89" s="1"/>
  <c r="H12" i="76"/>
  <c r="H12" i="89" s="1"/>
  <c r="G12" i="76"/>
  <c r="G12" i="89" s="1"/>
  <c r="F12" i="76"/>
  <c r="F12" i="89" s="1"/>
  <c r="E12" i="76"/>
  <c r="E12" i="89" s="1"/>
  <c r="D12" i="76"/>
  <c r="D12" i="89" s="1"/>
  <c r="C12" i="76"/>
  <c r="C12" i="89" s="1"/>
  <c r="B12" i="76"/>
  <c r="B12" i="89" s="1"/>
  <c r="Y11" i="76"/>
  <c r="Y11" i="89" s="1"/>
  <c r="X11" i="76"/>
  <c r="X11" i="89" s="1"/>
  <c r="W11" i="76"/>
  <c r="W11" i="89" s="1"/>
  <c r="V11" i="76"/>
  <c r="V11" i="89" s="1"/>
  <c r="U11" i="76"/>
  <c r="U11" i="89" s="1"/>
  <c r="T11" i="76"/>
  <c r="T11" i="89" s="1"/>
  <c r="S11" i="76"/>
  <c r="S11" i="89" s="1"/>
  <c r="R11" i="76"/>
  <c r="R11" i="89" s="1"/>
  <c r="Q11" i="76"/>
  <c r="Q11" i="89" s="1"/>
  <c r="P11" i="76"/>
  <c r="P11" i="89" s="1"/>
  <c r="O11" i="76"/>
  <c r="O11" i="89" s="1"/>
  <c r="N11" i="76"/>
  <c r="N11" i="89" s="1"/>
  <c r="M11" i="76"/>
  <c r="M11" i="89" s="1"/>
  <c r="L11" i="76"/>
  <c r="L11" i="89" s="1"/>
  <c r="K11" i="76"/>
  <c r="K11" i="89" s="1"/>
  <c r="J11" i="76"/>
  <c r="J11" i="89" s="1"/>
  <c r="I11" i="76"/>
  <c r="I11" i="89" s="1"/>
  <c r="H11" i="76"/>
  <c r="H11" i="89" s="1"/>
  <c r="G11" i="76"/>
  <c r="G11" i="89" s="1"/>
  <c r="F11" i="76"/>
  <c r="F11" i="89" s="1"/>
  <c r="E11" i="76"/>
  <c r="E11" i="89" s="1"/>
  <c r="D11" i="76"/>
  <c r="D11" i="89" s="1"/>
  <c r="C11" i="76"/>
  <c r="C11" i="89" s="1"/>
  <c r="B11" i="76"/>
  <c r="B11" i="89" s="1"/>
  <c r="Y10" i="76"/>
  <c r="Y10" i="89" s="1"/>
  <c r="X10" i="76"/>
  <c r="X10" i="89" s="1"/>
  <c r="W10" i="76"/>
  <c r="W10" i="89" s="1"/>
  <c r="V10" i="76"/>
  <c r="V10" i="89" s="1"/>
  <c r="U10" i="76"/>
  <c r="U10" i="89" s="1"/>
  <c r="T10" i="76"/>
  <c r="T10" i="89" s="1"/>
  <c r="S10" i="76"/>
  <c r="S10" i="89" s="1"/>
  <c r="R10" i="76"/>
  <c r="R10" i="89" s="1"/>
  <c r="Q10" i="76"/>
  <c r="Q10" i="89" s="1"/>
  <c r="P10" i="76"/>
  <c r="P10" i="89" s="1"/>
  <c r="O10" i="76"/>
  <c r="O10" i="89" s="1"/>
  <c r="N10" i="76"/>
  <c r="N10" i="89" s="1"/>
  <c r="M10" i="76"/>
  <c r="M10" i="89" s="1"/>
  <c r="L10" i="76"/>
  <c r="L10" i="89" s="1"/>
  <c r="K10" i="76"/>
  <c r="K10" i="89" s="1"/>
  <c r="J10" i="76"/>
  <c r="J10" i="89" s="1"/>
  <c r="I10" i="76"/>
  <c r="I10" i="89" s="1"/>
  <c r="H10" i="76"/>
  <c r="H10" i="89" s="1"/>
  <c r="G10" i="76"/>
  <c r="G10" i="89" s="1"/>
  <c r="F10" i="76"/>
  <c r="F10" i="89" s="1"/>
  <c r="E10" i="76"/>
  <c r="E10" i="89" s="1"/>
  <c r="D10" i="76"/>
  <c r="D10" i="89" s="1"/>
  <c r="C10" i="76"/>
  <c r="C10" i="89" s="1"/>
  <c r="B10" i="76"/>
  <c r="B10" i="89" s="1"/>
  <c r="Y9" i="76"/>
  <c r="Y9" i="89" s="1"/>
  <c r="X9" i="76"/>
  <c r="X9" i="89" s="1"/>
  <c r="W9" i="76"/>
  <c r="W9" i="89" s="1"/>
  <c r="V9" i="76"/>
  <c r="V9" i="89" s="1"/>
  <c r="U9" i="76"/>
  <c r="U9" i="89" s="1"/>
  <c r="T9" i="76"/>
  <c r="T9" i="89" s="1"/>
  <c r="S9" i="76"/>
  <c r="S9" i="89" s="1"/>
  <c r="R9" i="76"/>
  <c r="R9" i="89" s="1"/>
  <c r="Q9" i="76"/>
  <c r="Q9" i="89" s="1"/>
  <c r="P9" i="76"/>
  <c r="P9" i="89" s="1"/>
  <c r="O9" i="76"/>
  <c r="O9" i="89" s="1"/>
  <c r="N9" i="76"/>
  <c r="N9" i="89" s="1"/>
  <c r="M9" i="76"/>
  <c r="M9" i="89" s="1"/>
  <c r="L9" i="76"/>
  <c r="L9" i="89" s="1"/>
  <c r="K9" i="76"/>
  <c r="K9" i="89" s="1"/>
  <c r="J9" i="76"/>
  <c r="J9" i="89" s="1"/>
  <c r="I9" i="76"/>
  <c r="I9" i="89" s="1"/>
  <c r="H9" i="76"/>
  <c r="H9" i="89" s="1"/>
  <c r="G9" i="76"/>
  <c r="G9" i="89" s="1"/>
  <c r="F9" i="76"/>
  <c r="F9" i="89" s="1"/>
  <c r="E9" i="76"/>
  <c r="E9" i="89" s="1"/>
  <c r="D9" i="76"/>
  <c r="D9" i="89" s="1"/>
  <c r="C9" i="76"/>
  <c r="C9" i="89" s="1"/>
  <c r="B9" i="76"/>
  <c r="B9" i="89" s="1"/>
  <c r="Y8" i="76"/>
  <c r="Y8" i="89" s="1"/>
  <c r="X8" i="76"/>
  <c r="X8" i="89" s="1"/>
  <c r="W8" i="76"/>
  <c r="W8" i="89" s="1"/>
  <c r="V8" i="76"/>
  <c r="V8" i="89" s="1"/>
  <c r="U8" i="76"/>
  <c r="U8" i="89" s="1"/>
  <c r="T8" i="76"/>
  <c r="T8" i="89" s="1"/>
  <c r="S8" i="76"/>
  <c r="S8" i="89" s="1"/>
  <c r="R8" i="76"/>
  <c r="R8" i="89" s="1"/>
  <c r="Q8" i="76"/>
  <c r="Q8" i="89" s="1"/>
  <c r="P8" i="76"/>
  <c r="P8" i="89" s="1"/>
  <c r="O8" i="76"/>
  <c r="O8" i="89" s="1"/>
  <c r="N8" i="76"/>
  <c r="N8" i="89" s="1"/>
  <c r="M8" i="76"/>
  <c r="M8" i="89" s="1"/>
  <c r="L8" i="76"/>
  <c r="L8" i="89" s="1"/>
  <c r="K8" i="76"/>
  <c r="K8" i="89" s="1"/>
  <c r="J8" i="76"/>
  <c r="J8" i="89" s="1"/>
  <c r="I8" i="76"/>
  <c r="I8" i="89" s="1"/>
  <c r="H8" i="76"/>
  <c r="H8" i="89" s="1"/>
  <c r="G8" i="76"/>
  <c r="G8" i="89" s="1"/>
  <c r="F8" i="76"/>
  <c r="F8" i="89" s="1"/>
  <c r="E8" i="76"/>
  <c r="E8" i="89" s="1"/>
  <c r="D8" i="76"/>
  <c r="D8" i="89" s="1"/>
  <c r="C8" i="76"/>
  <c r="C8" i="89" s="1"/>
  <c r="B8" i="76"/>
  <c r="B8" i="89" s="1"/>
  <c r="Y7" i="76"/>
  <c r="Y7" i="89" s="1"/>
  <c r="X7" i="76"/>
  <c r="X7" i="89" s="1"/>
  <c r="W7" i="76"/>
  <c r="W7" i="89" s="1"/>
  <c r="V7" i="76"/>
  <c r="V7" i="89" s="1"/>
  <c r="U7" i="76"/>
  <c r="U7" i="89" s="1"/>
  <c r="T7" i="76"/>
  <c r="T7" i="89" s="1"/>
  <c r="S7" i="76"/>
  <c r="S7" i="89" s="1"/>
  <c r="R7" i="76"/>
  <c r="R7" i="89" s="1"/>
  <c r="Q7" i="76"/>
  <c r="Q7" i="89" s="1"/>
  <c r="P7" i="76"/>
  <c r="P7" i="89" s="1"/>
  <c r="O7" i="76"/>
  <c r="O7" i="89" s="1"/>
  <c r="N7" i="76"/>
  <c r="N7" i="89" s="1"/>
  <c r="M7" i="76"/>
  <c r="M7" i="89" s="1"/>
  <c r="L7" i="76"/>
  <c r="L7" i="89" s="1"/>
  <c r="K7" i="76"/>
  <c r="K7" i="89" s="1"/>
  <c r="J7" i="76"/>
  <c r="J7" i="89" s="1"/>
  <c r="I7" i="76"/>
  <c r="I7" i="89" s="1"/>
  <c r="H7" i="76"/>
  <c r="H7" i="89" s="1"/>
  <c r="G7" i="76"/>
  <c r="G7" i="89" s="1"/>
  <c r="F7" i="76"/>
  <c r="F7" i="89" s="1"/>
  <c r="E7" i="76"/>
  <c r="E7" i="89" s="1"/>
  <c r="D7" i="76"/>
  <c r="D7" i="89" s="1"/>
  <c r="C7" i="76"/>
  <c r="C7" i="89" s="1"/>
  <c r="B7" i="76"/>
  <c r="B7" i="89" s="1"/>
  <c r="Y6" i="76"/>
  <c r="Y6" i="89" s="1"/>
  <c r="X6" i="76"/>
  <c r="X6" i="89" s="1"/>
  <c r="W6" i="76"/>
  <c r="W6" i="89" s="1"/>
  <c r="V6" i="76"/>
  <c r="V6" i="89" s="1"/>
  <c r="U6" i="76"/>
  <c r="U6" i="89" s="1"/>
  <c r="T6" i="76"/>
  <c r="T6" i="89" s="1"/>
  <c r="S6" i="76"/>
  <c r="S6" i="89" s="1"/>
  <c r="R6" i="76"/>
  <c r="R6" i="89" s="1"/>
  <c r="Q6" i="76"/>
  <c r="Q6" i="89" s="1"/>
  <c r="P6" i="76"/>
  <c r="P6" i="89" s="1"/>
  <c r="O6" i="76"/>
  <c r="O6" i="89" s="1"/>
  <c r="N6" i="76"/>
  <c r="N6" i="89" s="1"/>
  <c r="M6" i="76"/>
  <c r="M6" i="89" s="1"/>
  <c r="L6" i="76"/>
  <c r="L6" i="89" s="1"/>
  <c r="K6" i="76"/>
  <c r="K6" i="89" s="1"/>
  <c r="J6" i="76"/>
  <c r="J6" i="89" s="1"/>
  <c r="I6" i="76"/>
  <c r="I6" i="89" s="1"/>
  <c r="H6" i="76"/>
  <c r="H6" i="89" s="1"/>
  <c r="G6" i="76"/>
  <c r="G6" i="89" s="1"/>
  <c r="F6" i="76"/>
  <c r="F6" i="89" s="1"/>
  <c r="E6" i="76"/>
  <c r="E6" i="89" s="1"/>
  <c r="D6" i="76"/>
  <c r="D6" i="89" s="1"/>
  <c r="C6" i="76"/>
  <c r="C6" i="89" s="1"/>
  <c r="B6" i="76"/>
  <c r="B6" i="89" s="1"/>
  <c r="Y5" i="76"/>
  <c r="Y5" i="89" s="1"/>
  <c r="X5" i="76"/>
  <c r="X5" i="89" s="1"/>
  <c r="W5" i="76"/>
  <c r="W5" i="89" s="1"/>
  <c r="V5" i="76"/>
  <c r="V5" i="89" s="1"/>
  <c r="U5" i="76"/>
  <c r="U5" i="89" s="1"/>
  <c r="T5" i="76"/>
  <c r="T5" i="89" s="1"/>
  <c r="S5" i="76"/>
  <c r="S5" i="89" s="1"/>
  <c r="R5" i="76"/>
  <c r="R5" i="89" s="1"/>
  <c r="Q5" i="76"/>
  <c r="Q5" i="89" s="1"/>
  <c r="P5" i="76"/>
  <c r="P5" i="89" s="1"/>
  <c r="O5" i="76"/>
  <c r="O5" i="89" s="1"/>
  <c r="N5" i="76"/>
  <c r="N5" i="89" s="1"/>
  <c r="M5" i="76"/>
  <c r="M5" i="89" s="1"/>
  <c r="L5" i="76"/>
  <c r="L5" i="89" s="1"/>
  <c r="K5" i="76"/>
  <c r="K5" i="89" s="1"/>
  <c r="J5" i="76"/>
  <c r="J5" i="89" s="1"/>
  <c r="I5" i="76"/>
  <c r="I5" i="89" s="1"/>
  <c r="H5" i="76"/>
  <c r="H5" i="89" s="1"/>
  <c r="G5" i="76"/>
  <c r="G5" i="89" s="1"/>
  <c r="F5" i="76"/>
  <c r="F5" i="89" s="1"/>
  <c r="E5" i="76"/>
  <c r="E5" i="89" s="1"/>
  <c r="D5" i="76"/>
  <c r="D5" i="89" s="1"/>
  <c r="C5" i="76"/>
  <c r="C5" i="89" s="1"/>
  <c r="B5" i="76"/>
  <c r="B5" i="89" s="1"/>
  <c r="Y4" i="76"/>
  <c r="Y4" i="89" s="1"/>
  <c r="X4" i="76"/>
  <c r="X4" i="89" s="1"/>
  <c r="W4" i="76"/>
  <c r="W4" i="89" s="1"/>
  <c r="V4" i="76"/>
  <c r="V4" i="89" s="1"/>
  <c r="U4" i="76"/>
  <c r="U4" i="89" s="1"/>
  <c r="T4" i="76"/>
  <c r="T4" i="89" s="1"/>
  <c r="S4" i="76"/>
  <c r="S4" i="89" s="1"/>
  <c r="R4" i="76"/>
  <c r="R4" i="89" s="1"/>
  <c r="Q4" i="76"/>
  <c r="Q4" i="89" s="1"/>
  <c r="P4" i="76"/>
  <c r="P4" i="89" s="1"/>
  <c r="O4" i="76"/>
  <c r="O4" i="89" s="1"/>
  <c r="N4" i="76"/>
  <c r="N4" i="89" s="1"/>
  <c r="M4" i="76"/>
  <c r="M4" i="89" s="1"/>
  <c r="L4" i="76"/>
  <c r="L4" i="89" s="1"/>
  <c r="K4" i="76"/>
  <c r="K4" i="89" s="1"/>
  <c r="J4" i="76"/>
  <c r="J4" i="89" s="1"/>
  <c r="I4" i="76"/>
  <c r="I4" i="89" s="1"/>
  <c r="H4" i="76"/>
  <c r="H4" i="89" s="1"/>
  <c r="G4" i="76"/>
  <c r="G4" i="89" s="1"/>
  <c r="F4" i="76"/>
  <c r="F4" i="89" s="1"/>
  <c r="E4" i="76"/>
  <c r="E4" i="89" s="1"/>
  <c r="D4" i="76"/>
  <c r="D4" i="89" s="1"/>
  <c r="C4" i="76"/>
  <c r="C4" i="89" s="1"/>
  <c r="B4" i="76"/>
  <c r="B4" i="89" s="1"/>
  <c r="Y3" i="76"/>
  <c r="Y3" i="89" s="1"/>
  <c r="X3" i="76"/>
  <c r="X3" i="89" s="1"/>
  <c r="W3" i="76"/>
  <c r="W3" i="89" s="1"/>
  <c r="V3" i="76"/>
  <c r="V3" i="89" s="1"/>
  <c r="U3" i="76"/>
  <c r="U3" i="89" s="1"/>
  <c r="T3" i="76"/>
  <c r="T3" i="89" s="1"/>
  <c r="S3" i="76"/>
  <c r="S3" i="89" s="1"/>
  <c r="R3" i="76"/>
  <c r="R3" i="89" s="1"/>
  <c r="Q3" i="76"/>
  <c r="Q3" i="89" s="1"/>
  <c r="P3" i="76"/>
  <c r="P3" i="89" s="1"/>
  <c r="O3" i="76"/>
  <c r="O3" i="89" s="1"/>
  <c r="N3" i="76"/>
  <c r="N3" i="89" s="1"/>
  <c r="M3" i="76"/>
  <c r="M3" i="89" s="1"/>
  <c r="L3" i="76"/>
  <c r="L3" i="89" s="1"/>
  <c r="K3" i="76"/>
  <c r="K3" i="89" s="1"/>
  <c r="J3" i="76"/>
  <c r="J3" i="89" s="1"/>
  <c r="I3" i="76"/>
  <c r="I3" i="89" s="1"/>
  <c r="H3" i="76"/>
  <c r="H3" i="89" s="1"/>
  <c r="G3" i="76"/>
  <c r="G3" i="89" s="1"/>
  <c r="F3" i="76"/>
  <c r="F3" i="89" s="1"/>
  <c r="E3" i="76"/>
  <c r="E3" i="89" s="1"/>
  <c r="D3" i="76"/>
  <c r="D3" i="89" s="1"/>
  <c r="C3" i="76"/>
  <c r="C3" i="89" s="1"/>
  <c r="B3" i="76"/>
  <c r="B3" i="89" s="1"/>
  <c r="Y2" i="76"/>
  <c r="Y2" i="89" s="1"/>
  <c r="X2" i="76"/>
  <c r="X2" i="89" s="1"/>
  <c r="W2" i="76"/>
  <c r="W2" i="89" s="1"/>
  <c r="V2" i="76"/>
  <c r="V2" i="89" s="1"/>
  <c r="U2" i="76"/>
  <c r="U2" i="89" s="1"/>
  <c r="T2" i="76"/>
  <c r="T2" i="89" s="1"/>
  <c r="S2" i="76"/>
  <c r="S2" i="89" s="1"/>
  <c r="R2" i="76"/>
  <c r="R2" i="89" s="1"/>
  <c r="Q2" i="76"/>
  <c r="Q2" i="89" s="1"/>
  <c r="P2" i="76"/>
  <c r="P2" i="89" s="1"/>
  <c r="O2" i="76"/>
  <c r="O2" i="89" s="1"/>
  <c r="N2" i="76"/>
  <c r="N2" i="89" s="1"/>
  <c r="M2" i="76"/>
  <c r="M2" i="89" s="1"/>
  <c r="L2" i="76"/>
  <c r="L2" i="89" s="1"/>
  <c r="K2" i="76"/>
  <c r="K2" i="89" s="1"/>
  <c r="J2" i="76"/>
  <c r="J2" i="89" s="1"/>
  <c r="I2" i="76"/>
  <c r="I2" i="89" s="1"/>
  <c r="H2" i="76"/>
  <c r="H2" i="89" s="1"/>
  <c r="G2" i="76"/>
  <c r="G2" i="89" s="1"/>
  <c r="F2" i="76"/>
  <c r="F2" i="89" s="1"/>
  <c r="E2" i="76"/>
  <c r="E2" i="89" s="1"/>
  <c r="D2" i="76"/>
  <c r="D2" i="89" s="1"/>
  <c r="C2" i="76"/>
  <c r="C2" i="89" s="1"/>
  <c r="B2" i="76"/>
  <c r="B2" i="89" s="1"/>
  <c r="Y33" i="75"/>
  <c r="Y33" i="88" s="1"/>
  <c r="X33" i="75"/>
  <c r="X33" i="88" s="1"/>
  <c r="W33" i="75"/>
  <c r="W33" i="88" s="1"/>
  <c r="V33" i="75"/>
  <c r="V33" i="88" s="1"/>
  <c r="U33" i="75"/>
  <c r="U33" i="88" s="1"/>
  <c r="T33" i="75"/>
  <c r="T33" i="88" s="1"/>
  <c r="S33" i="75"/>
  <c r="S33" i="88" s="1"/>
  <c r="R33" i="75"/>
  <c r="R33" i="88" s="1"/>
  <c r="Q33" i="75"/>
  <c r="Q33" i="88" s="1"/>
  <c r="P33" i="75"/>
  <c r="P33" i="88" s="1"/>
  <c r="O33" i="75"/>
  <c r="O33" i="88" s="1"/>
  <c r="N33" i="75"/>
  <c r="N33" i="88" s="1"/>
  <c r="M33" i="75"/>
  <c r="M33" i="88" s="1"/>
  <c r="L33" i="75"/>
  <c r="L33" i="88" s="1"/>
  <c r="K33" i="75"/>
  <c r="K33" i="88" s="1"/>
  <c r="J33" i="75"/>
  <c r="J33" i="88" s="1"/>
  <c r="I33" i="75"/>
  <c r="I33" i="88" s="1"/>
  <c r="H33" i="75"/>
  <c r="H33" i="88" s="1"/>
  <c r="G33" i="75"/>
  <c r="G33" i="88" s="1"/>
  <c r="F33" i="75"/>
  <c r="F33" i="88" s="1"/>
  <c r="E33" i="75"/>
  <c r="E33" i="88" s="1"/>
  <c r="D33" i="75"/>
  <c r="D33" i="88" s="1"/>
  <c r="C33" i="75"/>
  <c r="C33" i="88" s="1"/>
  <c r="B33" i="75"/>
  <c r="B33" i="88" s="1"/>
  <c r="Y32" i="75"/>
  <c r="Y32" i="88" s="1"/>
  <c r="X32" i="75"/>
  <c r="X32" i="88" s="1"/>
  <c r="W32" i="75"/>
  <c r="W32" i="88" s="1"/>
  <c r="V32" i="75"/>
  <c r="V32" i="88" s="1"/>
  <c r="U32" i="75"/>
  <c r="U32" i="88" s="1"/>
  <c r="T32" i="75"/>
  <c r="T32" i="88" s="1"/>
  <c r="S32" i="75"/>
  <c r="S32" i="88" s="1"/>
  <c r="R32" i="75"/>
  <c r="R32" i="88" s="1"/>
  <c r="Q32" i="75"/>
  <c r="Q32" i="88" s="1"/>
  <c r="P32" i="75"/>
  <c r="P32" i="88" s="1"/>
  <c r="O32" i="75"/>
  <c r="O32" i="88" s="1"/>
  <c r="N32" i="75"/>
  <c r="N32" i="88" s="1"/>
  <c r="M32" i="75"/>
  <c r="M32" i="88" s="1"/>
  <c r="L32" i="75"/>
  <c r="L32" i="88" s="1"/>
  <c r="K32" i="75"/>
  <c r="K32" i="88" s="1"/>
  <c r="J32" i="75"/>
  <c r="J32" i="88" s="1"/>
  <c r="I32" i="75"/>
  <c r="I32" i="88" s="1"/>
  <c r="H32" i="75"/>
  <c r="H32" i="88" s="1"/>
  <c r="G32" i="75"/>
  <c r="G32" i="88" s="1"/>
  <c r="F32" i="75"/>
  <c r="F32" i="88" s="1"/>
  <c r="E32" i="75"/>
  <c r="E32" i="88" s="1"/>
  <c r="D32" i="75"/>
  <c r="D32" i="88" s="1"/>
  <c r="C32" i="75"/>
  <c r="C32" i="88" s="1"/>
  <c r="B32" i="75"/>
  <c r="B32" i="88" s="1"/>
  <c r="Y31" i="75"/>
  <c r="Y31" i="88" s="1"/>
  <c r="X31" i="75"/>
  <c r="X31" i="88" s="1"/>
  <c r="W31" i="75"/>
  <c r="W31" i="88" s="1"/>
  <c r="V31" i="75"/>
  <c r="V31" i="88" s="1"/>
  <c r="U31" i="75"/>
  <c r="U31" i="88" s="1"/>
  <c r="T31" i="75"/>
  <c r="T31" i="88" s="1"/>
  <c r="S31" i="75"/>
  <c r="S31" i="88" s="1"/>
  <c r="R31" i="75"/>
  <c r="R31" i="88" s="1"/>
  <c r="Q31" i="75"/>
  <c r="Q31" i="88" s="1"/>
  <c r="P31" i="75"/>
  <c r="P31" i="88" s="1"/>
  <c r="O31" i="75"/>
  <c r="O31" i="88" s="1"/>
  <c r="N31" i="75"/>
  <c r="N31" i="88" s="1"/>
  <c r="M31" i="75"/>
  <c r="M31" i="88" s="1"/>
  <c r="L31" i="75"/>
  <c r="L31" i="88" s="1"/>
  <c r="K31" i="75"/>
  <c r="K31" i="88" s="1"/>
  <c r="J31" i="75"/>
  <c r="J31" i="88" s="1"/>
  <c r="I31" i="75"/>
  <c r="I31" i="88" s="1"/>
  <c r="H31" i="75"/>
  <c r="H31" i="88" s="1"/>
  <c r="G31" i="75"/>
  <c r="G31" i="88" s="1"/>
  <c r="F31" i="75"/>
  <c r="F31" i="88" s="1"/>
  <c r="E31" i="75"/>
  <c r="E31" i="88" s="1"/>
  <c r="D31" i="75"/>
  <c r="D31" i="88" s="1"/>
  <c r="C31" i="75"/>
  <c r="C31" i="88" s="1"/>
  <c r="B31" i="75"/>
  <c r="B31" i="88" s="1"/>
  <c r="Y30" i="75"/>
  <c r="Y30" i="88" s="1"/>
  <c r="X30" i="75"/>
  <c r="X30" i="88" s="1"/>
  <c r="W30" i="75"/>
  <c r="W30" i="88" s="1"/>
  <c r="V30" i="75"/>
  <c r="V30" i="88" s="1"/>
  <c r="U30" i="75"/>
  <c r="U30" i="88" s="1"/>
  <c r="T30" i="75"/>
  <c r="T30" i="88" s="1"/>
  <c r="S30" i="75"/>
  <c r="S30" i="88" s="1"/>
  <c r="R30" i="75"/>
  <c r="R30" i="88" s="1"/>
  <c r="Q30" i="75"/>
  <c r="Q30" i="88" s="1"/>
  <c r="P30" i="75"/>
  <c r="P30" i="88" s="1"/>
  <c r="O30" i="75"/>
  <c r="O30" i="88" s="1"/>
  <c r="N30" i="75"/>
  <c r="N30" i="88" s="1"/>
  <c r="M30" i="75"/>
  <c r="M30" i="88" s="1"/>
  <c r="L30" i="75"/>
  <c r="L30" i="88" s="1"/>
  <c r="K30" i="75"/>
  <c r="K30" i="88" s="1"/>
  <c r="J30" i="75"/>
  <c r="J30" i="88" s="1"/>
  <c r="I30" i="75"/>
  <c r="I30" i="88" s="1"/>
  <c r="H30" i="75"/>
  <c r="H30" i="88" s="1"/>
  <c r="G30" i="75"/>
  <c r="G30" i="88" s="1"/>
  <c r="F30" i="75"/>
  <c r="F30" i="88" s="1"/>
  <c r="E30" i="75"/>
  <c r="E30" i="88" s="1"/>
  <c r="D30" i="75"/>
  <c r="D30" i="88" s="1"/>
  <c r="C30" i="75"/>
  <c r="C30" i="88" s="1"/>
  <c r="B30" i="75"/>
  <c r="B30" i="88" s="1"/>
  <c r="Y29" i="75"/>
  <c r="Y29" i="88" s="1"/>
  <c r="X29" i="75"/>
  <c r="X29" i="88" s="1"/>
  <c r="W29" i="75"/>
  <c r="W29" i="88" s="1"/>
  <c r="V29" i="75"/>
  <c r="V29" i="88" s="1"/>
  <c r="U29" i="75"/>
  <c r="U29" i="88" s="1"/>
  <c r="T29" i="75"/>
  <c r="T29" i="88" s="1"/>
  <c r="S29" i="75"/>
  <c r="S29" i="88" s="1"/>
  <c r="R29" i="75"/>
  <c r="R29" i="88" s="1"/>
  <c r="Q29" i="75"/>
  <c r="Q29" i="88" s="1"/>
  <c r="P29" i="75"/>
  <c r="P29" i="88" s="1"/>
  <c r="O29" i="75"/>
  <c r="O29" i="88" s="1"/>
  <c r="N29" i="75"/>
  <c r="N29" i="88" s="1"/>
  <c r="M29" i="75"/>
  <c r="M29" i="88" s="1"/>
  <c r="L29" i="75"/>
  <c r="L29" i="88" s="1"/>
  <c r="K29" i="75"/>
  <c r="K29" i="88" s="1"/>
  <c r="J29" i="75"/>
  <c r="J29" i="88" s="1"/>
  <c r="I29" i="75"/>
  <c r="I29" i="88" s="1"/>
  <c r="H29" i="75"/>
  <c r="H29" i="88" s="1"/>
  <c r="G29" i="75"/>
  <c r="G29" i="88" s="1"/>
  <c r="F29" i="75"/>
  <c r="F29" i="88" s="1"/>
  <c r="E29" i="75"/>
  <c r="E29" i="88" s="1"/>
  <c r="D29" i="75"/>
  <c r="D29" i="88" s="1"/>
  <c r="C29" i="75"/>
  <c r="C29" i="88" s="1"/>
  <c r="B29" i="75"/>
  <c r="B29" i="88" s="1"/>
  <c r="Y28" i="75"/>
  <c r="Y28" i="88" s="1"/>
  <c r="X28" i="75"/>
  <c r="X28" i="88" s="1"/>
  <c r="W28" i="75"/>
  <c r="W28" i="88" s="1"/>
  <c r="V28" i="75"/>
  <c r="V28" i="88" s="1"/>
  <c r="U28" i="75"/>
  <c r="U28" i="88" s="1"/>
  <c r="T28" i="75"/>
  <c r="T28" i="88" s="1"/>
  <c r="S28" i="75"/>
  <c r="S28" i="88" s="1"/>
  <c r="R28" i="75"/>
  <c r="R28" i="88" s="1"/>
  <c r="Q28" i="75"/>
  <c r="Q28" i="88" s="1"/>
  <c r="P28" i="75"/>
  <c r="P28" i="88" s="1"/>
  <c r="O28" i="75"/>
  <c r="O28" i="88" s="1"/>
  <c r="N28" i="75"/>
  <c r="N28" i="88" s="1"/>
  <c r="M28" i="75"/>
  <c r="M28" i="88" s="1"/>
  <c r="L28" i="75"/>
  <c r="L28" i="88" s="1"/>
  <c r="K28" i="75"/>
  <c r="K28" i="88" s="1"/>
  <c r="J28" i="75"/>
  <c r="J28" i="88" s="1"/>
  <c r="I28" i="75"/>
  <c r="I28" i="88" s="1"/>
  <c r="H28" i="75"/>
  <c r="H28" i="88" s="1"/>
  <c r="G28" i="75"/>
  <c r="G28" i="88" s="1"/>
  <c r="F28" i="75"/>
  <c r="F28" i="88" s="1"/>
  <c r="E28" i="75"/>
  <c r="E28" i="88" s="1"/>
  <c r="D28" i="75"/>
  <c r="D28" i="88" s="1"/>
  <c r="C28" i="75"/>
  <c r="C28" i="88" s="1"/>
  <c r="B28" i="75"/>
  <c r="B28" i="88" s="1"/>
  <c r="Y27" i="75"/>
  <c r="Y27" i="88" s="1"/>
  <c r="X27" i="75"/>
  <c r="X27" i="88" s="1"/>
  <c r="W27" i="75"/>
  <c r="W27" i="88" s="1"/>
  <c r="V27" i="75"/>
  <c r="V27" i="88" s="1"/>
  <c r="U27" i="75"/>
  <c r="U27" i="88" s="1"/>
  <c r="T27" i="75"/>
  <c r="T27" i="88" s="1"/>
  <c r="S27" i="75"/>
  <c r="S27" i="88" s="1"/>
  <c r="R27" i="75"/>
  <c r="R27" i="88" s="1"/>
  <c r="Q27" i="75"/>
  <c r="Q27" i="88" s="1"/>
  <c r="P27" i="75"/>
  <c r="P27" i="88" s="1"/>
  <c r="O27" i="75"/>
  <c r="O27" i="88" s="1"/>
  <c r="N27" i="75"/>
  <c r="N27" i="88" s="1"/>
  <c r="M27" i="75"/>
  <c r="M27" i="88" s="1"/>
  <c r="L27" i="75"/>
  <c r="L27" i="88" s="1"/>
  <c r="K27" i="75"/>
  <c r="K27" i="88" s="1"/>
  <c r="J27" i="75"/>
  <c r="J27" i="88" s="1"/>
  <c r="I27" i="75"/>
  <c r="I27" i="88" s="1"/>
  <c r="H27" i="75"/>
  <c r="H27" i="88" s="1"/>
  <c r="G27" i="75"/>
  <c r="G27" i="88" s="1"/>
  <c r="F27" i="75"/>
  <c r="F27" i="88" s="1"/>
  <c r="E27" i="75"/>
  <c r="E27" i="88" s="1"/>
  <c r="D27" i="75"/>
  <c r="D27" i="88" s="1"/>
  <c r="C27" i="75"/>
  <c r="C27" i="88" s="1"/>
  <c r="B27" i="75"/>
  <c r="B27" i="88" s="1"/>
  <c r="Y26" i="75"/>
  <c r="Y26" i="88" s="1"/>
  <c r="X26" i="75"/>
  <c r="X26" i="88" s="1"/>
  <c r="W26" i="75"/>
  <c r="W26" i="88" s="1"/>
  <c r="V26" i="75"/>
  <c r="V26" i="88" s="1"/>
  <c r="U26" i="75"/>
  <c r="U26" i="88" s="1"/>
  <c r="T26" i="75"/>
  <c r="T26" i="88" s="1"/>
  <c r="S26" i="75"/>
  <c r="S26" i="88" s="1"/>
  <c r="R26" i="75"/>
  <c r="R26" i="88" s="1"/>
  <c r="Q26" i="75"/>
  <c r="Q26" i="88" s="1"/>
  <c r="P26" i="75"/>
  <c r="P26" i="88" s="1"/>
  <c r="O26" i="75"/>
  <c r="O26" i="88" s="1"/>
  <c r="N26" i="75"/>
  <c r="N26" i="88" s="1"/>
  <c r="M26" i="75"/>
  <c r="M26" i="88" s="1"/>
  <c r="L26" i="75"/>
  <c r="L26" i="88" s="1"/>
  <c r="K26" i="75"/>
  <c r="K26" i="88" s="1"/>
  <c r="J26" i="75"/>
  <c r="J26" i="88" s="1"/>
  <c r="I26" i="75"/>
  <c r="I26" i="88" s="1"/>
  <c r="H26" i="75"/>
  <c r="H26" i="88" s="1"/>
  <c r="G26" i="75"/>
  <c r="G26" i="88" s="1"/>
  <c r="F26" i="75"/>
  <c r="F26" i="88" s="1"/>
  <c r="E26" i="75"/>
  <c r="E26" i="88" s="1"/>
  <c r="D26" i="75"/>
  <c r="D26" i="88" s="1"/>
  <c r="C26" i="75"/>
  <c r="C26" i="88" s="1"/>
  <c r="B26" i="75"/>
  <c r="B26" i="88" s="1"/>
  <c r="Y25" i="75"/>
  <c r="Y25" i="88" s="1"/>
  <c r="X25" i="75"/>
  <c r="X25" i="88" s="1"/>
  <c r="W25" i="75"/>
  <c r="W25" i="88" s="1"/>
  <c r="V25" i="75"/>
  <c r="V25" i="88" s="1"/>
  <c r="U25" i="75"/>
  <c r="U25" i="88" s="1"/>
  <c r="T25" i="75"/>
  <c r="T25" i="88" s="1"/>
  <c r="S25" i="75"/>
  <c r="S25" i="88" s="1"/>
  <c r="R25" i="75"/>
  <c r="R25" i="88" s="1"/>
  <c r="Q25" i="75"/>
  <c r="Q25" i="88" s="1"/>
  <c r="P25" i="75"/>
  <c r="P25" i="88" s="1"/>
  <c r="O25" i="75"/>
  <c r="O25" i="88" s="1"/>
  <c r="N25" i="75"/>
  <c r="N25" i="88" s="1"/>
  <c r="M25" i="75"/>
  <c r="M25" i="88" s="1"/>
  <c r="L25" i="75"/>
  <c r="L25" i="88" s="1"/>
  <c r="K25" i="75"/>
  <c r="K25" i="88" s="1"/>
  <c r="J25" i="75"/>
  <c r="J25" i="88" s="1"/>
  <c r="I25" i="75"/>
  <c r="I25" i="88" s="1"/>
  <c r="H25" i="75"/>
  <c r="H25" i="88" s="1"/>
  <c r="G25" i="75"/>
  <c r="G25" i="88" s="1"/>
  <c r="F25" i="75"/>
  <c r="F25" i="88" s="1"/>
  <c r="E25" i="75"/>
  <c r="E25" i="88" s="1"/>
  <c r="D25" i="75"/>
  <c r="D25" i="88" s="1"/>
  <c r="C25" i="75"/>
  <c r="C25" i="88" s="1"/>
  <c r="B25" i="75"/>
  <c r="B25" i="88" s="1"/>
  <c r="Y24" i="75"/>
  <c r="Y24" i="88" s="1"/>
  <c r="X24" i="75"/>
  <c r="X24" i="88" s="1"/>
  <c r="W24" i="75"/>
  <c r="W24" i="88" s="1"/>
  <c r="V24" i="75"/>
  <c r="V24" i="88" s="1"/>
  <c r="U24" i="75"/>
  <c r="U24" i="88" s="1"/>
  <c r="T24" i="75"/>
  <c r="T24" i="88" s="1"/>
  <c r="S24" i="75"/>
  <c r="S24" i="88" s="1"/>
  <c r="R24" i="75"/>
  <c r="R24" i="88" s="1"/>
  <c r="Q24" i="75"/>
  <c r="Q24" i="88" s="1"/>
  <c r="P24" i="75"/>
  <c r="P24" i="88" s="1"/>
  <c r="O24" i="75"/>
  <c r="O24" i="88" s="1"/>
  <c r="N24" i="75"/>
  <c r="N24" i="88" s="1"/>
  <c r="M24" i="75"/>
  <c r="M24" i="88" s="1"/>
  <c r="L24" i="75"/>
  <c r="L24" i="88" s="1"/>
  <c r="K24" i="75"/>
  <c r="K24" i="88" s="1"/>
  <c r="J24" i="75"/>
  <c r="J24" i="88" s="1"/>
  <c r="I24" i="75"/>
  <c r="I24" i="88" s="1"/>
  <c r="H24" i="75"/>
  <c r="H24" i="88" s="1"/>
  <c r="G24" i="75"/>
  <c r="G24" i="88" s="1"/>
  <c r="F24" i="75"/>
  <c r="F24" i="88" s="1"/>
  <c r="E24" i="75"/>
  <c r="E24" i="88" s="1"/>
  <c r="D24" i="75"/>
  <c r="D24" i="88" s="1"/>
  <c r="C24" i="75"/>
  <c r="C24" i="88" s="1"/>
  <c r="B24" i="75"/>
  <c r="B24" i="88" s="1"/>
  <c r="Y23" i="75"/>
  <c r="Y23" i="88" s="1"/>
  <c r="X23" i="75"/>
  <c r="X23" i="88" s="1"/>
  <c r="W23" i="75"/>
  <c r="W23" i="88" s="1"/>
  <c r="V23" i="75"/>
  <c r="V23" i="88" s="1"/>
  <c r="U23" i="75"/>
  <c r="U23" i="88" s="1"/>
  <c r="T23" i="75"/>
  <c r="T23" i="88" s="1"/>
  <c r="S23" i="75"/>
  <c r="S23" i="88" s="1"/>
  <c r="R23" i="75"/>
  <c r="R23" i="88" s="1"/>
  <c r="Q23" i="75"/>
  <c r="Q23" i="88" s="1"/>
  <c r="P23" i="75"/>
  <c r="P23" i="88" s="1"/>
  <c r="O23" i="75"/>
  <c r="O23" i="88" s="1"/>
  <c r="N23" i="75"/>
  <c r="N23" i="88" s="1"/>
  <c r="M23" i="75"/>
  <c r="M23" i="88" s="1"/>
  <c r="L23" i="75"/>
  <c r="L23" i="88" s="1"/>
  <c r="K23" i="75"/>
  <c r="K23" i="88" s="1"/>
  <c r="J23" i="75"/>
  <c r="J23" i="88" s="1"/>
  <c r="I23" i="75"/>
  <c r="I23" i="88" s="1"/>
  <c r="H23" i="75"/>
  <c r="H23" i="88" s="1"/>
  <c r="G23" i="75"/>
  <c r="G23" i="88" s="1"/>
  <c r="F23" i="75"/>
  <c r="F23" i="88" s="1"/>
  <c r="E23" i="75"/>
  <c r="E23" i="88" s="1"/>
  <c r="D23" i="75"/>
  <c r="D23" i="88" s="1"/>
  <c r="C23" i="75"/>
  <c r="C23" i="88" s="1"/>
  <c r="B23" i="75"/>
  <c r="B23" i="88" s="1"/>
  <c r="Y22" i="75"/>
  <c r="Y22" i="88" s="1"/>
  <c r="X22" i="75"/>
  <c r="X22" i="88" s="1"/>
  <c r="W22" i="75"/>
  <c r="W22" i="88" s="1"/>
  <c r="V22" i="75"/>
  <c r="V22" i="88" s="1"/>
  <c r="U22" i="75"/>
  <c r="U22" i="88" s="1"/>
  <c r="T22" i="75"/>
  <c r="T22" i="88" s="1"/>
  <c r="S22" i="75"/>
  <c r="S22" i="88" s="1"/>
  <c r="R22" i="75"/>
  <c r="R22" i="88" s="1"/>
  <c r="Q22" i="75"/>
  <c r="Q22" i="88" s="1"/>
  <c r="P22" i="75"/>
  <c r="P22" i="88" s="1"/>
  <c r="O22" i="75"/>
  <c r="O22" i="88" s="1"/>
  <c r="N22" i="75"/>
  <c r="N22" i="88" s="1"/>
  <c r="M22" i="75"/>
  <c r="M22" i="88" s="1"/>
  <c r="L22" i="75"/>
  <c r="L22" i="88" s="1"/>
  <c r="K22" i="75"/>
  <c r="K22" i="88" s="1"/>
  <c r="J22" i="75"/>
  <c r="J22" i="88" s="1"/>
  <c r="I22" i="75"/>
  <c r="I22" i="88" s="1"/>
  <c r="H22" i="75"/>
  <c r="H22" i="88" s="1"/>
  <c r="G22" i="75"/>
  <c r="G22" i="88" s="1"/>
  <c r="F22" i="75"/>
  <c r="F22" i="88" s="1"/>
  <c r="E22" i="75"/>
  <c r="E22" i="88" s="1"/>
  <c r="D22" i="75"/>
  <c r="D22" i="88" s="1"/>
  <c r="C22" i="75"/>
  <c r="C22" i="88" s="1"/>
  <c r="B22" i="75"/>
  <c r="B22" i="88" s="1"/>
  <c r="Y21" i="75"/>
  <c r="Y21" i="88" s="1"/>
  <c r="X21" i="75"/>
  <c r="X21" i="88" s="1"/>
  <c r="W21" i="75"/>
  <c r="W21" i="88" s="1"/>
  <c r="V21" i="75"/>
  <c r="V21" i="88" s="1"/>
  <c r="U21" i="75"/>
  <c r="U21" i="88" s="1"/>
  <c r="T21" i="75"/>
  <c r="T21" i="88" s="1"/>
  <c r="S21" i="75"/>
  <c r="S21" i="88" s="1"/>
  <c r="R21" i="75"/>
  <c r="R21" i="88" s="1"/>
  <c r="Q21" i="75"/>
  <c r="Q21" i="88" s="1"/>
  <c r="P21" i="75"/>
  <c r="P21" i="88" s="1"/>
  <c r="O21" i="75"/>
  <c r="O21" i="88" s="1"/>
  <c r="N21" i="75"/>
  <c r="N21" i="88" s="1"/>
  <c r="M21" i="75"/>
  <c r="M21" i="88" s="1"/>
  <c r="L21" i="75"/>
  <c r="L21" i="88" s="1"/>
  <c r="K21" i="75"/>
  <c r="K21" i="88" s="1"/>
  <c r="J21" i="75"/>
  <c r="J21" i="88" s="1"/>
  <c r="I21" i="75"/>
  <c r="I21" i="88" s="1"/>
  <c r="H21" i="75"/>
  <c r="H21" i="88" s="1"/>
  <c r="G21" i="75"/>
  <c r="G21" i="88" s="1"/>
  <c r="F21" i="75"/>
  <c r="F21" i="88" s="1"/>
  <c r="E21" i="75"/>
  <c r="E21" i="88" s="1"/>
  <c r="D21" i="75"/>
  <c r="D21" i="88" s="1"/>
  <c r="C21" i="75"/>
  <c r="C21" i="88" s="1"/>
  <c r="B21" i="75"/>
  <c r="B21" i="88" s="1"/>
  <c r="Y20" i="75"/>
  <c r="Y20" i="88" s="1"/>
  <c r="X20" i="75"/>
  <c r="X20" i="88" s="1"/>
  <c r="W20" i="75"/>
  <c r="W20" i="88" s="1"/>
  <c r="V20" i="75"/>
  <c r="V20" i="88" s="1"/>
  <c r="U20" i="75"/>
  <c r="U20" i="88" s="1"/>
  <c r="T20" i="75"/>
  <c r="T20" i="88" s="1"/>
  <c r="S20" i="75"/>
  <c r="S20" i="88" s="1"/>
  <c r="R20" i="75"/>
  <c r="R20" i="88" s="1"/>
  <c r="Q20" i="75"/>
  <c r="Q20" i="88" s="1"/>
  <c r="P20" i="75"/>
  <c r="P20" i="88" s="1"/>
  <c r="O20" i="75"/>
  <c r="O20" i="88" s="1"/>
  <c r="N20" i="75"/>
  <c r="N20" i="88" s="1"/>
  <c r="M20" i="75"/>
  <c r="M20" i="88" s="1"/>
  <c r="L20" i="75"/>
  <c r="L20" i="88" s="1"/>
  <c r="K20" i="75"/>
  <c r="K20" i="88" s="1"/>
  <c r="J20" i="75"/>
  <c r="J20" i="88" s="1"/>
  <c r="I20" i="75"/>
  <c r="I20" i="88" s="1"/>
  <c r="H20" i="75"/>
  <c r="H20" i="88" s="1"/>
  <c r="G20" i="75"/>
  <c r="G20" i="88" s="1"/>
  <c r="F20" i="75"/>
  <c r="F20" i="88" s="1"/>
  <c r="E20" i="75"/>
  <c r="E20" i="88" s="1"/>
  <c r="D20" i="75"/>
  <c r="D20" i="88" s="1"/>
  <c r="C20" i="75"/>
  <c r="C20" i="88" s="1"/>
  <c r="B20" i="75"/>
  <c r="B20" i="88" s="1"/>
  <c r="Y19" i="75"/>
  <c r="Y19" i="88" s="1"/>
  <c r="X19" i="75"/>
  <c r="X19" i="88" s="1"/>
  <c r="W19" i="75"/>
  <c r="W19" i="88" s="1"/>
  <c r="V19" i="75"/>
  <c r="V19" i="88" s="1"/>
  <c r="U19" i="75"/>
  <c r="U19" i="88" s="1"/>
  <c r="T19" i="75"/>
  <c r="T19" i="88" s="1"/>
  <c r="S19" i="75"/>
  <c r="S19" i="88" s="1"/>
  <c r="R19" i="75"/>
  <c r="R19" i="88" s="1"/>
  <c r="Q19" i="75"/>
  <c r="Q19" i="88" s="1"/>
  <c r="P19" i="75"/>
  <c r="P19" i="88" s="1"/>
  <c r="O19" i="75"/>
  <c r="O19" i="88" s="1"/>
  <c r="N19" i="75"/>
  <c r="N19" i="88" s="1"/>
  <c r="M19" i="75"/>
  <c r="M19" i="88" s="1"/>
  <c r="L19" i="75"/>
  <c r="L19" i="88" s="1"/>
  <c r="K19" i="75"/>
  <c r="K19" i="88" s="1"/>
  <c r="J19" i="75"/>
  <c r="J19" i="88" s="1"/>
  <c r="I19" i="75"/>
  <c r="I19" i="88" s="1"/>
  <c r="H19" i="75"/>
  <c r="H19" i="88" s="1"/>
  <c r="G19" i="75"/>
  <c r="G19" i="88" s="1"/>
  <c r="F19" i="75"/>
  <c r="F19" i="88" s="1"/>
  <c r="E19" i="75"/>
  <c r="E19" i="88" s="1"/>
  <c r="D19" i="75"/>
  <c r="D19" i="88" s="1"/>
  <c r="C19" i="75"/>
  <c r="C19" i="88" s="1"/>
  <c r="B19" i="75"/>
  <c r="B19" i="88" s="1"/>
  <c r="Y18" i="75"/>
  <c r="Y18" i="88" s="1"/>
  <c r="X18" i="75"/>
  <c r="X18" i="88" s="1"/>
  <c r="W18" i="75"/>
  <c r="W18" i="88" s="1"/>
  <c r="V18" i="75"/>
  <c r="V18" i="88" s="1"/>
  <c r="U18" i="75"/>
  <c r="U18" i="88" s="1"/>
  <c r="T18" i="75"/>
  <c r="T18" i="88" s="1"/>
  <c r="S18" i="75"/>
  <c r="S18" i="88" s="1"/>
  <c r="R18" i="75"/>
  <c r="R18" i="88" s="1"/>
  <c r="Q18" i="75"/>
  <c r="Q18" i="88" s="1"/>
  <c r="P18" i="75"/>
  <c r="P18" i="88" s="1"/>
  <c r="O18" i="75"/>
  <c r="O18" i="88" s="1"/>
  <c r="N18" i="75"/>
  <c r="N18" i="88" s="1"/>
  <c r="M18" i="75"/>
  <c r="M18" i="88" s="1"/>
  <c r="L18" i="75"/>
  <c r="L18" i="88" s="1"/>
  <c r="K18" i="75"/>
  <c r="K18" i="88" s="1"/>
  <c r="J18" i="75"/>
  <c r="J18" i="88" s="1"/>
  <c r="I18" i="75"/>
  <c r="I18" i="88" s="1"/>
  <c r="H18" i="75"/>
  <c r="H18" i="88" s="1"/>
  <c r="G18" i="75"/>
  <c r="G18" i="88" s="1"/>
  <c r="F18" i="75"/>
  <c r="F18" i="88" s="1"/>
  <c r="E18" i="75"/>
  <c r="E18" i="88" s="1"/>
  <c r="D18" i="75"/>
  <c r="D18" i="88" s="1"/>
  <c r="C18" i="75"/>
  <c r="C18" i="88" s="1"/>
  <c r="B18" i="75"/>
  <c r="B18" i="88" s="1"/>
  <c r="Y17" i="75"/>
  <c r="Y17" i="88" s="1"/>
  <c r="X17" i="75"/>
  <c r="X17" i="88" s="1"/>
  <c r="W17" i="75"/>
  <c r="W17" i="88" s="1"/>
  <c r="V17" i="75"/>
  <c r="V17" i="88" s="1"/>
  <c r="U17" i="75"/>
  <c r="U17" i="88" s="1"/>
  <c r="T17" i="75"/>
  <c r="T17" i="88" s="1"/>
  <c r="S17" i="75"/>
  <c r="S17" i="88" s="1"/>
  <c r="R17" i="75"/>
  <c r="R17" i="88" s="1"/>
  <c r="Q17" i="75"/>
  <c r="Q17" i="88" s="1"/>
  <c r="P17" i="75"/>
  <c r="P17" i="88" s="1"/>
  <c r="O17" i="75"/>
  <c r="O17" i="88" s="1"/>
  <c r="N17" i="75"/>
  <c r="N17" i="88" s="1"/>
  <c r="M17" i="75"/>
  <c r="M17" i="88" s="1"/>
  <c r="L17" i="75"/>
  <c r="L17" i="88" s="1"/>
  <c r="K17" i="75"/>
  <c r="K17" i="88" s="1"/>
  <c r="J17" i="75"/>
  <c r="J17" i="88" s="1"/>
  <c r="I17" i="75"/>
  <c r="I17" i="88" s="1"/>
  <c r="H17" i="75"/>
  <c r="H17" i="88" s="1"/>
  <c r="G17" i="75"/>
  <c r="G17" i="88" s="1"/>
  <c r="F17" i="75"/>
  <c r="F17" i="88" s="1"/>
  <c r="E17" i="75"/>
  <c r="E17" i="88" s="1"/>
  <c r="D17" i="75"/>
  <c r="D17" i="88" s="1"/>
  <c r="C17" i="75"/>
  <c r="C17" i="88" s="1"/>
  <c r="B17" i="75"/>
  <c r="B17" i="88" s="1"/>
  <c r="Y16" i="75"/>
  <c r="Y16" i="88" s="1"/>
  <c r="X16" i="75"/>
  <c r="X16" i="88" s="1"/>
  <c r="W16" i="75"/>
  <c r="W16" i="88" s="1"/>
  <c r="V16" i="75"/>
  <c r="V16" i="88" s="1"/>
  <c r="U16" i="75"/>
  <c r="U16" i="88" s="1"/>
  <c r="T16" i="75"/>
  <c r="T16" i="88" s="1"/>
  <c r="S16" i="75"/>
  <c r="S16" i="88" s="1"/>
  <c r="R16" i="75"/>
  <c r="R16" i="88" s="1"/>
  <c r="Q16" i="75"/>
  <c r="Q16" i="88" s="1"/>
  <c r="P16" i="75"/>
  <c r="P16" i="88" s="1"/>
  <c r="O16" i="75"/>
  <c r="O16" i="88" s="1"/>
  <c r="N16" i="75"/>
  <c r="N16" i="88" s="1"/>
  <c r="M16" i="75"/>
  <c r="M16" i="88" s="1"/>
  <c r="L16" i="75"/>
  <c r="L16" i="88" s="1"/>
  <c r="K16" i="75"/>
  <c r="K16" i="88" s="1"/>
  <c r="J16" i="75"/>
  <c r="J16" i="88" s="1"/>
  <c r="I16" i="75"/>
  <c r="I16" i="88" s="1"/>
  <c r="H16" i="75"/>
  <c r="H16" i="88" s="1"/>
  <c r="G16" i="75"/>
  <c r="G16" i="88" s="1"/>
  <c r="F16" i="75"/>
  <c r="F16" i="88" s="1"/>
  <c r="E16" i="75"/>
  <c r="E16" i="88" s="1"/>
  <c r="D16" i="75"/>
  <c r="D16" i="88" s="1"/>
  <c r="C16" i="75"/>
  <c r="C16" i="88" s="1"/>
  <c r="B16" i="75"/>
  <c r="B16" i="88" s="1"/>
  <c r="Y15" i="75"/>
  <c r="Y15" i="88" s="1"/>
  <c r="X15" i="75"/>
  <c r="X15" i="88" s="1"/>
  <c r="W15" i="75"/>
  <c r="W15" i="88" s="1"/>
  <c r="V15" i="75"/>
  <c r="V15" i="88" s="1"/>
  <c r="U15" i="75"/>
  <c r="U15" i="88" s="1"/>
  <c r="T15" i="75"/>
  <c r="T15" i="88" s="1"/>
  <c r="S15" i="75"/>
  <c r="S15" i="88" s="1"/>
  <c r="R15" i="75"/>
  <c r="R15" i="88" s="1"/>
  <c r="Q15" i="75"/>
  <c r="Q15" i="88" s="1"/>
  <c r="P15" i="75"/>
  <c r="P15" i="88" s="1"/>
  <c r="O15" i="75"/>
  <c r="O15" i="88" s="1"/>
  <c r="N15" i="75"/>
  <c r="N15" i="88" s="1"/>
  <c r="M15" i="75"/>
  <c r="M15" i="88" s="1"/>
  <c r="L15" i="75"/>
  <c r="L15" i="88" s="1"/>
  <c r="K15" i="75"/>
  <c r="K15" i="88" s="1"/>
  <c r="J15" i="75"/>
  <c r="J15" i="88" s="1"/>
  <c r="I15" i="75"/>
  <c r="I15" i="88" s="1"/>
  <c r="H15" i="75"/>
  <c r="H15" i="88" s="1"/>
  <c r="G15" i="75"/>
  <c r="G15" i="88" s="1"/>
  <c r="F15" i="75"/>
  <c r="F15" i="88" s="1"/>
  <c r="E15" i="75"/>
  <c r="E15" i="88" s="1"/>
  <c r="D15" i="75"/>
  <c r="D15" i="88" s="1"/>
  <c r="C15" i="75"/>
  <c r="C15" i="88" s="1"/>
  <c r="B15" i="75"/>
  <c r="B15" i="88" s="1"/>
  <c r="Y14" i="75"/>
  <c r="Y14" i="88" s="1"/>
  <c r="X14" i="75"/>
  <c r="X14" i="88" s="1"/>
  <c r="W14" i="75"/>
  <c r="W14" i="88" s="1"/>
  <c r="V14" i="75"/>
  <c r="V14" i="88" s="1"/>
  <c r="U14" i="75"/>
  <c r="U14" i="88" s="1"/>
  <c r="T14" i="75"/>
  <c r="T14" i="88" s="1"/>
  <c r="S14" i="75"/>
  <c r="S14" i="88" s="1"/>
  <c r="R14" i="75"/>
  <c r="R14" i="88" s="1"/>
  <c r="Q14" i="75"/>
  <c r="Q14" i="88" s="1"/>
  <c r="P14" i="75"/>
  <c r="P14" i="88" s="1"/>
  <c r="O14" i="75"/>
  <c r="O14" i="88" s="1"/>
  <c r="N14" i="75"/>
  <c r="N14" i="88" s="1"/>
  <c r="M14" i="75"/>
  <c r="M14" i="88" s="1"/>
  <c r="L14" i="75"/>
  <c r="L14" i="88" s="1"/>
  <c r="K14" i="75"/>
  <c r="K14" i="88" s="1"/>
  <c r="J14" i="75"/>
  <c r="J14" i="88" s="1"/>
  <c r="I14" i="75"/>
  <c r="I14" i="88" s="1"/>
  <c r="H14" i="75"/>
  <c r="H14" i="88" s="1"/>
  <c r="G14" i="75"/>
  <c r="G14" i="88" s="1"/>
  <c r="F14" i="75"/>
  <c r="F14" i="88" s="1"/>
  <c r="E14" i="75"/>
  <c r="E14" i="88" s="1"/>
  <c r="D14" i="75"/>
  <c r="D14" i="88" s="1"/>
  <c r="C14" i="75"/>
  <c r="C14" i="88" s="1"/>
  <c r="B14" i="75"/>
  <c r="B14" i="88" s="1"/>
  <c r="Y13" i="75"/>
  <c r="Y13" i="88" s="1"/>
  <c r="X13" i="75"/>
  <c r="X13" i="88" s="1"/>
  <c r="W13" i="75"/>
  <c r="W13" i="88" s="1"/>
  <c r="V13" i="75"/>
  <c r="V13" i="88" s="1"/>
  <c r="U13" i="75"/>
  <c r="U13" i="88" s="1"/>
  <c r="T13" i="75"/>
  <c r="T13" i="88" s="1"/>
  <c r="S13" i="75"/>
  <c r="S13" i="88" s="1"/>
  <c r="R13" i="75"/>
  <c r="R13" i="88" s="1"/>
  <c r="Q13" i="75"/>
  <c r="Q13" i="88" s="1"/>
  <c r="P13" i="75"/>
  <c r="P13" i="88" s="1"/>
  <c r="O13" i="75"/>
  <c r="O13" i="88" s="1"/>
  <c r="N13" i="75"/>
  <c r="N13" i="88" s="1"/>
  <c r="M13" i="75"/>
  <c r="M13" i="88" s="1"/>
  <c r="L13" i="75"/>
  <c r="L13" i="88" s="1"/>
  <c r="K13" i="75"/>
  <c r="K13" i="88" s="1"/>
  <c r="J13" i="75"/>
  <c r="J13" i="88" s="1"/>
  <c r="I13" i="75"/>
  <c r="I13" i="88" s="1"/>
  <c r="H13" i="75"/>
  <c r="H13" i="88" s="1"/>
  <c r="G13" i="75"/>
  <c r="G13" i="88" s="1"/>
  <c r="F13" i="75"/>
  <c r="F13" i="88" s="1"/>
  <c r="E13" i="75"/>
  <c r="E13" i="88" s="1"/>
  <c r="D13" i="75"/>
  <c r="D13" i="88" s="1"/>
  <c r="C13" i="75"/>
  <c r="C13" i="88" s="1"/>
  <c r="B13" i="75"/>
  <c r="B13" i="88" s="1"/>
  <c r="Y12" i="75"/>
  <c r="Y12" i="88" s="1"/>
  <c r="X12" i="75"/>
  <c r="X12" i="88" s="1"/>
  <c r="W12" i="75"/>
  <c r="W12" i="88" s="1"/>
  <c r="V12" i="75"/>
  <c r="V12" i="88" s="1"/>
  <c r="U12" i="75"/>
  <c r="U12" i="88" s="1"/>
  <c r="T12" i="75"/>
  <c r="T12" i="88" s="1"/>
  <c r="S12" i="75"/>
  <c r="S12" i="88" s="1"/>
  <c r="R12" i="75"/>
  <c r="R12" i="88" s="1"/>
  <c r="Q12" i="75"/>
  <c r="Q12" i="88" s="1"/>
  <c r="P12" i="75"/>
  <c r="P12" i="88" s="1"/>
  <c r="O12" i="75"/>
  <c r="O12" i="88" s="1"/>
  <c r="N12" i="75"/>
  <c r="N12" i="88" s="1"/>
  <c r="M12" i="75"/>
  <c r="M12" i="88" s="1"/>
  <c r="L12" i="75"/>
  <c r="L12" i="88" s="1"/>
  <c r="K12" i="75"/>
  <c r="K12" i="88" s="1"/>
  <c r="J12" i="75"/>
  <c r="J12" i="88" s="1"/>
  <c r="I12" i="75"/>
  <c r="I12" i="88" s="1"/>
  <c r="H12" i="75"/>
  <c r="H12" i="88" s="1"/>
  <c r="G12" i="75"/>
  <c r="G12" i="88" s="1"/>
  <c r="F12" i="75"/>
  <c r="F12" i="88" s="1"/>
  <c r="E12" i="75"/>
  <c r="E12" i="88" s="1"/>
  <c r="D12" i="75"/>
  <c r="D12" i="88" s="1"/>
  <c r="C12" i="75"/>
  <c r="C12" i="88" s="1"/>
  <c r="B12" i="75"/>
  <c r="B12" i="88" s="1"/>
  <c r="Y11" i="75"/>
  <c r="Y11" i="88" s="1"/>
  <c r="X11" i="75"/>
  <c r="X11" i="88" s="1"/>
  <c r="W11" i="75"/>
  <c r="W11" i="88" s="1"/>
  <c r="V11" i="75"/>
  <c r="V11" i="88" s="1"/>
  <c r="U11" i="75"/>
  <c r="U11" i="88" s="1"/>
  <c r="T11" i="75"/>
  <c r="T11" i="88" s="1"/>
  <c r="S11" i="75"/>
  <c r="S11" i="88" s="1"/>
  <c r="R11" i="75"/>
  <c r="R11" i="88" s="1"/>
  <c r="Q11" i="75"/>
  <c r="Q11" i="88" s="1"/>
  <c r="P11" i="75"/>
  <c r="P11" i="88" s="1"/>
  <c r="O11" i="75"/>
  <c r="O11" i="88" s="1"/>
  <c r="N11" i="75"/>
  <c r="N11" i="88" s="1"/>
  <c r="M11" i="75"/>
  <c r="M11" i="88" s="1"/>
  <c r="L11" i="75"/>
  <c r="L11" i="88" s="1"/>
  <c r="K11" i="75"/>
  <c r="K11" i="88" s="1"/>
  <c r="J11" i="75"/>
  <c r="J11" i="88" s="1"/>
  <c r="I11" i="75"/>
  <c r="I11" i="88" s="1"/>
  <c r="H11" i="75"/>
  <c r="H11" i="88" s="1"/>
  <c r="G11" i="75"/>
  <c r="G11" i="88" s="1"/>
  <c r="F11" i="75"/>
  <c r="F11" i="88" s="1"/>
  <c r="E11" i="75"/>
  <c r="E11" i="88" s="1"/>
  <c r="D11" i="75"/>
  <c r="D11" i="88" s="1"/>
  <c r="C11" i="75"/>
  <c r="C11" i="88" s="1"/>
  <c r="B11" i="75"/>
  <c r="B11" i="88" s="1"/>
  <c r="Y10" i="75"/>
  <c r="Y10" i="88" s="1"/>
  <c r="X10" i="75"/>
  <c r="X10" i="88" s="1"/>
  <c r="W10" i="75"/>
  <c r="W10" i="88" s="1"/>
  <c r="V10" i="75"/>
  <c r="V10" i="88" s="1"/>
  <c r="U10" i="75"/>
  <c r="U10" i="88" s="1"/>
  <c r="T10" i="75"/>
  <c r="T10" i="88" s="1"/>
  <c r="S10" i="75"/>
  <c r="S10" i="88" s="1"/>
  <c r="R10" i="75"/>
  <c r="R10" i="88" s="1"/>
  <c r="Q10" i="75"/>
  <c r="Q10" i="88" s="1"/>
  <c r="P10" i="75"/>
  <c r="P10" i="88" s="1"/>
  <c r="O10" i="75"/>
  <c r="O10" i="88" s="1"/>
  <c r="N10" i="75"/>
  <c r="N10" i="88" s="1"/>
  <c r="M10" i="75"/>
  <c r="M10" i="88" s="1"/>
  <c r="L10" i="75"/>
  <c r="L10" i="88" s="1"/>
  <c r="K10" i="75"/>
  <c r="K10" i="88" s="1"/>
  <c r="J10" i="75"/>
  <c r="J10" i="88" s="1"/>
  <c r="I10" i="75"/>
  <c r="I10" i="88" s="1"/>
  <c r="H10" i="75"/>
  <c r="H10" i="88" s="1"/>
  <c r="G10" i="75"/>
  <c r="G10" i="88" s="1"/>
  <c r="F10" i="75"/>
  <c r="F10" i="88" s="1"/>
  <c r="E10" i="75"/>
  <c r="E10" i="88" s="1"/>
  <c r="D10" i="75"/>
  <c r="D10" i="88" s="1"/>
  <c r="C10" i="75"/>
  <c r="C10" i="88" s="1"/>
  <c r="B10" i="75"/>
  <c r="B10" i="88" s="1"/>
  <c r="Y9" i="75"/>
  <c r="Y9" i="88" s="1"/>
  <c r="X9" i="75"/>
  <c r="X9" i="88" s="1"/>
  <c r="W9" i="75"/>
  <c r="W9" i="88" s="1"/>
  <c r="V9" i="75"/>
  <c r="V9" i="88" s="1"/>
  <c r="U9" i="75"/>
  <c r="U9" i="88" s="1"/>
  <c r="T9" i="75"/>
  <c r="T9" i="88" s="1"/>
  <c r="S9" i="75"/>
  <c r="S9" i="88" s="1"/>
  <c r="R9" i="75"/>
  <c r="R9" i="88" s="1"/>
  <c r="Q9" i="75"/>
  <c r="Q9" i="88" s="1"/>
  <c r="P9" i="75"/>
  <c r="P9" i="88" s="1"/>
  <c r="O9" i="75"/>
  <c r="O9" i="88" s="1"/>
  <c r="N9" i="75"/>
  <c r="N9" i="88" s="1"/>
  <c r="M9" i="75"/>
  <c r="M9" i="88" s="1"/>
  <c r="L9" i="75"/>
  <c r="L9" i="88" s="1"/>
  <c r="K9" i="75"/>
  <c r="K9" i="88" s="1"/>
  <c r="J9" i="75"/>
  <c r="J9" i="88" s="1"/>
  <c r="I9" i="75"/>
  <c r="I9" i="88" s="1"/>
  <c r="H9" i="75"/>
  <c r="H9" i="88" s="1"/>
  <c r="G9" i="75"/>
  <c r="G9" i="88" s="1"/>
  <c r="F9" i="75"/>
  <c r="F9" i="88" s="1"/>
  <c r="E9" i="75"/>
  <c r="E9" i="88" s="1"/>
  <c r="D9" i="75"/>
  <c r="D9" i="88" s="1"/>
  <c r="C9" i="75"/>
  <c r="C9" i="88" s="1"/>
  <c r="B9" i="75"/>
  <c r="B9" i="88" s="1"/>
  <c r="Y8" i="75"/>
  <c r="Y8" i="88" s="1"/>
  <c r="X8" i="75"/>
  <c r="X8" i="88" s="1"/>
  <c r="W8" i="75"/>
  <c r="W8" i="88" s="1"/>
  <c r="V8" i="75"/>
  <c r="V8" i="88" s="1"/>
  <c r="U8" i="75"/>
  <c r="U8" i="88" s="1"/>
  <c r="T8" i="75"/>
  <c r="T8" i="88" s="1"/>
  <c r="S8" i="75"/>
  <c r="S8" i="88" s="1"/>
  <c r="R8" i="75"/>
  <c r="R8" i="88" s="1"/>
  <c r="Q8" i="75"/>
  <c r="Q8" i="88" s="1"/>
  <c r="P8" i="75"/>
  <c r="P8" i="88" s="1"/>
  <c r="O8" i="75"/>
  <c r="O8" i="88" s="1"/>
  <c r="N8" i="75"/>
  <c r="N8" i="88" s="1"/>
  <c r="M8" i="75"/>
  <c r="M8" i="88" s="1"/>
  <c r="L8" i="75"/>
  <c r="L8" i="88" s="1"/>
  <c r="K8" i="75"/>
  <c r="K8" i="88" s="1"/>
  <c r="J8" i="75"/>
  <c r="J8" i="88" s="1"/>
  <c r="I8" i="75"/>
  <c r="I8" i="88" s="1"/>
  <c r="H8" i="75"/>
  <c r="H8" i="88" s="1"/>
  <c r="G8" i="75"/>
  <c r="G8" i="88" s="1"/>
  <c r="F8" i="75"/>
  <c r="F8" i="88" s="1"/>
  <c r="E8" i="75"/>
  <c r="E8" i="88" s="1"/>
  <c r="D8" i="75"/>
  <c r="D8" i="88" s="1"/>
  <c r="C8" i="75"/>
  <c r="C8" i="88" s="1"/>
  <c r="B8" i="75"/>
  <c r="B8" i="88" s="1"/>
  <c r="Y7" i="75"/>
  <c r="Y7" i="88" s="1"/>
  <c r="X7" i="75"/>
  <c r="X7" i="88" s="1"/>
  <c r="W7" i="75"/>
  <c r="W7" i="88" s="1"/>
  <c r="V7" i="75"/>
  <c r="V7" i="88" s="1"/>
  <c r="U7" i="75"/>
  <c r="U7" i="88" s="1"/>
  <c r="T7" i="75"/>
  <c r="T7" i="88" s="1"/>
  <c r="S7" i="75"/>
  <c r="S7" i="88" s="1"/>
  <c r="R7" i="75"/>
  <c r="R7" i="88" s="1"/>
  <c r="Q7" i="75"/>
  <c r="Q7" i="88" s="1"/>
  <c r="P7" i="75"/>
  <c r="P7" i="88" s="1"/>
  <c r="O7" i="75"/>
  <c r="O7" i="88" s="1"/>
  <c r="N7" i="75"/>
  <c r="N7" i="88" s="1"/>
  <c r="M7" i="75"/>
  <c r="M7" i="88" s="1"/>
  <c r="L7" i="75"/>
  <c r="L7" i="88" s="1"/>
  <c r="K7" i="75"/>
  <c r="K7" i="88" s="1"/>
  <c r="J7" i="75"/>
  <c r="J7" i="88" s="1"/>
  <c r="I7" i="75"/>
  <c r="I7" i="88" s="1"/>
  <c r="H7" i="75"/>
  <c r="H7" i="88" s="1"/>
  <c r="G7" i="75"/>
  <c r="G7" i="88" s="1"/>
  <c r="F7" i="75"/>
  <c r="F7" i="88" s="1"/>
  <c r="E7" i="75"/>
  <c r="E7" i="88" s="1"/>
  <c r="D7" i="75"/>
  <c r="D7" i="88" s="1"/>
  <c r="C7" i="75"/>
  <c r="C7" i="88" s="1"/>
  <c r="B7" i="75"/>
  <c r="B7" i="88" s="1"/>
  <c r="Y6" i="75"/>
  <c r="Y6" i="88" s="1"/>
  <c r="X6" i="75"/>
  <c r="X6" i="88" s="1"/>
  <c r="W6" i="75"/>
  <c r="W6" i="88" s="1"/>
  <c r="V6" i="75"/>
  <c r="V6" i="88" s="1"/>
  <c r="U6" i="75"/>
  <c r="U6" i="88" s="1"/>
  <c r="T6" i="75"/>
  <c r="T6" i="88" s="1"/>
  <c r="S6" i="75"/>
  <c r="S6" i="88" s="1"/>
  <c r="R6" i="75"/>
  <c r="R6" i="88" s="1"/>
  <c r="Q6" i="75"/>
  <c r="Q6" i="88" s="1"/>
  <c r="P6" i="75"/>
  <c r="P6" i="88" s="1"/>
  <c r="O6" i="75"/>
  <c r="O6" i="88" s="1"/>
  <c r="N6" i="75"/>
  <c r="N6" i="88" s="1"/>
  <c r="M6" i="75"/>
  <c r="M6" i="88" s="1"/>
  <c r="L6" i="75"/>
  <c r="L6" i="88" s="1"/>
  <c r="K6" i="75"/>
  <c r="K6" i="88" s="1"/>
  <c r="J6" i="75"/>
  <c r="J6" i="88" s="1"/>
  <c r="I6" i="75"/>
  <c r="I6" i="88" s="1"/>
  <c r="H6" i="75"/>
  <c r="H6" i="88" s="1"/>
  <c r="G6" i="75"/>
  <c r="G6" i="88" s="1"/>
  <c r="F6" i="75"/>
  <c r="F6" i="88" s="1"/>
  <c r="E6" i="75"/>
  <c r="E6" i="88" s="1"/>
  <c r="D6" i="75"/>
  <c r="D6" i="88" s="1"/>
  <c r="C6" i="75"/>
  <c r="C6" i="88" s="1"/>
  <c r="B6" i="75"/>
  <c r="B6" i="88" s="1"/>
  <c r="Y5" i="75"/>
  <c r="Y5" i="88" s="1"/>
  <c r="X5" i="75"/>
  <c r="X5" i="88" s="1"/>
  <c r="W5" i="75"/>
  <c r="W5" i="88" s="1"/>
  <c r="V5" i="75"/>
  <c r="V5" i="88" s="1"/>
  <c r="U5" i="75"/>
  <c r="U5" i="88" s="1"/>
  <c r="T5" i="75"/>
  <c r="T5" i="88" s="1"/>
  <c r="S5" i="75"/>
  <c r="S5" i="88" s="1"/>
  <c r="R5" i="75"/>
  <c r="R5" i="88" s="1"/>
  <c r="Q5" i="75"/>
  <c r="Q5" i="88" s="1"/>
  <c r="P5" i="75"/>
  <c r="P5" i="88" s="1"/>
  <c r="O5" i="75"/>
  <c r="O5" i="88" s="1"/>
  <c r="N5" i="75"/>
  <c r="N5" i="88" s="1"/>
  <c r="M5" i="75"/>
  <c r="M5" i="88" s="1"/>
  <c r="L5" i="75"/>
  <c r="L5" i="88" s="1"/>
  <c r="K5" i="75"/>
  <c r="K5" i="88" s="1"/>
  <c r="J5" i="75"/>
  <c r="J5" i="88" s="1"/>
  <c r="I5" i="75"/>
  <c r="I5" i="88" s="1"/>
  <c r="H5" i="75"/>
  <c r="H5" i="88" s="1"/>
  <c r="G5" i="75"/>
  <c r="G5" i="88" s="1"/>
  <c r="F5" i="75"/>
  <c r="F5" i="88" s="1"/>
  <c r="E5" i="75"/>
  <c r="E5" i="88" s="1"/>
  <c r="D5" i="75"/>
  <c r="D5" i="88" s="1"/>
  <c r="C5" i="75"/>
  <c r="C5" i="88" s="1"/>
  <c r="B5" i="75"/>
  <c r="B5" i="88" s="1"/>
  <c r="Y4" i="75"/>
  <c r="Y4" i="88" s="1"/>
  <c r="X4" i="75"/>
  <c r="X4" i="88" s="1"/>
  <c r="W4" i="75"/>
  <c r="W4" i="88" s="1"/>
  <c r="V4" i="75"/>
  <c r="V4" i="88" s="1"/>
  <c r="U4" i="75"/>
  <c r="U4" i="88" s="1"/>
  <c r="T4" i="75"/>
  <c r="T4" i="88" s="1"/>
  <c r="S4" i="75"/>
  <c r="S4" i="88" s="1"/>
  <c r="R4" i="75"/>
  <c r="R4" i="88" s="1"/>
  <c r="Q4" i="75"/>
  <c r="Q4" i="88" s="1"/>
  <c r="P4" i="75"/>
  <c r="P4" i="88" s="1"/>
  <c r="O4" i="75"/>
  <c r="O4" i="88" s="1"/>
  <c r="N4" i="75"/>
  <c r="N4" i="88" s="1"/>
  <c r="M4" i="75"/>
  <c r="M4" i="88" s="1"/>
  <c r="L4" i="75"/>
  <c r="L4" i="88" s="1"/>
  <c r="K4" i="75"/>
  <c r="K4" i="88" s="1"/>
  <c r="J4" i="75"/>
  <c r="J4" i="88" s="1"/>
  <c r="I4" i="75"/>
  <c r="I4" i="88" s="1"/>
  <c r="H4" i="75"/>
  <c r="H4" i="88" s="1"/>
  <c r="G4" i="75"/>
  <c r="G4" i="88" s="1"/>
  <c r="F4" i="75"/>
  <c r="F4" i="88" s="1"/>
  <c r="E4" i="75"/>
  <c r="E4" i="88" s="1"/>
  <c r="D4" i="75"/>
  <c r="D4" i="88" s="1"/>
  <c r="C4" i="75"/>
  <c r="C4" i="88" s="1"/>
  <c r="B4" i="75"/>
  <c r="B4" i="88" s="1"/>
  <c r="Y3" i="75"/>
  <c r="Y3" i="88" s="1"/>
  <c r="X3" i="75"/>
  <c r="X3" i="88" s="1"/>
  <c r="W3" i="75"/>
  <c r="W3" i="88" s="1"/>
  <c r="V3" i="75"/>
  <c r="V3" i="88" s="1"/>
  <c r="U3" i="75"/>
  <c r="U3" i="88" s="1"/>
  <c r="T3" i="75"/>
  <c r="T3" i="88" s="1"/>
  <c r="S3" i="75"/>
  <c r="S3" i="88" s="1"/>
  <c r="R3" i="75"/>
  <c r="R3" i="88" s="1"/>
  <c r="Q3" i="75"/>
  <c r="Q3" i="88" s="1"/>
  <c r="P3" i="75"/>
  <c r="P3" i="88" s="1"/>
  <c r="O3" i="75"/>
  <c r="O3" i="88" s="1"/>
  <c r="N3" i="75"/>
  <c r="N3" i="88" s="1"/>
  <c r="M3" i="75"/>
  <c r="M3" i="88" s="1"/>
  <c r="L3" i="75"/>
  <c r="L3" i="88" s="1"/>
  <c r="K3" i="75"/>
  <c r="K3" i="88" s="1"/>
  <c r="J3" i="75"/>
  <c r="J3" i="88" s="1"/>
  <c r="I3" i="75"/>
  <c r="I3" i="88" s="1"/>
  <c r="H3" i="75"/>
  <c r="H3" i="88" s="1"/>
  <c r="G3" i="75"/>
  <c r="G3" i="88" s="1"/>
  <c r="F3" i="75"/>
  <c r="F3" i="88" s="1"/>
  <c r="E3" i="75"/>
  <c r="E3" i="88" s="1"/>
  <c r="D3" i="75"/>
  <c r="D3" i="88" s="1"/>
  <c r="C3" i="75"/>
  <c r="C3" i="88" s="1"/>
  <c r="B3" i="75"/>
  <c r="B3" i="88" s="1"/>
  <c r="Y2" i="75"/>
  <c r="Y2" i="88" s="1"/>
  <c r="X2" i="75"/>
  <c r="X2" i="88" s="1"/>
  <c r="W2" i="75"/>
  <c r="W2" i="88" s="1"/>
  <c r="V2" i="75"/>
  <c r="V2" i="88" s="1"/>
  <c r="U2" i="75"/>
  <c r="U2" i="88" s="1"/>
  <c r="T2" i="75"/>
  <c r="T2" i="88" s="1"/>
  <c r="S2" i="75"/>
  <c r="S2" i="88" s="1"/>
  <c r="R2" i="75"/>
  <c r="R2" i="88" s="1"/>
  <c r="Q2" i="75"/>
  <c r="Q2" i="88" s="1"/>
  <c r="P2" i="75"/>
  <c r="P2" i="88" s="1"/>
  <c r="O2" i="75"/>
  <c r="O2" i="88" s="1"/>
  <c r="N2" i="75"/>
  <c r="N2" i="88" s="1"/>
  <c r="M2" i="75"/>
  <c r="M2" i="88" s="1"/>
  <c r="L2" i="75"/>
  <c r="L2" i="88" s="1"/>
  <c r="K2" i="75"/>
  <c r="K2" i="88" s="1"/>
  <c r="J2" i="75"/>
  <c r="J2" i="88" s="1"/>
  <c r="I2" i="75"/>
  <c r="I2" i="88" s="1"/>
  <c r="H2" i="75"/>
  <c r="H2" i="88" s="1"/>
  <c r="G2" i="75"/>
  <c r="G2" i="88" s="1"/>
  <c r="F2" i="75"/>
  <c r="F2" i="88" s="1"/>
  <c r="E2" i="75"/>
  <c r="E2" i="88" s="1"/>
  <c r="D2" i="75"/>
  <c r="D2" i="88" s="1"/>
  <c r="C2" i="75"/>
  <c r="C2" i="88" s="1"/>
  <c r="B2" i="75"/>
  <c r="B2" i="88" s="1"/>
  <c r="Y33" i="74"/>
  <c r="Y33" i="85" s="1"/>
  <c r="X33" i="74"/>
  <c r="X33" i="85" s="1"/>
  <c r="W33" i="74"/>
  <c r="W33" i="85" s="1"/>
  <c r="V33" i="74"/>
  <c r="V33" i="85" s="1"/>
  <c r="U33" i="74"/>
  <c r="U33" i="85" s="1"/>
  <c r="T33" i="74"/>
  <c r="T33" i="85" s="1"/>
  <c r="S33" i="74"/>
  <c r="S33" i="85" s="1"/>
  <c r="R33" i="74"/>
  <c r="R33" i="85" s="1"/>
  <c r="Q33" i="74"/>
  <c r="Q33" i="85" s="1"/>
  <c r="P33" i="74"/>
  <c r="P33" i="85" s="1"/>
  <c r="O33" i="74"/>
  <c r="O33" i="85" s="1"/>
  <c r="N33" i="74"/>
  <c r="N33" i="85" s="1"/>
  <c r="M33" i="74"/>
  <c r="M33" i="85" s="1"/>
  <c r="L33" i="74"/>
  <c r="L33" i="85" s="1"/>
  <c r="K33" i="74"/>
  <c r="K33" i="85" s="1"/>
  <c r="J33" i="74"/>
  <c r="J33" i="85" s="1"/>
  <c r="I33" i="74"/>
  <c r="I33" i="85" s="1"/>
  <c r="H33" i="74"/>
  <c r="H33" i="85" s="1"/>
  <c r="G33" i="74"/>
  <c r="G33" i="85" s="1"/>
  <c r="F33" i="74"/>
  <c r="F33" i="85" s="1"/>
  <c r="E33" i="74"/>
  <c r="E33" i="85" s="1"/>
  <c r="D33" i="74"/>
  <c r="D33" i="85" s="1"/>
  <c r="C33" i="74"/>
  <c r="C33" i="85" s="1"/>
  <c r="B33" i="74"/>
  <c r="B33" i="85" s="1"/>
  <c r="Y32" i="74"/>
  <c r="Y32" i="85" s="1"/>
  <c r="X32" i="74"/>
  <c r="X32" i="85" s="1"/>
  <c r="W32" i="74"/>
  <c r="W32" i="85" s="1"/>
  <c r="V32" i="74"/>
  <c r="V32" i="85" s="1"/>
  <c r="U32" i="74"/>
  <c r="U32" i="85" s="1"/>
  <c r="T32" i="74"/>
  <c r="T32" i="85" s="1"/>
  <c r="S32" i="74"/>
  <c r="S32" i="85" s="1"/>
  <c r="R32" i="74"/>
  <c r="R32" i="85" s="1"/>
  <c r="Q32" i="74"/>
  <c r="Q32" i="85" s="1"/>
  <c r="P32" i="74"/>
  <c r="P32" i="85" s="1"/>
  <c r="O32" i="74"/>
  <c r="O32" i="85" s="1"/>
  <c r="N32" i="74"/>
  <c r="N32" i="85" s="1"/>
  <c r="M32" i="74"/>
  <c r="M32" i="85" s="1"/>
  <c r="L32" i="74"/>
  <c r="L32" i="85" s="1"/>
  <c r="K32" i="74"/>
  <c r="K32" i="85" s="1"/>
  <c r="J32" i="74"/>
  <c r="J32" i="85" s="1"/>
  <c r="I32" i="74"/>
  <c r="I32" i="85" s="1"/>
  <c r="H32" i="74"/>
  <c r="H32" i="85" s="1"/>
  <c r="G32" i="74"/>
  <c r="G32" i="85" s="1"/>
  <c r="F32" i="74"/>
  <c r="F32" i="85" s="1"/>
  <c r="E32" i="74"/>
  <c r="E32" i="85" s="1"/>
  <c r="D32" i="74"/>
  <c r="D32" i="85" s="1"/>
  <c r="C32" i="74"/>
  <c r="C32" i="85" s="1"/>
  <c r="B32" i="74"/>
  <c r="B32" i="85" s="1"/>
  <c r="Y31" i="74"/>
  <c r="Y31" i="85" s="1"/>
  <c r="X31" i="74"/>
  <c r="X31" i="85" s="1"/>
  <c r="W31" i="74"/>
  <c r="W31" i="85" s="1"/>
  <c r="V31" i="74"/>
  <c r="V31" i="85" s="1"/>
  <c r="U31" i="74"/>
  <c r="U31" i="85" s="1"/>
  <c r="T31" i="74"/>
  <c r="T31" i="85" s="1"/>
  <c r="S31" i="74"/>
  <c r="S31" i="85" s="1"/>
  <c r="R31" i="74"/>
  <c r="R31" i="85" s="1"/>
  <c r="Q31" i="74"/>
  <c r="Q31" i="85" s="1"/>
  <c r="P31" i="74"/>
  <c r="P31" i="85" s="1"/>
  <c r="O31" i="74"/>
  <c r="O31" i="85" s="1"/>
  <c r="N31" i="74"/>
  <c r="N31" i="85" s="1"/>
  <c r="M31" i="74"/>
  <c r="M31" i="85" s="1"/>
  <c r="L31" i="74"/>
  <c r="L31" i="85" s="1"/>
  <c r="K31" i="74"/>
  <c r="K31" i="85" s="1"/>
  <c r="J31" i="74"/>
  <c r="J31" i="85" s="1"/>
  <c r="I31" i="74"/>
  <c r="I31" i="85" s="1"/>
  <c r="H31" i="74"/>
  <c r="H31" i="85" s="1"/>
  <c r="G31" i="74"/>
  <c r="G31" i="85" s="1"/>
  <c r="F31" i="74"/>
  <c r="F31" i="85" s="1"/>
  <c r="E31" i="74"/>
  <c r="E31" i="85" s="1"/>
  <c r="D31" i="74"/>
  <c r="D31" i="85" s="1"/>
  <c r="C31" i="74"/>
  <c r="C31" i="85" s="1"/>
  <c r="B31" i="74"/>
  <c r="B31" i="85" s="1"/>
  <c r="Y30" i="74"/>
  <c r="Y30" i="85" s="1"/>
  <c r="X30" i="74"/>
  <c r="X30" i="85" s="1"/>
  <c r="W30" i="74"/>
  <c r="W30" i="85" s="1"/>
  <c r="V30" i="74"/>
  <c r="V30" i="85" s="1"/>
  <c r="U30" i="74"/>
  <c r="U30" i="85" s="1"/>
  <c r="T30" i="74"/>
  <c r="T30" i="85" s="1"/>
  <c r="S30" i="74"/>
  <c r="S30" i="85" s="1"/>
  <c r="R30" i="74"/>
  <c r="R30" i="85" s="1"/>
  <c r="Q30" i="74"/>
  <c r="Q30" i="85" s="1"/>
  <c r="P30" i="74"/>
  <c r="P30" i="85" s="1"/>
  <c r="O30" i="74"/>
  <c r="O30" i="85" s="1"/>
  <c r="N30" i="74"/>
  <c r="N30" i="85" s="1"/>
  <c r="M30" i="74"/>
  <c r="M30" i="85" s="1"/>
  <c r="L30" i="74"/>
  <c r="L30" i="85" s="1"/>
  <c r="K30" i="74"/>
  <c r="K30" i="85" s="1"/>
  <c r="J30" i="74"/>
  <c r="J30" i="85" s="1"/>
  <c r="I30" i="74"/>
  <c r="I30" i="85" s="1"/>
  <c r="H30" i="74"/>
  <c r="H30" i="85" s="1"/>
  <c r="G30" i="74"/>
  <c r="G30" i="85" s="1"/>
  <c r="F30" i="74"/>
  <c r="F30" i="85" s="1"/>
  <c r="E30" i="74"/>
  <c r="E30" i="85" s="1"/>
  <c r="D30" i="74"/>
  <c r="D30" i="85" s="1"/>
  <c r="C30" i="74"/>
  <c r="C30" i="85" s="1"/>
  <c r="B30" i="74"/>
  <c r="B30" i="85" s="1"/>
  <c r="Y29" i="74"/>
  <c r="Y29" i="85" s="1"/>
  <c r="X29" i="74"/>
  <c r="X29" i="85" s="1"/>
  <c r="W29" i="74"/>
  <c r="W29" i="85" s="1"/>
  <c r="V29" i="74"/>
  <c r="V29" i="85" s="1"/>
  <c r="U29" i="74"/>
  <c r="U29" i="85" s="1"/>
  <c r="T29" i="74"/>
  <c r="T29" i="85" s="1"/>
  <c r="S29" i="74"/>
  <c r="S29" i="85" s="1"/>
  <c r="R29" i="74"/>
  <c r="R29" i="85" s="1"/>
  <c r="Q29" i="74"/>
  <c r="Q29" i="85" s="1"/>
  <c r="P29" i="74"/>
  <c r="P29" i="85" s="1"/>
  <c r="O29" i="74"/>
  <c r="O29" i="85" s="1"/>
  <c r="N29" i="74"/>
  <c r="N29" i="85" s="1"/>
  <c r="M29" i="74"/>
  <c r="M29" i="85" s="1"/>
  <c r="L29" i="74"/>
  <c r="L29" i="85" s="1"/>
  <c r="K29" i="74"/>
  <c r="K29" i="85" s="1"/>
  <c r="J29" i="74"/>
  <c r="J29" i="85" s="1"/>
  <c r="I29" i="74"/>
  <c r="I29" i="85" s="1"/>
  <c r="H29" i="74"/>
  <c r="H29" i="85" s="1"/>
  <c r="G29" i="74"/>
  <c r="G29" i="85" s="1"/>
  <c r="F29" i="74"/>
  <c r="F29" i="85" s="1"/>
  <c r="E29" i="74"/>
  <c r="E29" i="85" s="1"/>
  <c r="D29" i="74"/>
  <c r="D29" i="85" s="1"/>
  <c r="C29" i="74"/>
  <c r="C29" i="85" s="1"/>
  <c r="B29" i="74"/>
  <c r="B29" i="85" s="1"/>
  <c r="Y28" i="74"/>
  <c r="Y28" i="85" s="1"/>
  <c r="X28" i="74"/>
  <c r="X28" i="85" s="1"/>
  <c r="W28" i="74"/>
  <c r="W28" i="85" s="1"/>
  <c r="V28" i="74"/>
  <c r="V28" i="85" s="1"/>
  <c r="U28" i="74"/>
  <c r="U28" i="85" s="1"/>
  <c r="T28" i="74"/>
  <c r="T28" i="85" s="1"/>
  <c r="S28" i="74"/>
  <c r="S28" i="85" s="1"/>
  <c r="R28" i="74"/>
  <c r="R28" i="85" s="1"/>
  <c r="Q28" i="74"/>
  <c r="Q28" i="85" s="1"/>
  <c r="P28" i="74"/>
  <c r="P28" i="85" s="1"/>
  <c r="O28" i="74"/>
  <c r="O28" i="85" s="1"/>
  <c r="N28" i="74"/>
  <c r="N28" i="85" s="1"/>
  <c r="M28" i="74"/>
  <c r="M28" i="85" s="1"/>
  <c r="L28" i="74"/>
  <c r="L28" i="85" s="1"/>
  <c r="K28" i="74"/>
  <c r="K28" i="85" s="1"/>
  <c r="J28" i="74"/>
  <c r="J28" i="85" s="1"/>
  <c r="I28" i="74"/>
  <c r="I28" i="85" s="1"/>
  <c r="H28" i="74"/>
  <c r="H28" i="85" s="1"/>
  <c r="G28" i="74"/>
  <c r="G28" i="85" s="1"/>
  <c r="F28" i="74"/>
  <c r="F28" i="85" s="1"/>
  <c r="E28" i="74"/>
  <c r="E28" i="85" s="1"/>
  <c r="D28" i="74"/>
  <c r="D28" i="85" s="1"/>
  <c r="C28" i="74"/>
  <c r="C28" i="85" s="1"/>
  <c r="B28" i="74"/>
  <c r="B28" i="85" s="1"/>
  <c r="Y27" i="74"/>
  <c r="Y27" i="85" s="1"/>
  <c r="X27" i="74"/>
  <c r="X27" i="85" s="1"/>
  <c r="W27" i="74"/>
  <c r="W27" i="85" s="1"/>
  <c r="V27" i="74"/>
  <c r="V27" i="85" s="1"/>
  <c r="U27" i="74"/>
  <c r="U27" i="85" s="1"/>
  <c r="T27" i="74"/>
  <c r="T27" i="85" s="1"/>
  <c r="S27" i="74"/>
  <c r="S27" i="85" s="1"/>
  <c r="R27" i="74"/>
  <c r="R27" i="85" s="1"/>
  <c r="Q27" i="74"/>
  <c r="Q27" i="85" s="1"/>
  <c r="P27" i="74"/>
  <c r="P27" i="85" s="1"/>
  <c r="O27" i="74"/>
  <c r="O27" i="85" s="1"/>
  <c r="N27" i="74"/>
  <c r="N27" i="85" s="1"/>
  <c r="M27" i="74"/>
  <c r="M27" i="85" s="1"/>
  <c r="L27" i="74"/>
  <c r="L27" i="85" s="1"/>
  <c r="K27" i="74"/>
  <c r="K27" i="85" s="1"/>
  <c r="J27" i="74"/>
  <c r="J27" i="85" s="1"/>
  <c r="I27" i="74"/>
  <c r="I27" i="85" s="1"/>
  <c r="H27" i="74"/>
  <c r="H27" i="85" s="1"/>
  <c r="G27" i="74"/>
  <c r="G27" i="85" s="1"/>
  <c r="F27" i="74"/>
  <c r="F27" i="85" s="1"/>
  <c r="E27" i="74"/>
  <c r="E27" i="85" s="1"/>
  <c r="D27" i="74"/>
  <c r="D27" i="85" s="1"/>
  <c r="C27" i="74"/>
  <c r="C27" i="85" s="1"/>
  <c r="B27" i="74"/>
  <c r="B27" i="85" s="1"/>
  <c r="Y26" i="74"/>
  <c r="Y26" i="85" s="1"/>
  <c r="X26" i="74"/>
  <c r="X26" i="85" s="1"/>
  <c r="W26" i="74"/>
  <c r="W26" i="85" s="1"/>
  <c r="V26" i="74"/>
  <c r="V26" i="85" s="1"/>
  <c r="U26" i="74"/>
  <c r="U26" i="85" s="1"/>
  <c r="T26" i="74"/>
  <c r="T26" i="85" s="1"/>
  <c r="S26" i="74"/>
  <c r="S26" i="85" s="1"/>
  <c r="R26" i="74"/>
  <c r="R26" i="85" s="1"/>
  <c r="Q26" i="74"/>
  <c r="Q26" i="85" s="1"/>
  <c r="P26" i="74"/>
  <c r="P26" i="85" s="1"/>
  <c r="O26" i="74"/>
  <c r="O26" i="85" s="1"/>
  <c r="N26" i="74"/>
  <c r="N26" i="85" s="1"/>
  <c r="M26" i="74"/>
  <c r="M26" i="85" s="1"/>
  <c r="L26" i="74"/>
  <c r="L26" i="85" s="1"/>
  <c r="K26" i="74"/>
  <c r="K26" i="85" s="1"/>
  <c r="J26" i="74"/>
  <c r="J26" i="85" s="1"/>
  <c r="I26" i="74"/>
  <c r="I26" i="85" s="1"/>
  <c r="H26" i="74"/>
  <c r="H26" i="85" s="1"/>
  <c r="G26" i="74"/>
  <c r="G26" i="85" s="1"/>
  <c r="F26" i="74"/>
  <c r="F26" i="85" s="1"/>
  <c r="E26" i="74"/>
  <c r="E26" i="85" s="1"/>
  <c r="D26" i="74"/>
  <c r="D26" i="85" s="1"/>
  <c r="C26" i="74"/>
  <c r="C26" i="85" s="1"/>
  <c r="B26" i="74"/>
  <c r="B26" i="85" s="1"/>
  <c r="Y25" i="74"/>
  <c r="Y25" i="85" s="1"/>
  <c r="X25" i="74"/>
  <c r="X25" i="85" s="1"/>
  <c r="W25" i="74"/>
  <c r="W25" i="85" s="1"/>
  <c r="V25" i="74"/>
  <c r="V25" i="85" s="1"/>
  <c r="U25" i="74"/>
  <c r="U25" i="85" s="1"/>
  <c r="T25" i="74"/>
  <c r="T25" i="85" s="1"/>
  <c r="S25" i="74"/>
  <c r="S25" i="85" s="1"/>
  <c r="R25" i="74"/>
  <c r="R25" i="85" s="1"/>
  <c r="Q25" i="74"/>
  <c r="Q25" i="85" s="1"/>
  <c r="P25" i="74"/>
  <c r="P25" i="85" s="1"/>
  <c r="O25" i="74"/>
  <c r="O25" i="85" s="1"/>
  <c r="N25" i="74"/>
  <c r="N25" i="85" s="1"/>
  <c r="M25" i="74"/>
  <c r="M25" i="85" s="1"/>
  <c r="L25" i="74"/>
  <c r="L25" i="85" s="1"/>
  <c r="K25" i="74"/>
  <c r="K25" i="85" s="1"/>
  <c r="J25" i="74"/>
  <c r="J25" i="85" s="1"/>
  <c r="I25" i="74"/>
  <c r="I25" i="85" s="1"/>
  <c r="H25" i="74"/>
  <c r="H25" i="85" s="1"/>
  <c r="G25" i="74"/>
  <c r="G25" i="85" s="1"/>
  <c r="F25" i="74"/>
  <c r="F25" i="85" s="1"/>
  <c r="E25" i="74"/>
  <c r="E25" i="85" s="1"/>
  <c r="D25" i="74"/>
  <c r="D25" i="85" s="1"/>
  <c r="C25" i="74"/>
  <c r="C25" i="85" s="1"/>
  <c r="B25" i="74"/>
  <c r="B25" i="85" s="1"/>
  <c r="Y24" i="74"/>
  <c r="Y24" i="85" s="1"/>
  <c r="X24" i="74"/>
  <c r="X24" i="85" s="1"/>
  <c r="W24" i="74"/>
  <c r="W24" i="85" s="1"/>
  <c r="V24" i="74"/>
  <c r="V24" i="85" s="1"/>
  <c r="U24" i="74"/>
  <c r="U24" i="85" s="1"/>
  <c r="T24" i="74"/>
  <c r="T24" i="85" s="1"/>
  <c r="S24" i="74"/>
  <c r="S24" i="85" s="1"/>
  <c r="R24" i="74"/>
  <c r="R24" i="85" s="1"/>
  <c r="Q24" i="74"/>
  <c r="Q24" i="85" s="1"/>
  <c r="P24" i="74"/>
  <c r="P24" i="85" s="1"/>
  <c r="O24" i="74"/>
  <c r="O24" i="85" s="1"/>
  <c r="N24" i="74"/>
  <c r="N24" i="85" s="1"/>
  <c r="M24" i="74"/>
  <c r="M24" i="85" s="1"/>
  <c r="L24" i="74"/>
  <c r="L24" i="85" s="1"/>
  <c r="K24" i="74"/>
  <c r="K24" i="85" s="1"/>
  <c r="J24" i="74"/>
  <c r="J24" i="85" s="1"/>
  <c r="I24" i="74"/>
  <c r="I24" i="85" s="1"/>
  <c r="H24" i="74"/>
  <c r="H24" i="85" s="1"/>
  <c r="G24" i="74"/>
  <c r="G24" i="85" s="1"/>
  <c r="F24" i="74"/>
  <c r="F24" i="85" s="1"/>
  <c r="E24" i="74"/>
  <c r="E24" i="85" s="1"/>
  <c r="D24" i="74"/>
  <c r="D24" i="85" s="1"/>
  <c r="C24" i="74"/>
  <c r="C24" i="85" s="1"/>
  <c r="B24" i="74"/>
  <c r="B24" i="85" s="1"/>
  <c r="Y23" i="74"/>
  <c r="Y23" i="85" s="1"/>
  <c r="X23" i="74"/>
  <c r="X23" i="85" s="1"/>
  <c r="W23" i="74"/>
  <c r="W23" i="85" s="1"/>
  <c r="V23" i="74"/>
  <c r="V23" i="85" s="1"/>
  <c r="U23" i="74"/>
  <c r="U23" i="85" s="1"/>
  <c r="T23" i="74"/>
  <c r="T23" i="85" s="1"/>
  <c r="S23" i="74"/>
  <c r="S23" i="85" s="1"/>
  <c r="R23" i="74"/>
  <c r="R23" i="85" s="1"/>
  <c r="Q23" i="74"/>
  <c r="Q23" i="85" s="1"/>
  <c r="P23" i="74"/>
  <c r="P23" i="85" s="1"/>
  <c r="O23" i="74"/>
  <c r="O23" i="85" s="1"/>
  <c r="N23" i="74"/>
  <c r="N23" i="85" s="1"/>
  <c r="M23" i="74"/>
  <c r="M23" i="85" s="1"/>
  <c r="L23" i="74"/>
  <c r="L23" i="85" s="1"/>
  <c r="K23" i="74"/>
  <c r="K23" i="85" s="1"/>
  <c r="J23" i="74"/>
  <c r="J23" i="85" s="1"/>
  <c r="I23" i="74"/>
  <c r="I23" i="85" s="1"/>
  <c r="H23" i="74"/>
  <c r="H23" i="85" s="1"/>
  <c r="G23" i="74"/>
  <c r="G23" i="85" s="1"/>
  <c r="F23" i="74"/>
  <c r="F23" i="85" s="1"/>
  <c r="E23" i="74"/>
  <c r="E23" i="85" s="1"/>
  <c r="D23" i="74"/>
  <c r="D23" i="85" s="1"/>
  <c r="C23" i="74"/>
  <c r="C23" i="85" s="1"/>
  <c r="B23" i="74"/>
  <c r="B23" i="85" s="1"/>
  <c r="Y22" i="74"/>
  <c r="Y22" i="85" s="1"/>
  <c r="X22" i="74"/>
  <c r="X22" i="85" s="1"/>
  <c r="W22" i="74"/>
  <c r="W22" i="85" s="1"/>
  <c r="V22" i="74"/>
  <c r="V22" i="85" s="1"/>
  <c r="U22" i="74"/>
  <c r="U22" i="85" s="1"/>
  <c r="T22" i="74"/>
  <c r="T22" i="85" s="1"/>
  <c r="S22" i="74"/>
  <c r="S22" i="85" s="1"/>
  <c r="R22" i="74"/>
  <c r="R22" i="85" s="1"/>
  <c r="Q22" i="74"/>
  <c r="Q22" i="85" s="1"/>
  <c r="P22" i="74"/>
  <c r="P22" i="85" s="1"/>
  <c r="O22" i="74"/>
  <c r="O22" i="85" s="1"/>
  <c r="N22" i="74"/>
  <c r="N22" i="85" s="1"/>
  <c r="M22" i="74"/>
  <c r="M22" i="85" s="1"/>
  <c r="L22" i="74"/>
  <c r="L22" i="85" s="1"/>
  <c r="K22" i="74"/>
  <c r="K22" i="85" s="1"/>
  <c r="J22" i="74"/>
  <c r="J22" i="85" s="1"/>
  <c r="I22" i="74"/>
  <c r="I22" i="85" s="1"/>
  <c r="H22" i="74"/>
  <c r="H22" i="85" s="1"/>
  <c r="G22" i="74"/>
  <c r="G22" i="85" s="1"/>
  <c r="F22" i="74"/>
  <c r="F22" i="85" s="1"/>
  <c r="E22" i="74"/>
  <c r="E22" i="85" s="1"/>
  <c r="D22" i="74"/>
  <c r="D22" i="85" s="1"/>
  <c r="C22" i="74"/>
  <c r="C22" i="85" s="1"/>
  <c r="B22" i="74"/>
  <c r="B22" i="85" s="1"/>
  <c r="Y21" i="74"/>
  <c r="Y21" i="85" s="1"/>
  <c r="X21" i="74"/>
  <c r="X21" i="85" s="1"/>
  <c r="W21" i="74"/>
  <c r="W21" i="85" s="1"/>
  <c r="V21" i="74"/>
  <c r="V21" i="85" s="1"/>
  <c r="U21" i="74"/>
  <c r="U21" i="85" s="1"/>
  <c r="T21" i="74"/>
  <c r="T21" i="85" s="1"/>
  <c r="S21" i="74"/>
  <c r="S21" i="85" s="1"/>
  <c r="R21" i="74"/>
  <c r="R21" i="85" s="1"/>
  <c r="Q21" i="74"/>
  <c r="Q21" i="85" s="1"/>
  <c r="P21" i="74"/>
  <c r="P21" i="85" s="1"/>
  <c r="O21" i="74"/>
  <c r="O21" i="85" s="1"/>
  <c r="N21" i="74"/>
  <c r="N21" i="85" s="1"/>
  <c r="M21" i="74"/>
  <c r="M21" i="85" s="1"/>
  <c r="L21" i="74"/>
  <c r="L21" i="85" s="1"/>
  <c r="K21" i="74"/>
  <c r="K21" i="85" s="1"/>
  <c r="J21" i="74"/>
  <c r="J21" i="85" s="1"/>
  <c r="I21" i="74"/>
  <c r="I21" i="85" s="1"/>
  <c r="H21" i="74"/>
  <c r="H21" i="85" s="1"/>
  <c r="G21" i="74"/>
  <c r="G21" i="85" s="1"/>
  <c r="F21" i="74"/>
  <c r="F21" i="85" s="1"/>
  <c r="E21" i="74"/>
  <c r="E21" i="85" s="1"/>
  <c r="D21" i="74"/>
  <c r="D21" i="85" s="1"/>
  <c r="C21" i="74"/>
  <c r="C21" i="85" s="1"/>
  <c r="B21" i="74"/>
  <c r="B21" i="85" s="1"/>
  <c r="Y20" i="74"/>
  <c r="Y20" i="85" s="1"/>
  <c r="X20" i="74"/>
  <c r="X20" i="85" s="1"/>
  <c r="W20" i="74"/>
  <c r="W20" i="85" s="1"/>
  <c r="V20" i="74"/>
  <c r="V20" i="85" s="1"/>
  <c r="U20" i="74"/>
  <c r="U20" i="85" s="1"/>
  <c r="T20" i="74"/>
  <c r="T20" i="85" s="1"/>
  <c r="S20" i="74"/>
  <c r="S20" i="85" s="1"/>
  <c r="R20" i="74"/>
  <c r="R20" i="85" s="1"/>
  <c r="Q20" i="74"/>
  <c r="Q20" i="85" s="1"/>
  <c r="P20" i="74"/>
  <c r="P20" i="85" s="1"/>
  <c r="O20" i="74"/>
  <c r="O20" i="85" s="1"/>
  <c r="N20" i="74"/>
  <c r="N20" i="85" s="1"/>
  <c r="M20" i="74"/>
  <c r="M20" i="85" s="1"/>
  <c r="L20" i="74"/>
  <c r="L20" i="85" s="1"/>
  <c r="K20" i="74"/>
  <c r="K20" i="85" s="1"/>
  <c r="J20" i="74"/>
  <c r="J20" i="85" s="1"/>
  <c r="I20" i="74"/>
  <c r="I20" i="85" s="1"/>
  <c r="H20" i="74"/>
  <c r="H20" i="85" s="1"/>
  <c r="G20" i="74"/>
  <c r="G20" i="85" s="1"/>
  <c r="F20" i="74"/>
  <c r="F20" i="85" s="1"/>
  <c r="E20" i="74"/>
  <c r="E20" i="85" s="1"/>
  <c r="D20" i="74"/>
  <c r="D20" i="85" s="1"/>
  <c r="C20" i="74"/>
  <c r="C20" i="85" s="1"/>
  <c r="B20" i="74"/>
  <c r="B20" i="85" s="1"/>
  <c r="Y19" i="74"/>
  <c r="Y19" i="85" s="1"/>
  <c r="X19" i="74"/>
  <c r="X19" i="85" s="1"/>
  <c r="W19" i="74"/>
  <c r="W19" i="85" s="1"/>
  <c r="V19" i="74"/>
  <c r="V19" i="85" s="1"/>
  <c r="U19" i="74"/>
  <c r="U19" i="85" s="1"/>
  <c r="T19" i="74"/>
  <c r="T19" i="85" s="1"/>
  <c r="S19" i="74"/>
  <c r="S19" i="85" s="1"/>
  <c r="R19" i="74"/>
  <c r="R19" i="85" s="1"/>
  <c r="Q19" i="74"/>
  <c r="Q19" i="85" s="1"/>
  <c r="P19" i="74"/>
  <c r="P19" i="85" s="1"/>
  <c r="O19" i="74"/>
  <c r="O19" i="85" s="1"/>
  <c r="N19" i="74"/>
  <c r="N19" i="85" s="1"/>
  <c r="M19" i="74"/>
  <c r="M19" i="85" s="1"/>
  <c r="L19" i="74"/>
  <c r="L19" i="85" s="1"/>
  <c r="K19" i="74"/>
  <c r="K19" i="85" s="1"/>
  <c r="J19" i="74"/>
  <c r="J19" i="85" s="1"/>
  <c r="I19" i="74"/>
  <c r="I19" i="85" s="1"/>
  <c r="H19" i="74"/>
  <c r="H19" i="85" s="1"/>
  <c r="G19" i="74"/>
  <c r="G19" i="85" s="1"/>
  <c r="F19" i="74"/>
  <c r="F19" i="85" s="1"/>
  <c r="E19" i="74"/>
  <c r="E19" i="85" s="1"/>
  <c r="D19" i="74"/>
  <c r="D19" i="85" s="1"/>
  <c r="C19" i="74"/>
  <c r="C19" i="85" s="1"/>
  <c r="B19" i="74"/>
  <c r="B19" i="85" s="1"/>
  <c r="Y18" i="74"/>
  <c r="Y18" i="85" s="1"/>
  <c r="X18" i="74"/>
  <c r="X18" i="85" s="1"/>
  <c r="W18" i="74"/>
  <c r="W18" i="85" s="1"/>
  <c r="V18" i="74"/>
  <c r="V18" i="85" s="1"/>
  <c r="U18" i="74"/>
  <c r="U18" i="85" s="1"/>
  <c r="T18" i="74"/>
  <c r="T18" i="85" s="1"/>
  <c r="S18" i="74"/>
  <c r="S18" i="85" s="1"/>
  <c r="R18" i="74"/>
  <c r="R18" i="85" s="1"/>
  <c r="Q18" i="74"/>
  <c r="Q18" i="85" s="1"/>
  <c r="P18" i="74"/>
  <c r="P18" i="85" s="1"/>
  <c r="O18" i="74"/>
  <c r="O18" i="85" s="1"/>
  <c r="N18" i="74"/>
  <c r="N18" i="85" s="1"/>
  <c r="M18" i="74"/>
  <c r="M18" i="85" s="1"/>
  <c r="L18" i="74"/>
  <c r="L18" i="85" s="1"/>
  <c r="K18" i="74"/>
  <c r="K18" i="85" s="1"/>
  <c r="J18" i="74"/>
  <c r="J18" i="85" s="1"/>
  <c r="I18" i="74"/>
  <c r="I18" i="85" s="1"/>
  <c r="H18" i="74"/>
  <c r="H18" i="85" s="1"/>
  <c r="G18" i="74"/>
  <c r="G18" i="85" s="1"/>
  <c r="F18" i="74"/>
  <c r="F18" i="85" s="1"/>
  <c r="E18" i="74"/>
  <c r="E18" i="85" s="1"/>
  <c r="D18" i="74"/>
  <c r="D18" i="85" s="1"/>
  <c r="C18" i="74"/>
  <c r="C18" i="85" s="1"/>
  <c r="B18" i="74"/>
  <c r="B18" i="85" s="1"/>
  <c r="Y17" i="74"/>
  <c r="Y17" i="85" s="1"/>
  <c r="X17" i="74"/>
  <c r="X17" i="85" s="1"/>
  <c r="W17" i="74"/>
  <c r="W17" i="85" s="1"/>
  <c r="V17" i="74"/>
  <c r="V17" i="85" s="1"/>
  <c r="U17" i="74"/>
  <c r="U17" i="85" s="1"/>
  <c r="T17" i="74"/>
  <c r="T17" i="85" s="1"/>
  <c r="S17" i="74"/>
  <c r="S17" i="85" s="1"/>
  <c r="R17" i="74"/>
  <c r="R17" i="85" s="1"/>
  <c r="Q17" i="74"/>
  <c r="Q17" i="85" s="1"/>
  <c r="P17" i="74"/>
  <c r="P17" i="85" s="1"/>
  <c r="O17" i="74"/>
  <c r="O17" i="85" s="1"/>
  <c r="N17" i="74"/>
  <c r="N17" i="85" s="1"/>
  <c r="M17" i="74"/>
  <c r="M17" i="85" s="1"/>
  <c r="L17" i="74"/>
  <c r="L17" i="85" s="1"/>
  <c r="K17" i="74"/>
  <c r="K17" i="85" s="1"/>
  <c r="J17" i="74"/>
  <c r="J17" i="85" s="1"/>
  <c r="I17" i="74"/>
  <c r="I17" i="85" s="1"/>
  <c r="H17" i="74"/>
  <c r="H17" i="85" s="1"/>
  <c r="G17" i="74"/>
  <c r="G17" i="85" s="1"/>
  <c r="F17" i="74"/>
  <c r="F17" i="85" s="1"/>
  <c r="E17" i="74"/>
  <c r="E17" i="85" s="1"/>
  <c r="D17" i="74"/>
  <c r="D17" i="85" s="1"/>
  <c r="C17" i="74"/>
  <c r="C17" i="85" s="1"/>
  <c r="B17" i="74"/>
  <c r="B17" i="85" s="1"/>
  <c r="Y16" i="74"/>
  <c r="Y16" i="85" s="1"/>
  <c r="X16" i="74"/>
  <c r="X16" i="85" s="1"/>
  <c r="W16" i="74"/>
  <c r="W16" i="85" s="1"/>
  <c r="V16" i="74"/>
  <c r="V16" i="85" s="1"/>
  <c r="U16" i="74"/>
  <c r="U16" i="85" s="1"/>
  <c r="T16" i="74"/>
  <c r="T16" i="85" s="1"/>
  <c r="S16" i="74"/>
  <c r="S16" i="85" s="1"/>
  <c r="R16" i="74"/>
  <c r="R16" i="85" s="1"/>
  <c r="Q16" i="74"/>
  <c r="Q16" i="85" s="1"/>
  <c r="P16" i="74"/>
  <c r="P16" i="85" s="1"/>
  <c r="O16" i="74"/>
  <c r="O16" i="85" s="1"/>
  <c r="N16" i="74"/>
  <c r="N16" i="85" s="1"/>
  <c r="M16" i="74"/>
  <c r="M16" i="85" s="1"/>
  <c r="L16" i="74"/>
  <c r="L16" i="85" s="1"/>
  <c r="K16" i="74"/>
  <c r="K16" i="85" s="1"/>
  <c r="J16" i="74"/>
  <c r="J16" i="85" s="1"/>
  <c r="I16" i="74"/>
  <c r="I16" i="85" s="1"/>
  <c r="H16" i="74"/>
  <c r="H16" i="85" s="1"/>
  <c r="G16" i="74"/>
  <c r="G16" i="85" s="1"/>
  <c r="F16" i="74"/>
  <c r="F16" i="85" s="1"/>
  <c r="E16" i="74"/>
  <c r="E16" i="85" s="1"/>
  <c r="D16" i="74"/>
  <c r="D16" i="85" s="1"/>
  <c r="C16" i="74"/>
  <c r="C16" i="85" s="1"/>
  <c r="B16" i="74"/>
  <c r="B16" i="85" s="1"/>
  <c r="Y15" i="74"/>
  <c r="Y15" i="85" s="1"/>
  <c r="X15" i="74"/>
  <c r="X15" i="85" s="1"/>
  <c r="W15" i="74"/>
  <c r="W15" i="85" s="1"/>
  <c r="V15" i="74"/>
  <c r="V15" i="85" s="1"/>
  <c r="U15" i="74"/>
  <c r="U15" i="85" s="1"/>
  <c r="T15" i="74"/>
  <c r="T15" i="85" s="1"/>
  <c r="S15" i="74"/>
  <c r="S15" i="85" s="1"/>
  <c r="R15" i="74"/>
  <c r="R15" i="85" s="1"/>
  <c r="Q15" i="74"/>
  <c r="Q15" i="85" s="1"/>
  <c r="P15" i="74"/>
  <c r="P15" i="85" s="1"/>
  <c r="O15" i="74"/>
  <c r="O15" i="85" s="1"/>
  <c r="N15" i="74"/>
  <c r="N15" i="85" s="1"/>
  <c r="M15" i="74"/>
  <c r="M15" i="85" s="1"/>
  <c r="L15" i="74"/>
  <c r="L15" i="85" s="1"/>
  <c r="K15" i="74"/>
  <c r="K15" i="85" s="1"/>
  <c r="J15" i="74"/>
  <c r="J15" i="85" s="1"/>
  <c r="I15" i="74"/>
  <c r="I15" i="85" s="1"/>
  <c r="H15" i="74"/>
  <c r="H15" i="85" s="1"/>
  <c r="G15" i="74"/>
  <c r="G15" i="85" s="1"/>
  <c r="F15" i="74"/>
  <c r="F15" i="85" s="1"/>
  <c r="E15" i="74"/>
  <c r="E15" i="85" s="1"/>
  <c r="D15" i="74"/>
  <c r="D15" i="85" s="1"/>
  <c r="C15" i="74"/>
  <c r="C15" i="85" s="1"/>
  <c r="B15" i="74"/>
  <c r="B15" i="85" s="1"/>
  <c r="Y14" i="74"/>
  <c r="Y14" i="85" s="1"/>
  <c r="X14" i="74"/>
  <c r="X14" i="85" s="1"/>
  <c r="W14" i="74"/>
  <c r="W14" i="85" s="1"/>
  <c r="V14" i="74"/>
  <c r="V14" i="85" s="1"/>
  <c r="U14" i="74"/>
  <c r="U14" i="85" s="1"/>
  <c r="T14" i="74"/>
  <c r="T14" i="85" s="1"/>
  <c r="S14" i="74"/>
  <c r="S14" i="85" s="1"/>
  <c r="R14" i="74"/>
  <c r="R14" i="85" s="1"/>
  <c r="Q14" i="74"/>
  <c r="Q14" i="85" s="1"/>
  <c r="P14" i="74"/>
  <c r="P14" i="85" s="1"/>
  <c r="O14" i="74"/>
  <c r="O14" i="85" s="1"/>
  <c r="N14" i="74"/>
  <c r="N14" i="85" s="1"/>
  <c r="M14" i="74"/>
  <c r="M14" i="85" s="1"/>
  <c r="L14" i="74"/>
  <c r="L14" i="85" s="1"/>
  <c r="K14" i="74"/>
  <c r="K14" i="85" s="1"/>
  <c r="J14" i="74"/>
  <c r="J14" i="85" s="1"/>
  <c r="I14" i="74"/>
  <c r="I14" i="85" s="1"/>
  <c r="H14" i="74"/>
  <c r="H14" i="85" s="1"/>
  <c r="G14" i="74"/>
  <c r="G14" i="85" s="1"/>
  <c r="F14" i="74"/>
  <c r="F14" i="85" s="1"/>
  <c r="E14" i="74"/>
  <c r="E14" i="85" s="1"/>
  <c r="D14" i="74"/>
  <c r="D14" i="85" s="1"/>
  <c r="C14" i="74"/>
  <c r="C14" i="85" s="1"/>
  <c r="B14" i="74"/>
  <c r="B14" i="85" s="1"/>
  <c r="Y13" i="74"/>
  <c r="Y13" i="85" s="1"/>
  <c r="X13" i="74"/>
  <c r="X13" i="85" s="1"/>
  <c r="W13" i="74"/>
  <c r="W13" i="85" s="1"/>
  <c r="V13" i="74"/>
  <c r="V13" i="85" s="1"/>
  <c r="U13" i="74"/>
  <c r="U13" i="85" s="1"/>
  <c r="T13" i="74"/>
  <c r="T13" i="85" s="1"/>
  <c r="S13" i="74"/>
  <c r="S13" i="85" s="1"/>
  <c r="R13" i="74"/>
  <c r="R13" i="85" s="1"/>
  <c r="Q13" i="74"/>
  <c r="Q13" i="85" s="1"/>
  <c r="P13" i="74"/>
  <c r="P13" i="85" s="1"/>
  <c r="O13" i="74"/>
  <c r="O13" i="85" s="1"/>
  <c r="N13" i="74"/>
  <c r="N13" i="85" s="1"/>
  <c r="M13" i="74"/>
  <c r="M13" i="85" s="1"/>
  <c r="L13" i="74"/>
  <c r="L13" i="85" s="1"/>
  <c r="K13" i="74"/>
  <c r="K13" i="85" s="1"/>
  <c r="J13" i="74"/>
  <c r="J13" i="85" s="1"/>
  <c r="I13" i="74"/>
  <c r="I13" i="85" s="1"/>
  <c r="H13" i="74"/>
  <c r="H13" i="85" s="1"/>
  <c r="G13" i="74"/>
  <c r="G13" i="85" s="1"/>
  <c r="F13" i="74"/>
  <c r="F13" i="85" s="1"/>
  <c r="E13" i="74"/>
  <c r="E13" i="85" s="1"/>
  <c r="D13" i="74"/>
  <c r="D13" i="85" s="1"/>
  <c r="C13" i="74"/>
  <c r="C13" i="85" s="1"/>
  <c r="B13" i="74"/>
  <c r="B13" i="85" s="1"/>
  <c r="Y12" i="74"/>
  <c r="Y12" i="85" s="1"/>
  <c r="X12" i="74"/>
  <c r="X12" i="85" s="1"/>
  <c r="W12" i="74"/>
  <c r="W12" i="85" s="1"/>
  <c r="V12" i="74"/>
  <c r="V12" i="85" s="1"/>
  <c r="U12" i="74"/>
  <c r="U12" i="85" s="1"/>
  <c r="T12" i="74"/>
  <c r="T12" i="85" s="1"/>
  <c r="S12" i="74"/>
  <c r="S12" i="85" s="1"/>
  <c r="R12" i="74"/>
  <c r="R12" i="85" s="1"/>
  <c r="Q12" i="74"/>
  <c r="Q12" i="85" s="1"/>
  <c r="P12" i="74"/>
  <c r="P12" i="85" s="1"/>
  <c r="O12" i="74"/>
  <c r="O12" i="85" s="1"/>
  <c r="N12" i="74"/>
  <c r="N12" i="85" s="1"/>
  <c r="M12" i="74"/>
  <c r="M12" i="85" s="1"/>
  <c r="L12" i="74"/>
  <c r="L12" i="85" s="1"/>
  <c r="K12" i="74"/>
  <c r="K12" i="85" s="1"/>
  <c r="J12" i="74"/>
  <c r="J12" i="85" s="1"/>
  <c r="I12" i="74"/>
  <c r="I12" i="85" s="1"/>
  <c r="H12" i="74"/>
  <c r="H12" i="85" s="1"/>
  <c r="G12" i="74"/>
  <c r="G12" i="85" s="1"/>
  <c r="F12" i="74"/>
  <c r="F12" i="85" s="1"/>
  <c r="E12" i="74"/>
  <c r="E12" i="85" s="1"/>
  <c r="D12" i="74"/>
  <c r="D12" i="85" s="1"/>
  <c r="C12" i="74"/>
  <c r="C12" i="85" s="1"/>
  <c r="B12" i="74"/>
  <c r="B12" i="85" s="1"/>
  <c r="Y11" i="74"/>
  <c r="Y11" i="85" s="1"/>
  <c r="X11" i="74"/>
  <c r="X11" i="85" s="1"/>
  <c r="W11" i="74"/>
  <c r="W11" i="85" s="1"/>
  <c r="V11" i="74"/>
  <c r="V11" i="85" s="1"/>
  <c r="U11" i="74"/>
  <c r="U11" i="85" s="1"/>
  <c r="T11" i="74"/>
  <c r="T11" i="85" s="1"/>
  <c r="S11" i="74"/>
  <c r="S11" i="85" s="1"/>
  <c r="R11" i="74"/>
  <c r="R11" i="85" s="1"/>
  <c r="Q11" i="74"/>
  <c r="Q11" i="85" s="1"/>
  <c r="P11" i="74"/>
  <c r="P11" i="85" s="1"/>
  <c r="O11" i="74"/>
  <c r="O11" i="85" s="1"/>
  <c r="N11" i="74"/>
  <c r="N11" i="85" s="1"/>
  <c r="M11" i="74"/>
  <c r="M11" i="85" s="1"/>
  <c r="L11" i="74"/>
  <c r="L11" i="85" s="1"/>
  <c r="K11" i="74"/>
  <c r="K11" i="85" s="1"/>
  <c r="J11" i="74"/>
  <c r="J11" i="85" s="1"/>
  <c r="I11" i="74"/>
  <c r="I11" i="85" s="1"/>
  <c r="H11" i="74"/>
  <c r="H11" i="85" s="1"/>
  <c r="G11" i="74"/>
  <c r="G11" i="85" s="1"/>
  <c r="F11" i="74"/>
  <c r="F11" i="85" s="1"/>
  <c r="E11" i="74"/>
  <c r="E11" i="85" s="1"/>
  <c r="D11" i="74"/>
  <c r="D11" i="85" s="1"/>
  <c r="C11" i="74"/>
  <c r="C11" i="85" s="1"/>
  <c r="B11" i="74"/>
  <c r="B11" i="85" s="1"/>
  <c r="Y10" i="74"/>
  <c r="Y10" i="85" s="1"/>
  <c r="X10" i="74"/>
  <c r="X10" i="85" s="1"/>
  <c r="W10" i="74"/>
  <c r="W10" i="85" s="1"/>
  <c r="V10" i="74"/>
  <c r="V10" i="85" s="1"/>
  <c r="U10" i="74"/>
  <c r="U10" i="85" s="1"/>
  <c r="T10" i="74"/>
  <c r="T10" i="85" s="1"/>
  <c r="S10" i="74"/>
  <c r="S10" i="85" s="1"/>
  <c r="R10" i="74"/>
  <c r="R10" i="85" s="1"/>
  <c r="Q10" i="74"/>
  <c r="Q10" i="85" s="1"/>
  <c r="P10" i="74"/>
  <c r="P10" i="85" s="1"/>
  <c r="O10" i="74"/>
  <c r="O10" i="85" s="1"/>
  <c r="N10" i="74"/>
  <c r="N10" i="85" s="1"/>
  <c r="M10" i="74"/>
  <c r="M10" i="85" s="1"/>
  <c r="L10" i="74"/>
  <c r="L10" i="85" s="1"/>
  <c r="K10" i="74"/>
  <c r="K10" i="85" s="1"/>
  <c r="J10" i="74"/>
  <c r="J10" i="85" s="1"/>
  <c r="I10" i="74"/>
  <c r="I10" i="85" s="1"/>
  <c r="H10" i="74"/>
  <c r="H10" i="85" s="1"/>
  <c r="G10" i="74"/>
  <c r="G10" i="85" s="1"/>
  <c r="F10" i="74"/>
  <c r="F10" i="85" s="1"/>
  <c r="E10" i="74"/>
  <c r="E10" i="85" s="1"/>
  <c r="D10" i="74"/>
  <c r="D10" i="85" s="1"/>
  <c r="C10" i="74"/>
  <c r="C10" i="85" s="1"/>
  <c r="B10" i="74"/>
  <c r="B10" i="85" s="1"/>
  <c r="Y9" i="74"/>
  <c r="Y9" i="85" s="1"/>
  <c r="X9" i="74"/>
  <c r="X9" i="85" s="1"/>
  <c r="W9" i="74"/>
  <c r="W9" i="85" s="1"/>
  <c r="V9" i="74"/>
  <c r="V9" i="85" s="1"/>
  <c r="U9" i="74"/>
  <c r="U9" i="85" s="1"/>
  <c r="T9" i="74"/>
  <c r="T9" i="85" s="1"/>
  <c r="S9" i="74"/>
  <c r="S9" i="85" s="1"/>
  <c r="R9" i="74"/>
  <c r="R9" i="85" s="1"/>
  <c r="Q9" i="74"/>
  <c r="Q9" i="85" s="1"/>
  <c r="P9" i="74"/>
  <c r="P9" i="85" s="1"/>
  <c r="O9" i="74"/>
  <c r="O9" i="85" s="1"/>
  <c r="N9" i="74"/>
  <c r="N9" i="85" s="1"/>
  <c r="M9" i="74"/>
  <c r="M9" i="85" s="1"/>
  <c r="L9" i="74"/>
  <c r="L9" i="85" s="1"/>
  <c r="K9" i="74"/>
  <c r="K9" i="85" s="1"/>
  <c r="J9" i="74"/>
  <c r="J9" i="85" s="1"/>
  <c r="I9" i="74"/>
  <c r="I9" i="85" s="1"/>
  <c r="H9" i="74"/>
  <c r="H9" i="85" s="1"/>
  <c r="G9" i="74"/>
  <c r="G9" i="85" s="1"/>
  <c r="F9" i="74"/>
  <c r="F9" i="85" s="1"/>
  <c r="E9" i="74"/>
  <c r="E9" i="85" s="1"/>
  <c r="D9" i="74"/>
  <c r="D9" i="85" s="1"/>
  <c r="C9" i="74"/>
  <c r="C9" i="85" s="1"/>
  <c r="B9" i="74"/>
  <c r="B9" i="85" s="1"/>
  <c r="Y8" i="74"/>
  <c r="Y8" i="85" s="1"/>
  <c r="X8" i="74"/>
  <c r="X8" i="85" s="1"/>
  <c r="W8" i="74"/>
  <c r="W8" i="85" s="1"/>
  <c r="V8" i="74"/>
  <c r="V8" i="85" s="1"/>
  <c r="U8" i="74"/>
  <c r="U8" i="85" s="1"/>
  <c r="T8" i="74"/>
  <c r="T8" i="85" s="1"/>
  <c r="S8" i="74"/>
  <c r="S8" i="85" s="1"/>
  <c r="R8" i="74"/>
  <c r="R8" i="85" s="1"/>
  <c r="Q8" i="74"/>
  <c r="Q8" i="85" s="1"/>
  <c r="P8" i="74"/>
  <c r="P8" i="85" s="1"/>
  <c r="O8" i="74"/>
  <c r="O8" i="85" s="1"/>
  <c r="N8" i="74"/>
  <c r="N8" i="85" s="1"/>
  <c r="M8" i="74"/>
  <c r="M8" i="85" s="1"/>
  <c r="L8" i="74"/>
  <c r="L8" i="85" s="1"/>
  <c r="K8" i="74"/>
  <c r="K8" i="85" s="1"/>
  <c r="J8" i="74"/>
  <c r="J8" i="85" s="1"/>
  <c r="I8" i="74"/>
  <c r="I8" i="85" s="1"/>
  <c r="H8" i="74"/>
  <c r="H8" i="85" s="1"/>
  <c r="G8" i="74"/>
  <c r="G8" i="85" s="1"/>
  <c r="F8" i="74"/>
  <c r="F8" i="85" s="1"/>
  <c r="E8" i="74"/>
  <c r="E8" i="85" s="1"/>
  <c r="D8" i="74"/>
  <c r="D8" i="85" s="1"/>
  <c r="C8" i="74"/>
  <c r="C8" i="85" s="1"/>
  <c r="B8" i="74"/>
  <c r="B8" i="85" s="1"/>
  <c r="Y7" i="74"/>
  <c r="Y7" i="85" s="1"/>
  <c r="X7" i="74"/>
  <c r="X7" i="85" s="1"/>
  <c r="W7" i="74"/>
  <c r="W7" i="85" s="1"/>
  <c r="V7" i="74"/>
  <c r="V7" i="85" s="1"/>
  <c r="U7" i="74"/>
  <c r="U7" i="85" s="1"/>
  <c r="T7" i="74"/>
  <c r="T7" i="85" s="1"/>
  <c r="S7" i="74"/>
  <c r="S7" i="85" s="1"/>
  <c r="R7" i="74"/>
  <c r="R7" i="85" s="1"/>
  <c r="Q7" i="74"/>
  <c r="Q7" i="85" s="1"/>
  <c r="P7" i="74"/>
  <c r="P7" i="85" s="1"/>
  <c r="O7" i="74"/>
  <c r="O7" i="85" s="1"/>
  <c r="N7" i="74"/>
  <c r="N7" i="85" s="1"/>
  <c r="M7" i="74"/>
  <c r="M7" i="85" s="1"/>
  <c r="L7" i="74"/>
  <c r="L7" i="85" s="1"/>
  <c r="K7" i="74"/>
  <c r="K7" i="85" s="1"/>
  <c r="J7" i="74"/>
  <c r="J7" i="85" s="1"/>
  <c r="I7" i="74"/>
  <c r="I7" i="85" s="1"/>
  <c r="H7" i="74"/>
  <c r="H7" i="85" s="1"/>
  <c r="G7" i="74"/>
  <c r="G7" i="85" s="1"/>
  <c r="F7" i="74"/>
  <c r="F7" i="85" s="1"/>
  <c r="E7" i="74"/>
  <c r="E7" i="85" s="1"/>
  <c r="D7" i="74"/>
  <c r="D7" i="85" s="1"/>
  <c r="C7" i="74"/>
  <c r="C7" i="85" s="1"/>
  <c r="B7" i="74"/>
  <c r="B7" i="85" s="1"/>
  <c r="Y6" i="74"/>
  <c r="Y6" i="85" s="1"/>
  <c r="X6" i="74"/>
  <c r="X6" i="85" s="1"/>
  <c r="W6" i="74"/>
  <c r="W6" i="85" s="1"/>
  <c r="V6" i="74"/>
  <c r="V6" i="85" s="1"/>
  <c r="U6" i="74"/>
  <c r="U6" i="85" s="1"/>
  <c r="T6" i="74"/>
  <c r="T6" i="85" s="1"/>
  <c r="S6" i="74"/>
  <c r="S6" i="85" s="1"/>
  <c r="R6" i="74"/>
  <c r="R6" i="85" s="1"/>
  <c r="Q6" i="74"/>
  <c r="Q6" i="85" s="1"/>
  <c r="P6" i="74"/>
  <c r="P6" i="85" s="1"/>
  <c r="O6" i="74"/>
  <c r="O6" i="85" s="1"/>
  <c r="N6" i="74"/>
  <c r="N6" i="85" s="1"/>
  <c r="M6" i="74"/>
  <c r="M6" i="85" s="1"/>
  <c r="L6" i="74"/>
  <c r="L6" i="85" s="1"/>
  <c r="K6" i="74"/>
  <c r="K6" i="85" s="1"/>
  <c r="J6" i="74"/>
  <c r="J6" i="85" s="1"/>
  <c r="I6" i="74"/>
  <c r="I6" i="85" s="1"/>
  <c r="H6" i="74"/>
  <c r="H6" i="85" s="1"/>
  <c r="G6" i="74"/>
  <c r="G6" i="85" s="1"/>
  <c r="F6" i="74"/>
  <c r="F6" i="85" s="1"/>
  <c r="E6" i="74"/>
  <c r="E6" i="85" s="1"/>
  <c r="D6" i="74"/>
  <c r="D6" i="85" s="1"/>
  <c r="C6" i="74"/>
  <c r="C6" i="85" s="1"/>
  <c r="B6" i="74"/>
  <c r="B6" i="85" s="1"/>
  <c r="Y5" i="74"/>
  <c r="Y5" i="85" s="1"/>
  <c r="X5" i="74"/>
  <c r="X5" i="85" s="1"/>
  <c r="W5" i="74"/>
  <c r="W5" i="85" s="1"/>
  <c r="V5" i="74"/>
  <c r="V5" i="85" s="1"/>
  <c r="U5" i="74"/>
  <c r="U5" i="85" s="1"/>
  <c r="T5" i="74"/>
  <c r="T5" i="85" s="1"/>
  <c r="S5" i="74"/>
  <c r="S5" i="85" s="1"/>
  <c r="R5" i="74"/>
  <c r="R5" i="85" s="1"/>
  <c r="Q5" i="74"/>
  <c r="Q5" i="85" s="1"/>
  <c r="P5" i="74"/>
  <c r="P5" i="85" s="1"/>
  <c r="O5" i="74"/>
  <c r="O5" i="85" s="1"/>
  <c r="N5" i="74"/>
  <c r="N5" i="85" s="1"/>
  <c r="M5" i="74"/>
  <c r="M5" i="85" s="1"/>
  <c r="L5" i="74"/>
  <c r="L5" i="85" s="1"/>
  <c r="K5" i="74"/>
  <c r="K5" i="85" s="1"/>
  <c r="J5" i="74"/>
  <c r="J5" i="85" s="1"/>
  <c r="I5" i="74"/>
  <c r="I5" i="85" s="1"/>
  <c r="H5" i="74"/>
  <c r="H5" i="85" s="1"/>
  <c r="G5" i="74"/>
  <c r="G5" i="85" s="1"/>
  <c r="F5" i="74"/>
  <c r="F5" i="85" s="1"/>
  <c r="E5" i="74"/>
  <c r="E5" i="85" s="1"/>
  <c r="D5" i="74"/>
  <c r="D5" i="85" s="1"/>
  <c r="C5" i="74"/>
  <c r="C5" i="85" s="1"/>
  <c r="B5" i="74"/>
  <c r="B5" i="85" s="1"/>
  <c r="Y4" i="74"/>
  <c r="Y4" i="85" s="1"/>
  <c r="X4" i="74"/>
  <c r="X4" i="85" s="1"/>
  <c r="W4" i="74"/>
  <c r="W4" i="85" s="1"/>
  <c r="V4" i="74"/>
  <c r="V4" i="85" s="1"/>
  <c r="U4" i="74"/>
  <c r="U4" i="85" s="1"/>
  <c r="T4" i="74"/>
  <c r="T4" i="85" s="1"/>
  <c r="S4" i="74"/>
  <c r="S4" i="85" s="1"/>
  <c r="R4" i="74"/>
  <c r="R4" i="85" s="1"/>
  <c r="Q4" i="74"/>
  <c r="Q4" i="85" s="1"/>
  <c r="P4" i="74"/>
  <c r="P4" i="85" s="1"/>
  <c r="O4" i="74"/>
  <c r="O4" i="85" s="1"/>
  <c r="N4" i="74"/>
  <c r="N4" i="85" s="1"/>
  <c r="M4" i="74"/>
  <c r="M4" i="85" s="1"/>
  <c r="L4" i="74"/>
  <c r="L4" i="85" s="1"/>
  <c r="K4" i="74"/>
  <c r="K4" i="85" s="1"/>
  <c r="J4" i="74"/>
  <c r="J4" i="85" s="1"/>
  <c r="I4" i="74"/>
  <c r="I4" i="85" s="1"/>
  <c r="H4" i="74"/>
  <c r="H4" i="85" s="1"/>
  <c r="G4" i="74"/>
  <c r="G4" i="85" s="1"/>
  <c r="F4" i="74"/>
  <c r="F4" i="85" s="1"/>
  <c r="E4" i="74"/>
  <c r="E4" i="85" s="1"/>
  <c r="D4" i="74"/>
  <c r="D4" i="85" s="1"/>
  <c r="C4" i="74"/>
  <c r="C4" i="85" s="1"/>
  <c r="B4" i="74"/>
  <c r="B4" i="85" s="1"/>
  <c r="Y3" i="74"/>
  <c r="Y3" i="85" s="1"/>
  <c r="X3" i="74"/>
  <c r="X3" i="85" s="1"/>
  <c r="W3" i="74"/>
  <c r="W3" i="85" s="1"/>
  <c r="V3" i="74"/>
  <c r="V3" i="85" s="1"/>
  <c r="U3" i="74"/>
  <c r="U3" i="85" s="1"/>
  <c r="T3" i="74"/>
  <c r="T3" i="85" s="1"/>
  <c r="S3" i="74"/>
  <c r="S3" i="85" s="1"/>
  <c r="R3" i="74"/>
  <c r="R3" i="85" s="1"/>
  <c r="Q3" i="74"/>
  <c r="Q3" i="85" s="1"/>
  <c r="P3" i="74"/>
  <c r="P3" i="85" s="1"/>
  <c r="O3" i="74"/>
  <c r="O3" i="85" s="1"/>
  <c r="N3" i="74"/>
  <c r="N3" i="85" s="1"/>
  <c r="M3" i="74"/>
  <c r="M3" i="85" s="1"/>
  <c r="L3" i="74"/>
  <c r="L3" i="85" s="1"/>
  <c r="K3" i="74"/>
  <c r="K3" i="85" s="1"/>
  <c r="J3" i="74"/>
  <c r="J3" i="85" s="1"/>
  <c r="I3" i="74"/>
  <c r="I3" i="85" s="1"/>
  <c r="H3" i="74"/>
  <c r="H3" i="85" s="1"/>
  <c r="G3" i="74"/>
  <c r="G3" i="85" s="1"/>
  <c r="F3" i="74"/>
  <c r="F3" i="85" s="1"/>
  <c r="E3" i="74"/>
  <c r="E3" i="85" s="1"/>
  <c r="D3" i="74"/>
  <c r="D3" i="85" s="1"/>
  <c r="C3" i="74"/>
  <c r="C3" i="85" s="1"/>
  <c r="B3" i="74"/>
  <c r="B3" i="85" s="1"/>
  <c r="Y2" i="74"/>
  <c r="Y2" i="85" s="1"/>
  <c r="X2" i="74"/>
  <c r="X2" i="85" s="1"/>
  <c r="W2" i="74"/>
  <c r="W2" i="85" s="1"/>
  <c r="V2" i="74"/>
  <c r="V2" i="85" s="1"/>
  <c r="U2" i="74"/>
  <c r="U2" i="85" s="1"/>
  <c r="T2" i="74"/>
  <c r="T2" i="85" s="1"/>
  <c r="S2" i="74"/>
  <c r="S2" i="85" s="1"/>
  <c r="R2" i="74"/>
  <c r="R2" i="85" s="1"/>
  <c r="Q2" i="74"/>
  <c r="Q2" i="85" s="1"/>
  <c r="P2" i="74"/>
  <c r="P2" i="85" s="1"/>
  <c r="O2" i="74"/>
  <c r="O2" i="85" s="1"/>
  <c r="N2" i="74"/>
  <c r="N2" i="85" s="1"/>
  <c r="M2" i="74"/>
  <c r="M2" i="85" s="1"/>
  <c r="L2" i="74"/>
  <c r="L2" i="85" s="1"/>
  <c r="K2" i="74"/>
  <c r="K2" i="85" s="1"/>
  <c r="J2" i="74"/>
  <c r="J2" i="85" s="1"/>
  <c r="I2" i="74"/>
  <c r="I2" i="85" s="1"/>
  <c r="H2" i="74"/>
  <c r="H2" i="85" s="1"/>
  <c r="G2" i="74"/>
  <c r="G2" i="85" s="1"/>
  <c r="F2" i="74"/>
  <c r="F2" i="85" s="1"/>
  <c r="E2" i="74"/>
  <c r="E2" i="85" s="1"/>
  <c r="D2" i="74"/>
  <c r="D2" i="85" s="1"/>
  <c r="C2" i="74"/>
  <c r="C2" i="85" s="1"/>
  <c r="B2" i="74"/>
  <c r="B2" i="85" s="1"/>
  <c r="Y33" i="73"/>
  <c r="Y33" i="84" s="1"/>
  <c r="X33" i="73"/>
  <c r="X33" i="84" s="1"/>
  <c r="W33" i="73"/>
  <c r="W33" i="84" s="1"/>
  <c r="V33" i="73"/>
  <c r="V33" i="84" s="1"/>
  <c r="U33" i="73"/>
  <c r="U33" i="84" s="1"/>
  <c r="T33" i="73"/>
  <c r="T33" i="84" s="1"/>
  <c r="S33" i="73"/>
  <c r="S33" i="84" s="1"/>
  <c r="R33" i="73"/>
  <c r="R33" i="84" s="1"/>
  <c r="Q33" i="73"/>
  <c r="Q33" i="84" s="1"/>
  <c r="P33" i="73"/>
  <c r="P33" i="84" s="1"/>
  <c r="O33" i="73"/>
  <c r="O33" i="84" s="1"/>
  <c r="N33" i="73"/>
  <c r="N33" i="84" s="1"/>
  <c r="M33" i="73"/>
  <c r="M33" i="84" s="1"/>
  <c r="L33" i="73"/>
  <c r="L33" i="84" s="1"/>
  <c r="K33" i="73"/>
  <c r="K33" i="84" s="1"/>
  <c r="J33" i="73"/>
  <c r="J33" i="84" s="1"/>
  <c r="I33" i="73"/>
  <c r="I33" i="84" s="1"/>
  <c r="H33" i="73"/>
  <c r="H33" i="84" s="1"/>
  <c r="G33" i="73"/>
  <c r="G33" i="84" s="1"/>
  <c r="F33" i="73"/>
  <c r="F33" i="84" s="1"/>
  <c r="E33" i="73"/>
  <c r="E33" i="84" s="1"/>
  <c r="D33" i="73"/>
  <c r="D33" i="84" s="1"/>
  <c r="C33" i="73"/>
  <c r="C33" i="84" s="1"/>
  <c r="B33" i="73"/>
  <c r="B33" i="84" s="1"/>
  <c r="Y32" i="73"/>
  <c r="Y32" i="84" s="1"/>
  <c r="X32" i="73"/>
  <c r="X32" i="84" s="1"/>
  <c r="W32" i="73"/>
  <c r="W32" i="84" s="1"/>
  <c r="V32" i="73"/>
  <c r="V32" i="84" s="1"/>
  <c r="U32" i="73"/>
  <c r="U32" i="84" s="1"/>
  <c r="T32" i="73"/>
  <c r="T32" i="84" s="1"/>
  <c r="S32" i="73"/>
  <c r="S32" i="84" s="1"/>
  <c r="R32" i="73"/>
  <c r="R32" i="84" s="1"/>
  <c r="Q32" i="73"/>
  <c r="Q32" i="84" s="1"/>
  <c r="P32" i="73"/>
  <c r="P32" i="84" s="1"/>
  <c r="O32" i="73"/>
  <c r="O32" i="84" s="1"/>
  <c r="N32" i="73"/>
  <c r="N32" i="84" s="1"/>
  <c r="M32" i="73"/>
  <c r="M32" i="84" s="1"/>
  <c r="L32" i="73"/>
  <c r="L32" i="84" s="1"/>
  <c r="K32" i="73"/>
  <c r="K32" i="84" s="1"/>
  <c r="J32" i="73"/>
  <c r="J32" i="84" s="1"/>
  <c r="I32" i="73"/>
  <c r="I32" i="84" s="1"/>
  <c r="H32" i="73"/>
  <c r="H32" i="84" s="1"/>
  <c r="G32" i="73"/>
  <c r="G32" i="84" s="1"/>
  <c r="F32" i="73"/>
  <c r="F32" i="84" s="1"/>
  <c r="E32" i="73"/>
  <c r="E32" i="84" s="1"/>
  <c r="D32" i="73"/>
  <c r="D32" i="84" s="1"/>
  <c r="C32" i="73"/>
  <c r="C32" i="84" s="1"/>
  <c r="B32" i="73"/>
  <c r="B32" i="84" s="1"/>
  <c r="Y31" i="73"/>
  <c r="Y31" i="84" s="1"/>
  <c r="X31" i="73"/>
  <c r="X31" i="84" s="1"/>
  <c r="W31" i="73"/>
  <c r="W31" i="84" s="1"/>
  <c r="V31" i="73"/>
  <c r="V31" i="84" s="1"/>
  <c r="U31" i="73"/>
  <c r="U31" i="84" s="1"/>
  <c r="T31" i="73"/>
  <c r="T31" i="84" s="1"/>
  <c r="S31" i="73"/>
  <c r="S31" i="84" s="1"/>
  <c r="R31" i="73"/>
  <c r="R31" i="84" s="1"/>
  <c r="Q31" i="73"/>
  <c r="Q31" i="84" s="1"/>
  <c r="P31" i="73"/>
  <c r="P31" i="84" s="1"/>
  <c r="O31" i="73"/>
  <c r="O31" i="84" s="1"/>
  <c r="N31" i="73"/>
  <c r="N31" i="84" s="1"/>
  <c r="M31" i="73"/>
  <c r="M31" i="84" s="1"/>
  <c r="L31" i="73"/>
  <c r="L31" i="84" s="1"/>
  <c r="K31" i="73"/>
  <c r="K31" i="84" s="1"/>
  <c r="J31" i="73"/>
  <c r="J31" i="84" s="1"/>
  <c r="I31" i="73"/>
  <c r="I31" i="84" s="1"/>
  <c r="H31" i="73"/>
  <c r="H31" i="84" s="1"/>
  <c r="G31" i="73"/>
  <c r="G31" i="84" s="1"/>
  <c r="F31" i="73"/>
  <c r="F31" i="84" s="1"/>
  <c r="E31" i="73"/>
  <c r="E31" i="84" s="1"/>
  <c r="D31" i="73"/>
  <c r="D31" i="84" s="1"/>
  <c r="C31" i="73"/>
  <c r="C31" i="84" s="1"/>
  <c r="B31" i="73"/>
  <c r="B31" i="84" s="1"/>
  <c r="Y30" i="73"/>
  <c r="Y30" i="84" s="1"/>
  <c r="X30" i="73"/>
  <c r="X30" i="84" s="1"/>
  <c r="W30" i="73"/>
  <c r="W30" i="84" s="1"/>
  <c r="V30" i="73"/>
  <c r="V30" i="84" s="1"/>
  <c r="U30" i="73"/>
  <c r="U30" i="84" s="1"/>
  <c r="T30" i="73"/>
  <c r="T30" i="84" s="1"/>
  <c r="S30" i="73"/>
  <c r="S30" i="84" s="1"/>
  <c r="R30" i="73"/>
  <c r="R30" i="84" s="1"/>
  <c r="Q30" i="73"/>
  <c r="Q30" i="84" s="1"/>
  <c r="P30" i="73"/>
  <c r="P30" i="84" s="1"/>
  <c r="O30" i="73"/>
  <c r="O30" i="84" s="1"/>
  <c r="N30" i="73"/>
  <c r="N30" i="84" s="1"/>
  <c r="M30" i="73"/>
  <c r="M30" i="84" s="1"/>
  <c r="L30" i="73"/>
  <c r="L30" i="84" s="1"/>
  <c r="K30" i="73"/>
  <c r="K30" i="84" s="1"/>
  <c r="J30" i="73"/>
  <c r="J30" i="84" s="1"/>
  <c r="I30" i="73"/>
  <c r="I30" i="84" s="1"/>
  <c r="H30" i="73"/>
  <c r="H30" i="84" s="1"/>
  <c r="G30" i="73"/>
  <c r="G30" i="84" s="1"/>
  <c r="F30" i="73"/>
  <c r="F30" i="84" s="1"/>
  <c r="E30" i="73"/>
  <c r="E30" i="84" s="1"/>
  <c r="D30" i="73"/>
  <c r="D30" i="84" s="1"/>
  <c r="C30" i="73"/>
  <c r="C30" i="84" s="1"/>
  <c r="B30" i="73"/>
  <c r="B30" i="84" s="1"/>
  <c r="Y29" i="73"/>
  <c r="Y29" i="84" s="1"/>
  <c r="X29" i="73"/>
  <c r="X29" i="84" s="1"/>
  <c r="W29" i="73"/>
  <c r="W29" i="84" s="1"/>
  <c r="V29" i="73"/>
  <c r="V29" i="84" s="1"/>
  <c r="U29" i="73"/>
  <c r="U29" i="84" s="1"/>
  <c r="T29" i="73"/>
  <c r="T29" i="84" s="1"/>
  <c r="S29" i="73"/>
  <c r="S29" i="84" s="1"/>
  <c r="R29" i="73"/>
  <c r="R29" i="84" s="1"/>
  <c r="Q29" i="73"/>
  <c r="Q29" i="84" s="1"/>
  <c r="P29" i="73"/>
  <c r="P29" i="84" s="1"/>
  <c r="O29" i="73"/>
  <c r="O29" i="84" s="1"/>
  <c r="N29" i="73"/>
  <c r="N29" i="84" s="1"/>
  <c r="M29" i="73"/>
  <c r="M29" i="84" s="1"/>
  <c r="L29" i="73"/>
  <c r="L29" i="84" s="1"/>
  <c r="K29" i="73"/>
  <c r="K29" i="84" s="1"/>
  <c r="J29" i="73"/>
  <c r="J29" i="84" s="1"/>
  <c r="I29" i="73"/>
  <c r="I29" i="84" s="1"/>
  <c r="H29" i="73"/>
  <c r="H29" i="84" s="1"/>
  <c r="G29" i="73"/>
  <c r="G29" i="84" s="1"/>
  <c r="F29" i="73"/>
  <c r="F29" i="84" s="1"/>
  <c r="E29" i="73"/>
  <c r="E29" i="84" s="1"/>
  <c r="D29" i="73"/>
  <c r="D29" i="84" s="1"/>
  <c r="C29" i="73"/>
  <c r="C29" i="84" s="1"/>
  <c r="B29" i="73"/>
  <c r="B29" i="84" s="1"/>
  <c r="Y28" i="73"/>
  <c r="Y28" i="84" s="1"/>
  <c r="X28" i="73"/>
  <c r="X28" i="84" s="1"/>
  <c r="W28" i="73"/>
  <c r="W28" i="84" s="1"/>
  <c r="V28" i="73"/>
  <c r="V28" i="84" s="1"/>
  <c r="U28" i="73"/>
  <c r="U28" i="84" s="1"/>
  <c r="T28" i="73"/>
  <c r="T28" i="84" s="1"/>
  <c r="S28" i="73"/>
  <c r="S28" i="84" s="1"/>
  <c r="R28" i="73"/>
  <c r="R28" i="84" s="1"/>
  <c r="Q28" i="73"/>
  <c r="Q28" i="84" s="1"/>
  <c r="P28" i="73"/>
  <c r="P28" i="84" s="1"/>
  <c r="O28" i="73"/>
  <c r="O28" i="84" s="1"/>
  <c r="N28" i="73"/>
  <c r="N28" i="84" s="1"/>
  <c r="M28" i="73"/>
  <c r="M28" i="84" s="1"/>
  <c r="L28" i="73"/>
  <c r="L28" i="84" s="1"/>
  <c r="K28" i="73"/>
  <c r="K28" i="84" s="1"/>
  <c r="J28" i="73"/>
  <c r="J28" i="84" s="1"/>
  <c r="I28" i="73"/>
  <c r="I28" i="84" s="1"/>
  <c r="H28" i="73"/>
  <c r="H28" i="84" s="1"/>
  <c r="G28" i="73"/>
  <c r="G28" i="84" s="1"/>
  <c r="F28" i="73"/>
  <c r="F28" i="84" s="1"/>
  <c r="E28" i="73"/>
  <c r="E28" i="84" s="1"/>
  <c r="D28" i="73"/>
  <c r="D28" i="84" s="1"/>
  <c r="C28" i="73"/>
  <c r="C28" i="84" s="1"/>
  <c r="B28" i="73"/>
  <c r="B28" i="84" s="1"/>
  <c r="Y27" i="73"/>
  <c r="Y27" i="84" s="1"/>
  <c r="X27" i="73"/>
  <c r="X27" i="84" s="1"/>
  <c r="W27" i="73"/>
  <c r="W27" i="84" s="1"/>
  <c r="V27" i="73"/>
  <c r="V27" i="84" s="1"/>
  <c r="U27" i="73"/>
  <c r="U27" i="84" s="1"/>
  <c r="T27" i="73"/>
  <c r="T27" i="84" s="1"/>
  <c r="S27" i="73"/>
  <c r="S27" i="84" s="1"/>
  <c r="R27" i="73"/>
  <c r="R27" i="84" s="1"/>
  <c r="Q27" i="73"/>
  <c r="Q27" i="84" s="1"/>
  <c r="P27" i="73"/>
  <c r="P27" i="84" s="1"/>
  <c r="O27" i="73"/>
  <c r="O27" i="84" s="1"/>
  <c r="N27" i="73"/>
  <c r="N27" i="84" s="1"/>
  <c r="M27" i="73"/>
  <c r="M27" i="84" s="1"/>
  <c r="L27" i="73"/>
  <c r="L27" i="84" s="1"/>
  <c r="K27" i="73"/>
  <c r="K27" i="84" s="1"/>
  <c r="J27" i="73"/>
  <c r="J27" i="84" s="1"/>
  <c r="I27" i="73"/>
  <c r="I27" i="84" s="1"/>
  <c r="H27" i="73"/>
  <c r="H27" i="84" s="1"/>
  <c r="G27" i="73"/>
  <c r="G27" i="84" s="1"/>
  <c r="F27" i="73"/>
  <c r="F27" i="84" s="1"/>
  <c r="E27" i="73"/>
  <c r="E27" i="84" s="1"/>
  <c r="D27" i="73"/>
  <c r="D27" i="84" s="1"/>
  <c r="C27" i="73"/>
  <c r="C27" i="84" s="1"/>
  <c r="B27" i="73"/>
  <c r="B27" i="84" s="1"/>
  <c r="Y26" i="73"/>
  <c r="Y26" i="84" s="1"/>
  <c r="X26" i="73"/>
  <c r="X26" i="84" s="1"/>
  <c r="W26" i="73"/>
  <c r="W26" i="84" s="1"/>
  <c r="V26" i="73"/>
  <c r="V26" i="84" s="1"/>
  <c r="U26" i="73"/>
  <c r="U26" i="84" s="1"/>
  <c r="T26" i="73"/>
  <c r="T26" i="84" s="1"/>
  <c r="S26" i="73"/>
  <c r="S26" i="84" s="1"/>
  <c r="R26" i="73"/>
  <c r="R26" i="84" s="1"/>
  <c r="Q26" i="73"/>
  <c r="Q26" i="84" s="1"/>
  <c r="P26" i="73"/>
  <c r="P26" i="84" s="1"/>
  <c r="O26" i="73"/>
  <c r="O26" i="84" s="1"/>
  <c r="N26" i="73"/>
  <c r="N26" i="84" s="1"/>
  <c r="M26" i="73"/>
  <c r="M26" i="84" s="1"/>
  <c r="L26" i="73"/>
  <c r="L26" i="84" s="1"/>
  <c r="K26" i="73"/>
  <c r="K26" i="84" s="1"/>
  <c r="J26" i="73"/>
  <c r="J26" i="84" s="1"/>
  <c r="I26" i="73"/>
  <c r="I26" i="84" s="1"/>
  <c r="H26" i="73"/>
  <c r="H26" i="84" s="1"/>
  <c r="G26" i="73"/>
  <c r="G26" i="84" s="1"/>
  <c r="F26" i="73"/>
  <c r="F26" i="84" s="1"/>
  <c r="E26" i="73"/>
  <c r="E26" i="84" s="1"/>
  <c r="D26" i="73"/>
  <c r="D26" i="84" s="1"/>
  <c r="C26" i="73"/>
  <c r="C26" i="84" s="1"/>
  <c r="B26" i="73"/>
  <c r="B26" i="84" s="1"/>
  <c r="Y25" i="73"/>
  <c r="Y25" i="84" s="1"/>
  <c r="X25" i="73"/>
  <c r="X25" i="84" s="1"/>
  <c r="W25" i="73"/>
  <c r="W25" i="84" s="1"/>
  <c r="V25" i="73"/>
  <c r="V25" i="84" s="1"/>
  <c r="U25" i="73"/>
  <c r="U25" i="84" s="1"/>
  <c r="T25" i="73"/>
  <c r="T25" i="84" s="1"/>
  <c r="S25" i="73"/>
  <c r="S25" i="84" s="1"/>
  <c r="R25" i="73"/>
  <c r="R25" i="84" s="1"/>
  <c r="Q25" i="73"/>
  <c r="Q25" i="84" s="1"/>
  <c r="P25" i="73"/>
  <c r="P25" i="84" s="1"/>
  <c r="O25" i="73"/>
  <c r="O25" i="84" s="1"/>
  <c r="N25" i="73"/>
  <c r="N25" i="84" s="1"/>
  <c r="M25" i="73"/>
  <c r="M25" i="84" s="1"/>
  <c r="L25" i="73"/>
  <c r="L25" i="84" s="1"/>
  <c r="K25" i="73"/>
  <c r="K25" i="84" s="1"/>
  <c r="J25" i="73"/>
  <c r="J25" i="84" s="1"/>
  <c r="I25" i="73"/>
  <c r="I25" i="84" s="1"/>
  <c r="H25" i="73"/>
  <c r="H25" i="84" s="1"/>
  <c r="G25" i="73"/>
  <c r="G25" i="84" s="1"/>
  <c r="F25" i="73"/>
  <c r="F25" i="84" s="1"/>
  <c r="E25" i="73"/>
  <c r="E25" i="84" s="1"/>
  <c r="D25" i="73"/>
  <c r="D25" i="84" s="1"/>
  <c r="C25" i="73"/>
  <c r="C25" i="84" s="1"/>
  <c r="B25" i="73"/>
  <c r="B25" i="84" s="1"/>
  <c r="Y24" i="73"/>
  <c r="Y24" i="84" s="1"/>
  <c r="X24" i="73"/>
  <c r="X24" i="84" s="1"/>
  <c r="W24" i="73"/>
  <c r="W24" i="84" s="1"/>
  <c r="V24" i="73"/>
  <c r="V24" i="84" s="1"/>
  <c r="U24" i="73"/>
  <c r="U24" i="84" s="1"/>
  <c r="T24" i="73"/>
  <c r="T24" i="84" s="1"/>
  <c r="S24" i="73"/>
  <c r="S24" i="84" s="1"/>
  <c r="R24" i="73"/>
  <c r="R24" i="84" s="1"/>
  <c r="Q24" i="73"/>
  <c r="Q24" i="84" s="1"/>
  <c r="P24" i="73"/>
  <c r="P24" i="84" s="1"/>
  <c r="O24" i="73"/>
  <c r="O24" i="84" s="1"/>
  <c r="N24" i="73"/>
  <c r="N24" i="84" s="1"/>
  <c r="M24" i="73"/>
  <c r="M24" i="84" s="1"/>
  <c r="L24" i="73"/>
  <c r="L24" i="84" s="1"/>
  <c r="K24" i="73"/>
  <c r="K24" i="84" s="1"/>
  <c r="J24" i="73"/>
  <c r="J24" i="84" s="1"/>
  <c r="I24" i="73"/>
  <c r="I24" i="84" s="1"/>
  <c r="H24" i="73"/>
  <c r="H24" i="84" s="1"/>
  <c r="G24" i="73"/>
  <c r="G24" i="84" s="1"/>
  <c r="F24" i="73"/>
  <c r="F24" i="84" s="1"/>
  <c r="E24" i="73"/>
  <c r="E24" i="84" s="1"/>
  <c r="D24" i="73"/>
  <c r="D24" i="84" s="1"/>
  <c r="C24" i="73"/>
  <c r="C24" i="84" s="1"/>
  <c r="B24" i="73"/>
  <c r="B24" i="84" s="1"/>
  <c r="Y23" i="73"/>
  <c r="Y23" i="84" s="1"/>
  <c r="X23" i="73"/>
  <c r="X23" i="84" s="1"/>
  <c r="W23" i="73"/>
  <c r="W23" i="84" s="1"/>
  <c r="V23" i="73"/>
  <c r="V23" i="84" s="1"/>
  <c r="U23" i="73"/>
  <c r="U23" i="84" s="1"/>
  <c r="T23" i="73"/>
  <c r="T23" i="84" s="1"/>
  <c r="S23" i="73"/>
  <c r="S23" i="84" s="1"/>
  <c r="R23" i="73"/>
  <c r="R23" i="84" s="1"/>
  <c r="Q23" i="73"/>
  <c r="Q23" i="84" s="1"/>
  <c r="P23" i="73"/>
  <c r="P23" i="84" s="1"/>
  <c r="O23" i="73"/>
  <c r="O23" i="84" s="1"/>
  <c r="N23" i="73"/>
  <c r="N23" i="84" s="1"/>
  <c r="M23" i="73"/>
  <c r="M23" i="84" s="1"/>
  <c r="L23" i="73"/>
  <c r="L23" i="84" s="1"/>
  <c r="K23" i="73"/>
  <c r="K23" i="84" s="1"/>
  <c r="J23" i="73"/>
  <c r="J23" i="84" s="1"/>
  <c r="I23" i="73"/>
  <c r="I23" i="84" s="1"/>
  <c r="H23" i="73"/>
  <c r="H23" i="84" s="1"/>
  <c r="G23" i="73"/>
  <c r="G23" i="84" s="1"/>
  <c r="F23" i="73"/>
  <c r="F23" i="84" s="1"/>
  <c r="E23" i="73"/>
  <c r="E23" i="84" s="1"/>
  <c r="D23" i="73"/>
  <c r="D23" i="84" s="1"/>
  <c r="C23" i="73"/>
  <c r="C23" i="84" s="1"/>
  <c r="B23" i="73"/>
  <c r="B23" i="84" s="1"/>
  <c r="Y22" i="73"/>
  <c r="Y22" i="84" s="1"/>
  <c r="X22" i="73"/>
  <c r="X22" i="84" s="1"/>
  <c r="W22" i="73"/>
  <c r="W22" i="84" s="1"/>
  <c r="V22" i="73"/>
  <c r="V22" i="84" s="1"/>
  <c r="U22" i="73"/>
  <c r="U22" i="84" s="1"/>
  <c r="T22" i="73"/>
  <c r="T22" i="84" s="1"/>
  <c r="S22" i="73"/>
  <c r="S22" i="84" s="1"/>
  <c r="R22" i="73"/>
  <c r="R22" i="84" s="1"/>
  <c r="Q22" i="73"/>
  <c r="Q22" i="84" s="1"/>
  <c r="P22" i="73"/>
  <c r="P22" i="84" s="1"/>
  <c r="O22" i="73"/>
  <c r="O22" i="84" s="1"/>
  <c r="N22" i="73"/>
  <c r="N22" i="84" s="1"/>
  <c r="M22" i="73"/>
  <c r="M22" i="84" s="1"/>
  <c r="L22" i="73"/>
  <c r="L22" i="84" s="1"/>
  <c r="K22" i="73"/>
  <c r="K22" i="84" s="1"/>
  <c r="J22" i="73"/>
  <c r="J22" i="84" s="1"/>
  <c r="I22" i="73"/>
  <c r="I22" i="84" s="1"/>
  <c r="H22" i="73"/>
  <c r="H22" i="84" s="1"/>
  <c r="G22" i="73"/>
  <c r="G22" i="84" s="1"/>
  <c r="F22" i="73"/>
  <c r="F22" i="84" s="1"/>
  <c r="E22" i="73"/>
  <c r="E22" i="84" s="1"/>
  <c r="D22" i="73"/>
  <c r="D22" i="84" s="1"/>
  <c r="C22" i="73"/>
  <c r="C22" i="84" s="1"/>
  <c r="B22" i="73"/>
  <c r="B22" i="84" s="1"/>
  <c r="Y21" i="73"/>
  <c r="Y21" i="84" s="1"/>
  <c r="X21" i="73"/>
  <c r="X21" i="84" s="1"/>
  <c r="W21" i="73"/>
  <c r="W21" i="84" s="1"/>
  <c r="V21" i="73"/>
  <c r="V21" i="84" s="1"/>
  <c r="U21" i="73"/>
  <c r="U21" i="84" s="1"/>
  <c r="T21" i="73"/>
  <c r="T21" i="84" s="1"/>
  <c r="S21" i="73"/>
  <c r="S21" i="84" s="1"/>
  <c r="R21" i="73"/>
  <c r="R21" i="84" s="1"/>
  <c r="Q21" i="73"/>
  <c r="Q21" i="84" s="1"/>
  <c r="P21" i="73"/>
  <c r="P21" i="84" s="1"/>
  <c r="O21" i="73"/>
  <c r="O21" i="84" s="1"/>
  <c r="N21" i="73"/>
  <c r="N21" i="84" s="1"/>
  <c r="M21" i="73"/>
  <c r="M21" i="84" s="1"/>
  <c r="L21" i="73"/>
  <c r="L21" i="84" s="1"/>
  <c r="K21" i="73"/>
  <c r="K21" i="84" s="1"/>
  <c r="J21" i="73"/>
  <c r="J21" i="84" s="1"/>
  <c r="I21" i="73"/>
  <c r="I21" i="84" s="1"/>
  <c r="H21" i="73"/>
  <c r="H21" i="84" s="1"/>
  <c r="G21" i="73"/>
  <c r="G21" i="84" s="1"/>
  <c r="F21" i="73"/>
  <c r="F21" i="84" s="1"/>
  <c r="E21" i="73"/>
  <c r="E21" i="84" s="1"/>
  <c r="D21" i="73"/>
  <c r="D21" i="84" s="1"/>
  <c r="C21" i="73"/>
  <c r="C21" i="84" s="1"/>
  <c r="B21" i="73"/>
  <c r="B21" i="84" s="1"/>
  <c r="Y20" i="73"/>
  <c r="Y20" i="84" s="1"/>
  <c r="X20" i="73"/>
  <c r="X20" i="84" s="1"/>
  <c r="W20" i="73"/>
  <c r="W20" i="84" s="1"/>
  <c r="V20" i="73"/>
  <c r="V20" i="84" s="1"/>
  <c r="U20" i="73"/>
  <c r="U20" i="84" s="1"/>
  <c r="T20" i="73"/>
  <c r="T20" i="84" s="1"/>
  <c r="S20" i="73"/>
  <c r="S20" i="84" s="1"/>
  <c r="R20" i="73"/>
  <c r="R20" i="84" s="1"/>
  <c r="Q20" i="73"/>
  <c r="Q20" i="84" s="1"/>
  <c r="P20" i="73"/>
  <c r="P20" i="84" s="1"/>
  <c r="O20" i="73"/>
  <c r="O20" i="84" s="1"/>
  <c r="N20" i="73"/>
  <c r="N20" i="84" s="1"/>
  <c r="M20" i="73"/>
  <c r="M20" i="84" s="1"/>
  <c r="L20" i="73"/>
  <c r="L20" i="84" s="1"/>
  <c r="K20" i="73"/>
  <c r="K20" i="84" s="1"/>
  <c r="J20" i="73"/>
  <c r="J20" i="84" s="1"/>
  <c r="I20" i="73"/>
  <c r="I20" i="84" s="1"/>
  <c r="H20" i="73"/>
  <c r="H20" i="84" s="1"/>
  <c r="G20" i="73"/>
  <c r="G20" i="84" s="1"/>
  <c r="F20" i="73"/>
  <c r="F20" i="84" s="1"/>
  <c r="E20" i="73"/>
  <c r="E20" i="84" s="1"/>
  <c r="D20" i="73"/>
  <c r="D20" i="84" s="1"/>
  <c r="C20" i="73"/>
  <c r="C20" i="84" s="1"/>
  <c r="B20" i="73"/>
  <c r="B20" i="84" s="1"/>
  <c r="Y19" i="73"/>
  <c r="Y19" i="84" s="1"/>
  <c r="X19" i="73"/>
  <c r="X19" i="84" s="1"/>
  <c r="W19" i="73"/>
  <c r="W19" i="84" s="1"/>
  <c r="V19" i="73"/>
  <c r="V19" i="84" s="1"/>
  <c r="U19" i="73"/>
  <c r="U19" i="84" s="1"/>
  <c r="T19" i="73"/>
  <c r="T19" i="84" s="1"/>
  <c r="S19" i="73"/>
  <c r="S19" i="84" s="1"/>
  <c r="R19" i="73"/>
  <c r="R19" i="84" s="1"/>
  <c r="Q19" i="73"/>
  <c r="Q19" i="84" s="1"/>
  <c r="P19" i="73"/>
  <c r="P19" i="84" s="1"/>
  <c r="O19" i="73"/>
  <c r="O19" i="84" s="1"/>
  <c r="N19" i="73"/>
  <c r="N19" i="84" s="1"/>
  <c r="M19" i="73"/>
  <c r="M19" i="84" s="1"/>
  <c r="L19" i="73"/>
  <c r="L19" i="84" s="1"/>
  <c r="K19" i="73"/>
  <c r="K19" i="84" s="1"/>
  <c r="J19" i="73"/>
  <c r="J19" i="84" s="1"/>
  <c r="I19" i="73"/>
  <c r="I19" i="84" s="1"/>
  <c r="H19" i="73"/>
  <c r="H19" i="84" s="1"/>
  <c r="G19" i="73"/>
  <c r="G19" i="84" s="1"/>
  <c r="F19" i="73"/>
  <c r="F19" i="84" s="1"/>
  <c r="E19" i="73"/>
  <c r="E19" i="84" s="1"/>
  <c r="D19" i="73"/>
  <c r="D19" i="84" s="1"/>
  <c r="C19" i="73"/>
  <c r="C19" i="84" s="1"/>
  <c r="B19" i="73"/>
  <c r="B19" i="84" s="1"/>
  <c r="Y18" i="73"/>
  <c r="Y18" i="84" s="1"/>
  <c r="X18" i="73"/>
  <c r="X18" i="84" s="1"/>
  <c r="W18" i="73"/>
  <c r="W18" i="84" s="1"/>
  <c r="V18" i="73"/>
  <c r="V18" i="84" s="1"/>
  <c r="U18" i="73"/>
  <c r="U18" i="84" s="1"/>
  <c r="T18" i="73"/>
  <c r="T18" i="84" s="1"/>
  <c r="S18" i="73"/>
  <c r="S18" i="84" s="1"/>
  <c r="R18" i="73"/>
  <c r="R18" i="84" s="1"/>
  <c r="Q18" i="73"/>
  <c r="Q18" i="84" s="1"/>
  <c r="P18" i="73"/>
  <c r="P18" i="84" s="1"/>
  <c r="O18" i="73"/>
  <c r="O18" i="84" s="1"/>
  <c r="N18" i="73"/>
  <c r="N18" i="84" s="1"/>
  <c r="M18" i="73"/>
  <c r="M18" i="84" s="1"/>
  <c r="L18" i="73"/>
  <c r="L18" i="84" s="1"/>
  <c r="K18" i="73"/>
  <c r="K18" i="84" s="1"/>
  <c r="J18" i="73"/>
  <c r="J18" i="84" s="1"/>
  <c r="I18" i="73"/>
  <c r="I18" i="84" s="1"/>
  <c r="H18" i="73"/>
  <c r="H18" i="84" s="1"/>
  <c r="G18" i="73"/>
  <c r="G18" i="84" s="1"/>
  <c r="F18" i="73"/>
  <c r="F18" i="84" s="1"/>
  <c r="E18" i="73"/>
  <c r="E18" i="84" s="1"/>
  <c r="D18" i="73"/>
  <c r="D18" i="84" s="1"/>
  <c r="C18" i="73"/>
  <c r="C18" i="84" s="1"/>
  <c r="B18" i="73"/>
  <c r="B18" i="84" s="1"/>
  <c r="Y17" i="73"/>
  <c r="Y17" i="84" s="1"/>
  <c r="X17" i="73"/>
  <c r="X17" i="84" s="1"/>
  <c r="W17" i="73"/>
  <c r="W17" i="84" s="1"/>
  <c r="V17" i="73"/>
  <c r="V17" i="84" s="1"/>
  <c r="U17" i="73"/>
  <c r="U17" i="84" s="1"/>
  <c r="T17" i="73"/>
  <c r="T17" i="84" s="1"/>
  <c r="S17" i="73"/>
  <c r="S17" i="84" s="1"/>
  <c r="R17" i="73"/>
  <c r="R17" i="84" s="1"/>
  <c r="Q17" i="73"/>
  <c r="Q17" i="84" s="1"/>
  <c r="P17" i="73"/>
  <c r="P17" i="84" s="1"/>
  <c r="O17" i="73"/>
  <c r="O17" i="84" s="1"/>
  <c r="N17" i="73"/>
  <c r="N17" i="84" s="1"/>
  <c r="M17" i="73"/>
  <c r="M17" i="84" s="1"/>
  <c r="L17" i="73"/>
  <c r="L17" i="84" s="1"/>
  <c r="K17" i="73"/>
  <c r="K17" i="84" s="1"/>
  <c r="J17" i="73"/>
  <c r="J17" i="84" s="1"/>
  <c r="I17" i="73"/>
  <c r="I17" i="84" s="1"/>
  <c r="H17" i="73"/>
  <c r="H17" i="84" s="1"/>
  <c r="G17" i="73"/>
  <c r="G17" i="84" s="1"/>
  <c r="F17" i="73"/>
  <c r="F17" i="84" s="1"/>
  <c r="E17" i="73"/>
  <c r="E17" i="84" s="1"/>
  <c r="D17" i="73"/>
  <c r="D17" i="84" s="1"/>
  <c r="C17" i="73"/>
  <c r="C17" i="84" s="1"/>
  <c r="B17" i="73"/>
  <c r="B17" i="84" s="1"/>
  <c r="Y16" i="73"/>
  <c r="Y16" i="84" s="1"/>
  <c r="X16" i="73"/>
  <c r="X16" i="84" s="1"/>
  <c r="W16" i="73"/>
  <c r="W16" i="84" s="1"/>
  <c r="V16" i="73"/>
  <c r="V16" i="84" s="1"/>
  <c r="U16" i="73"/>
  <c r="U16" i="84" s="1"/>
  <c r="T16" i="73"/>
  <c r="T16" i="84" s="1"/>
  <c r="S16" i="73"/>
  <c r="S16" i="84" s="1"/>
  <c r="R16" i="73"/>
  <c r="R16" i="84" s="1"/>
  <c r="Q16" i="73"/>
  <c r="Q16" i="84" s="1"/>
  <c r="P16" i="73"/>
  <c r="P16" i="84" s="1"/>
  <c r="O16" i="73"/>
  <c r="O16" i="84" s="1"/>
  <c r="N16" i="73"/>
  <c r="N16" i="84" s="1"/>
  <c r="M16" i="73"/>
  <c r="M16" i="84" s="1"/>
  <c r="L16" i="73"/>
  <c r="L16" i="84" s="1"/>
  <c r="K16" i="73"/>
  <c r="K16" i="84" s="1"/>
  <c r="J16" i="73"/>
  <c r="J16" i="84" s="1"/>
  <c r="I16" i="73"/>
  <c r="I16" i="84" s="1"/>
  <c r="H16" i="73"/>
  <c r="H16" i="84" s="1"/>
  <c r="G16" i="73"/>
  <c r="G16" i="84" s="1"/>
  <c r="F16" i="73"/>
  <c r="F16" i="84" s="1"/>
  <c r="E16" i="73"/>
  <c r="E16" i="84" s="1"/>
  <c r="D16" i="73"/>
  <c r="D16" i="84" s="1"/>
  <c r="C16" i="73"/>
  <c r="C16" i="84" s="1"/>
  <c r="B16" i="73"/>
  <c r="B16" i="84" s="1"/>
  <c r="Y15" i="73"/>
  <c r="Y15" i="84" s="1"/>
  <c r="X15" i="73"/>
  <c r="X15" i="84" s="1"/>
  <c r="W15" i="73"/>
  <c r="W15" i="84" s="1"/>
  <c r="V15" i="73"/>
  <c r="V15" i="84" s="1"/>
  <c r="U15" i="73"/>
  <c r="U15" i="84" s="1"/>
  <c r="T15" i="73"/>
  <c r="T15" i="84" s="1"/>
  <c r="S15" i="73"/>
  <c r="S15" i="84" s="1"/>
  <c r="R15" i="73"/>
  <c r="R15" i="84" s="1"/>
  <c r="Q15" i="73"/>
  <c r="Q15" i="84" s="1"/>
  <c r="P15" i="73"/>
  <c r="P15" i="84" s="1"/>
  <c r="O15" i="73"/>
  <c r="O15" i="84" s="1"/>
  <c r="N15" i="73"/>
  <c r="N15" i="84" s="1"/>
  <c r="M15" i="73"/>
  <c r="M15" i="84" s="1"/>
  <c r="L15" i="73"/>
  <c r="L15" i="84" s="1"/>
  <c r="K15" i="73"/>
  <c r="K15" i="84" s="1"/>
  <c r="J15" i="73"/>
  <c r="J15" i="84" s="1"/>
  <c r="I15" i="73"/>
  <c r="I15" i="84" s="1"/>
  <c r="H15" i="73"/>
  <c r="H15" i="84" s="1"/>
  <c r="G15" i="73"/>
  <c r="G15" i="84" s="1"/>
  <c r="F15" i="73"/>
  <c r="F15" i="84" s="1"/>
  <c r="E15" i="73"/>
  <c r="E15" i="84" s="1"/>
  <c r="D15" i="73"/>
  <c r="D15" i="84" s="1"/>
  <c r="C15" i="73"/>
  <c r="C15" i="84" s="1"/>
  <c r="B15" i="73"/>
  <c r="B15" i="84" s="1"/>
  <c r="Y14" i="73"/>
  <c r="Y14" i="84" s="1"/>
  <c r="X14" i="73"/>
  <c r="X14" i="84" s="1"/>
  <c r="W14" i="73"/>
  <c r="W14" i="84" s="1"/>
  <c r="V14" i="73"/>
  <c r="V14" i="84" s="1"/>
  <c r="U14" i="73"/>
  <c r="U14" i="84" s="1"/>
  <c r="T14" i="73"/>
  <c r="T14" i="84" s="1"/>
  <c r="S14" i="73"/>
  <c r="S14" i="84" s="1"/>
  <c r="R14" i="73"/>
  <c r="R14" i="84" s="1"/>
  <c r="Q14" i="73"/>
  <c r="Q14" i="84" s="1"/>
  <c r="P14" i="73"/>
  <c r="P14" i="84" s="1"/>
  <c r="O14" i="73"/>
  <c r="O14" i="84" s="1"/>
  <c r="N14" i="73"/>
  <c r="N14" i="84" s="1"/>
  <c r="M14" i="73"/>
  <c r="M14" i="84" s="1"/>
  <c r="L14" i="73"/>
  <c r="L14" i="84" s="1"/>
  <c r="K14" i="73"/>
  <c r="K14" i="84" s="1"/>
  <c r="J14" i="73"/>
  <c r="J14" i="84" s="1"/>
  <c r="I14" i="73"/>
  <c r="I14" i="84" s="1"/>
  <c r="H14" i="73"/>
  <c r="H14" i="84" s="1"/>
  <c r="G14" i="73"/>
  <c r="G14" i="84" s="1"/>
  <c r="F14" i="73"/>
  <c r="F14" i="84" s="1"/>
  <c r="E14" i="73"/>
  <c r="E14" i="84" s="1"/>
  <c r="D14" i="73"/>
  <c r="D14" i="84" s="1"/>
  <c r="C14" i="73"/>
  <c r="C14" i="84" s="1"/>
  <c r="B14" i="73"/>
  <c r="B14" i="84" s="1"/>
  <c r="Y13" i="73"/>
  <c r="Y13" i="84" s="1"/>
  <c r="X13" i="73"/>
  <c r="X13" i="84" s="1"/>
  <c r="W13" i="73"/>
  <c r="W13" i="84" s="1"/>
  <c r="V13" i="73"/>
  <c r="V13" i="84" s="1"/>
  <c r="U13" i="73"/>
  <c r="U13" i="84" s="1"/>
  <c r="T13" i="73"/>
  <c r="T13" i="84" s="1"/>
  <c r="S13" i="73"/>
  <c r="S13" i="84" s="1"/>
  <c r="R13" i="73"/>
  <c r="R13" i="84" s="1"/>
  <c r="Q13" i="73"/>
  <c r="Q13" i="84" s="1"/>
  <c r="P13" i="73"/>
  <c r="P13" i="84" s="1"/>
  <c r="O13" i="73"/>
  <c r="O13" i="84" s="1"/>
  <c r="N13" i="73"/>
  <c r="N13" i="84" s="1"/>
  <c r="M13" i="73"/>
  <c r="M13" i="84" s="1"/>
  <c r="L13" i="73"/>
  <c r="L13" i="84" s="1"/>
  <c r="K13" i="73"/>
  <c r="K13" i="84" s="1"/>
  <c r="J13" i="73"/>
  <c r="J13" i="84" s="1"/>
  <c r="I13" i="73"/>
  <c r="I13" i="84" s="1"/>
  <c r="H13" i="73"/>
  <c r="H13" i="84" s="1"/>
  <c r="G13" i="73"/>
  <c r="G13" i="84" s="1"/>
  <c r="F13" i="73"/>
  <c r="F13" i="84" s="1"/>
  <c r="E13" i="73"/>
  <c r="E13" i="84" s="1"/>
  <c r="D13" i="73"/>
  <c r="D13" i="84" s="1"/>
  <c r="C13" i="73"/>
  <c r="C13" i="84" s="1"/>
  <c r="B13" i="73"/>
  <c r="B13" i="84" s="1"/>
  <c r="Y12" i="73"/>
  <c r="Y12" i="84" s="1"/>
  <c r="X12" i="73"/>
  <c r="X12" i="84" s="1"/>
  <c r="W12" i="73"/>
  <c r="W12" i="84" s="1"/>
  <c r="V12" i="73"/>
  <c r="V12" i="84" s="1"/>
  <c r="U12" i="73"/>
  <c r="U12" i="84" s="1"/>
  <c r="T12" i="73"/>
  <c r="T12" i="84" s="1"/>
  <c r="S12" i="73"/>
  <c r="S12" i="84" s="1"/>
  <c r="R12" i="73"/>
  <c r="R12" i="84" s="1"/>
  <c r="Q12" i="73"/>
  <c r="Q12" i="84" s="1"/>
  <c r="P12" i="73"/>
  <c r="P12" i="84" s="1"/>
  <c r="O12" i="73"/>
  <c r="O12" i="84" s="1"/>
  <c r="N12" i="73"/>
  <c r="N12" i="84" s="1"/>
  <c r="M12" i="73"/>
  <c r="M12" i="84" s="1"/>
  <c r="L12" i="73"/>
  <c r="L12" i="84" s="1"/>
  <c r="K12" i="73"/>
  <c r="K12" i="84" s="1"/>
  <c r="J12" i="73"/>
  <c r="J12" i="84" s="1"/>
  <c r="I12" i="73"/>
  <c r="I12" i="84" s="1"/>
  <c r="H12" i="73"/>
  <c r="H12" i="84" s="1"/>
  <c r="G12" i="73"/>
  <c r="G12" i="84" s="1"/>
  <c r="F12" i="73"/>
  <c r="F12" i="84" s="1"/>
  <c r="E12" i="73"/>
  <c r="E12" i="84" s="1"/>
  <c r="D12" i="73"/>
  <c r="D12" i="84" s="1"/>
  <c r="C12" i="73"/>
  <c r="C12" i="84" s="1"/>
  <c r="B12" i="73"/>
  <c r="B12" i="84" s="1"/>
  <c r="Y11" i="73"/>
  <c r="Y11" i="84" s="1"/>
  <c r="X11" i="73"/>
  <c r="X11" i="84" s="1"/>
  <c r="W11" i="73"/>
  <c r="W11" i="84" s="1"/>
  <c r="V11" i="73"/>
  <c r="V11" i="84" s="1"/>
  <c r="U11" i="73"/>
  <c r="U11" i="84" s="1"/>
  <c r="T11" i="73"/>
  <c r="T11" i="84" s="1"/>
  <c r="S11" i="73"/>
  <c r="S11" i="84" s="1"/>
  <c r="R11" i="73"/>
  <c r="R11" i="84" s="1"/>
  <c r="Q11" i="73"/>
  <c r="Q11" i="84" s="1"/>
  <c r="P11" i="73"/>
  <c r="P11" i="84" s="1"/>
  <c r="O11" i="73"/>
  <c r="O11" i="84" s="1"/>
  <c r="N11" i="73"/>
  <c r="N11" i="84" s="1"/>
  <c r="M11" i="73"/>
  <c r="M11" i="84" s="1"/>
  <c r="L11" i="73"/>
  <c r="L11" i="84" s="1"/>
  <c r="K11" i="73"/>
  <c r="K11" i="84" s="1"/>
  <c r="J11" i="73"/>
  <c r="J11" i="84" s="1"/>
  <c r="I11" i="73"/>
  <c r="I11" i="84" s="1"/>
  <c r="H11" i="73"/>
  <c r="H11" i="84" s="1"/>
  <c r="G11" i="73"/>
  <c r="G11" i="84" s="1"/>
  <c r="F11" i="73"/>
  <c r="F11" i="84" s="1"/>
  <c r="E11" i="73"/>
  <c r="E11" i="84" s="1"/>
  <c r="D11" i="73"/>
  <c r="D11" i="84" s="1"/>
  <c r="C11" i="73"/>
  <c r="C11" i="84" s="1"/>
  <c r="B11" i="73"/>
  <c r="B11" i="84" s="1"/>
  <c r="Y10" i="73"/>
  <c r="Y10" i="84" s="1"/>
  <c r="X10" i="73"/>
  <c r="X10" i="84" s="1"/>
  <c r="W10" i="73"/>
  <c r="W10" i="84" s="1"/>
  <c r="V10" i="73"/>
  <c r="V10" i="84" s="1"/>
  <c r="U10" i="73"/>
  <c r="U10" i="84" s="1"/>
  <c r="T10" i="73"/>
  <c r="T10" i="84" s="1"/>
  <c r="S10" i="73"/>
  <c r="S10" i="84" s="1"/>
  <c r="R10" i="73"/>
  <c r="R10" i="84" s="1"/>
  <c r="Q10" i="73"/>
  <c r="Q10" i="84" s="1"/>
  <c r="P10" i="73"/>
  <c r="P10" i="84" s="1"/>
  <c r="O10" i="73"/>
  <c r="O10" i="84" s="1"/>
  <c r="N10" i="73"/>
  <c r="N10" i="84" s="1"/>
  <c r="M10" i="73"/>
  <c r="M10" i="84" s="1"/>
  <c r="L10" i="73"/>
  <c r="L10" i="84" s="1"/>
  <c r="K10" i="73"/>
  <c r="K10" i="84" s="1"/>
  <c r="J10" i="73"/>
  <c r="J10" i="84" s="1"/>
  <c r="I10" i="73"/>
  <c r="I10" i="84" s="1"/>
  <c r="H10" i="73"/>
  <c r="H10" i="84" s="1"/>
  <c r="G10" i="73"/>
  <c r="G10" i="84" s="1"/>
  <c r="F10" i="73"/>
  <c r="F10" i="84" s="1"/>
  <c r="E10" i="73"/>
  <c r="E10" i="84" s="1"/>
  <c r="D10" i="73"/>
  <c r="D10" i="84" s="1"/>
  <c r="C10" i="73"/>
  <c r="C10" i="84" s="1"/>
  <c r="B10" i="73"/>
  <c r="B10" i="84" s="1"/>
  <c r="Y9" i="73"/>
  <c r="Y9" i="84" s="1"/>
  <c r="X9" i="73"/>
  <c r="X9" i="84" s="1"/>
  <c r="W9" i="73"/>
  <c r="W9" i="84" s="1"/>
  <c r="V9" i="73"/>
  <c r="V9" i="84" s="1"/>
  <c r="U9" i="73"/>
  <c r="U9" i="84" s="1"/>
  <c r="T9" i="73"/>
  <c r="T9" i="84" s="1"/>
  <c r="S9" i="73"/>
  <c r="S9" i="84" s="1"/>
  <c r="R9" i="73"/>
  <c r="R9" i="84" s="1"/>
  <c r="Q9" i="73"/>
  <c r="Q9" i="84" s="1"/>
  <c r="P9" i="73"/>
  <c r="P9" i="84" s="1"/>
  <c r="O9" i="73"/>
  <c r="O9" i="84" s="1"/>
  <c r="N9" i="73"/>
  <c r="N9" i="84" s="1"/>
  <c r="M9" i="73"/>
  <c r="M9" i="84" s="1"/>
  <c r="L9" i="73"/>
  <c r="L9" i="84" s="1"/>
  <c r="K9" i="73"/>
  <c r="K9" i="84" s="1"/>
  <c r="J9" i="73"/>
  <c r="J9" i="84" s="1"/>
  <c r="I9" i="73"/>
  <c r="I9" i="84" s="1"/>
  <c r="H9" i="73"/>
  <c r="H9" i="84" s="1"/>
  <c r="G9" i="73"/>
  <c r="G9" i="84" s="1"/>
  <c r="F9" i="73"/>
  <c r="F9" i="84" s="1"/>
  <c r="E9" i="73"/>
  <c r="E9" i="84" s="1"/>
  <c r="D9" i="73"/>
  <c r="D9" i="84" s="1"/>
  <c r="C9" i="73"/>
  <c r="C9" i="84" s="1"/>
  <c r="B9" i="73"/>
  <c r="B9" i="84" s="1"/>
  <c r="Y8" i="73"/>
  <c r="Y8" i="84" s="1"/>
  <c r="X8" i="73"/>
  <c r="X8" i="84" s="1"/>
  <c r="W8" i="73"/>
  <c r="W8" i="84" s="1"/>
  <c r="V8" i="73"/>
  <c r="V8" i="84" s="1"/>
  <c r="U8" i="73"/>
  <c r="U8" i="84" s="1"/>
  <c r="T8" i="73"/>
  <c r="T8" i="84" s="1"/>
  <c r="S8" i="73"/>
  <c r="S8" i="84" s="1"/>
  <c r="R8" i="73"/>
  <c r="R8" i="84" s="1"/>
  <c r="Q8" i="73"/>
  <c r="Q8" i="84" s="1"/>
  <c r="P8" i="73"/>
  <c r="P8" i="84" s="1"/>
  <c r="O8" i="73"/>
  <c r="O8" i="84" s="1"/>
  <c r="N8" i="73"/>
  <c r="N8" i="84" s="1"/>
  <c r="M8" i="73"/>
  <c r="M8" i="84" s="1"/>
  <c r="L8" i="73"/>
  <c r="L8" i="84" s="1"/>
  <c r="K8" i="73"/>
  <c r="K8" i="84" s="1"/>
  <c r="J8" i="73"/>
  <c r="J8" i="84" s="1"/>
  <c r="I8" i="73"/>
  <c r="I8" i="84" s="1"/>
  <c r="H8" i="73"/>
  <c r="H8" i="84" s="1"/>
  <c r="G8" i="73"/>
  <c r="G8" i="84" s="1"/>
  <c r="F8" i="73"/>
  <c r="F8" i="84" s="1"/>
  <c r="E8" i="73"/>
  <c r="E8" i="84" s="1"/>
  <c r="D8" i="73"/>
  <c r="D8" i="84" s="1"/>
  <c r="C8" i="73"/>
  <c r="C8" i="84" s="1"/>
  <c r="B8" i="73"/>
  <c r="B8" i="84" s="1"/>
  <c r="Y7" i="73"/>
  <c r="Y7" i="84" s="1"/>
  <c r="X7" i="73"/>
  <c r="X7" i="84" s="1"/>
  <c r="W7" i="73"/>
  <c r="W7" i="84" s="1"/>
  <c r="V7" i="73"/>
  <c r="V7" i="84" s="1"/>
  <c r="U7" i="73"/>
  <c r="U7" i="84" s="1"/>
  <c r="T7" i="73"/>
  <c r="T7" i="84" s="1"/>
  <c r="S7" i="73"/>
  <c r="S7" i="84" s="1"/>
  <c r="R7" i="73"/>
  <c r="R7" i="84" s="1"/>
  <c r="Q7" i="73"/>
  <c r="Q7" i="84" s="1"/>
  <c r="P7" i="73"/>
  <c r="P7" i="84" s="1"/>
  <c r="O7" i="73"/>
  <c r="O7" i="84" s="1"/>
  <c r="N7" i="73"/>
  <c r="N7" i="84" s="1"/>
  <c r="M7" i="73"/>
  <c r="M7" i="84" s="1"/>
  <c r="L7" i="73"/>
  <c r="L7" i="84" s="1"/>
  <c r="K7" i="73"/>
  <c r="K7" i="84" s="1"/>
  <c r="J7" i="73"/>
  <c r="J7" i="84" s="1"/>
  <c r="I7" i="73"/>
  <c r="I7" i="84" s="1"/>
  <c r="H7" i="73"/>
  <c r="H7" i="84" s="1"/>
  <c r="G7" i="73"/>
  <c r="G7" i="84" s="1"/>
  <c r="F7" i="73"/>
  <c r="F7" i="84" s="1"/>
  <c r="E7" i="73"/>
  <c r="E7" i="84" s="1"/>
  <c r="D7" i="73"/>
  <c r="D7" i="84" s="1"/>
  <c r="C7" i="73"/>
  <c r="C7" i="84" s="1"/>
  <c r="B7" i="73"/>
  <c r="B7" i="84" s="1"/>
  <c r="Y6" i="73"/>
  <c r="Y6" i="84" s="1"/>
  <c r="X6" i="73"/>
  <c r="X6" i="84" s="1"/>
  <c r="W6" i="73"/>
  <c r="W6" i="84" s="1"/>
  <c r="V6" i="73"/>
  <c r="V6" i="84" s="1"/>
  <c r="U6" i="73"/>
  <c r="U6" i="84" s="1"/>
  <c r="T6" i="73"/>
  <c r="T6" i="84" s="1"/>
  <c r="S6" i="73"/>
  <c r="S6" i="84" s="1"/>
  <c r="R6" i="73"/>
  <c r="R6" i="84" s="1"/>
  <c r="Q6" i="73"/>
  <c r="Q6" i="84" s="1"/>
  <c r="P6" i="73"/>
  <c r="P6" i="84" s="1"/>
  <c r="O6" i="73"/>
  <c r="O6" i="84" s="1"/>
  <c r="N6" i="73"/>
  <c r="N6" i="84" s="1"/>
  <c r="M6" i="73"/>
  <c r="M6" i="84" s="1"/>
  <c r="L6" i="73"/>
  <c r="L6" i="84" s="1"/>
  <c r="K6" i="73"/>
  <c r="K6" i="84" s="1"/>
  <c r="J6" i="73"/>
  <c r="J6" i="84" s="1"/>
  <c r="I6" i="73"/>
  <c r="I6" i="84" s="1"/>
  <c r="H6" i="73"/>
  <c r="H6" i="84" s="1"/>
  <c r="G6" i="73"/>
  <c r="G6" i="84" s="1"/>
  <c r="F6" i="73"/>
  <c r="F6" i="84" s="1"/>
  <c r="E6" i="73"/>
  <c r="E6" i="84" s="1"/>
  <c r="D6" i="73"/>
  <c r="D6" i="84" s="1"/>
  <c r="C6" i="73"/>
  <c r="C6" i="84" s="1"/>
  <c r="B6" i="73"/>
  <c r="B6" i="84" s="1"/>
  <c r="Y5" i="73"/>
  <c r="Y5" i="84" s="1"/>
  <c r="X5" i="73"/>
  <c r="X5" i="84" s="1"/>
  <c r="W5" i="73"/>
  <c r="W5" i="84" s="1"/>
  <c r="V5" i="73"/>
  <c r="V5" i="84" s="1"/>
  <c r="U5" i="73"/>
  <c r="U5" i="84" s="1"/>
  <c r="T5" i="73"/>
  <c r="T5" i="84" s="1"/>
  <c r="S5" i="73"/>
  <c r="S5" i="84" s="1"/>
  <c r="R5" i="73"/>
  <c r="R5" i="84" s="1"/>
  <c r="Q5" i="73"/>
  <c r="Q5" i="84" s="1"/>
  <c r="P5" i="73"/>
  <c r="P5" i="84" s="1"/>
  <c r="O5" i="73"/>
  <c r="O5" i="84" s="1"/>
  <c r="N5" i="73"/>
  <c r="N5" i="84" s="1"/>
  <c r="M5" i="73"/>
  <c r="M5" i="84" s="1"/>
  <c r="L5" i="73"/>
  <c r="L5" i="84" s="1"/>
  <c r="K5" i="73"/>
  <c r="K5" i="84" s="1"/>
  <c r="J5" i="73"/>
  <c r="J5" i="84" s="1"/>
  <c r="I5" i="73"/>
  <c r="I5" i="84" s="1"/>
  <c r="H5" i="73"/>
  <c r="H5" i="84" s="1"/>
  <c r="G5" i="73"/>
  <c r="G5" i="84" s="1"/>
  <c r="F5" i="73"/>
  <c r="F5" i="84" s="1"/>
  <c r="E5" i="73"/>
  <c r="E5" i="84" s="1"/>
  <c r="D5" i="73"/>
  <c r="D5" i="84" s="1"/>
  <c r="C5" i="73"/>
  <c r="C5" i="84" s="1"/>
  <c r="B5" i="73"/>
  <c r="B5" i="84" s="1"/>
  <c r="Y4" i="73"/>
  <c r="Y4" i="84" s="1"/>
  <c r="X4" i="73"/>
  <c r="X4" i="84" s="1"/>
  <c r="W4" i="73"/>
  <c r="W4" i="84" s="1"/>
  <c r="V4" i="73"/>
  <c r="V4" i="84" s="1"/>
  <c r="U4" i="73"/>
  <c r="U4" i="84" s="1"/>
  <c r="T4" i="73"/>
  <c r="T4" i="84" s="1"/>
  <c r="S4" i="73"/>
  <c r="S4" i="84" s="1"/>
  <c r="R4" i="73"/>
  <c r="R4" i="84" s="1"/>
  <c r="Q4" i="73"/>
  <c r="Q4" i="84" s="1"/>
  <c r="P4" i="73"/>
  <c r="P4" i="84" s="1"/>
  <c r="O4" i="73"/>
  <c r="O4" i="84" s="1"/>
  <c r="N4" i="73"/>
  <c r="N4" i="84" s="1"/>
  <c r="M4" i="73"/>
  <c r="M4" i="84" s="1"/>
  <c r="L4" i="73"/>
  <c r="L4" i="84" s="1"/>
  <c r="K4" i="73"/>
  <c r="K4" i="84" s="1"/>
  <c r="J4" i="73"/>
  <c r="J4" i="84" s="1"/>
  <c r="I4" i="73"/>
  <c r="I4" i="84" s="1"/>
  <c r="H4" i="73"/>
  <c r="H4" i="84" s="1"/>
  <c r="G4" i="73"/>
  <c r="G4" i="84" s="1"/>
  <c r="F4" i="73"/>
  <c r="F4" i="84" s="1"/>
  <c r="E4" i="73"/>
  <c r="E4" i="84" s="1"/>
  <c r="D4" i="73"/>
  <c r="D4" i="84" s="1"/>
  <c r="C4" i="73"/>
  <c r="C4" i="84" s="1"/>
  <c r="B4" i="73"/>
  <c r="B4" i="84" s="1"/>
  <c r="Y3" i="73"/>
  <c r="Y3" i="84" s="1"/>
  <c r="X3" i="73"/>
  <c r="X3" i="84" s="1"/>
  <c r="W3" i="73"/>
  <c r="W3" i="84" s="1"/>
  <c r="V3" i="73"/>
  <c r="V3" i="84" s="1"/>
  <c r="U3" i="73"/>
  <c r="U3" i="84" s="1"/>
  <c r="T3" i="73"/>
  <c r="T3" i="84" s="1"/>
  <c r="S3" i="73"/>
  <c r="S3" i="84" s="1"/>
  <c r="R3" i="73"/>
  <c r="R3" i="84" s="1"/>
  <c r="Q3" i="73"/>
  <c r="Q3" i="84" s="1"/>
  <c r="P3" i="73"/>
  <c r="P3" i="84" s="1"/>
  <c r="O3" i="73"/>
  <c r="O3" i="84" s="1"/>
  <c r="N3" i="73"/>
  <c r="N3" i="84" s="1"/>
  <c r="M3" i="73"/>
  <c r="M3" i="84" s="1"/>
  <c r="L3" i="73"/>
  <c r="L3" i="84" s="1"/>
  <c r="K3" i="73"/>
  <c r="K3" i="84" s="1"/>
  <c r="J3" i="73"/>
  <c r="J3" i="84" s="1"/>
  <c r="I3" i="73"/>
  <c r="I3" i="84" s="1"/>
  <c r="H3" i="73"/>
  <c r="H3" i="84" s="1"/>
  <c r="G3" i="73"/>
  <c r="G3" i="84" s="1"/>
  <c r="F3" i="73"/>
  <c r="F3" i="84" s="1"/>
  <c r="E3" i="73"/>
  <c r="E3" i="84" s="1"/>
  <c r="D3" i="73"/>
  <c r="D3" i="84" s="1"/>
  <c r="C3" i="73"/>
  <c r="C3" i="84" s="1"/>
  <c r="B3" i="73"/>
  <c r="B3" i="84" s="1"/>
  <c r="Y2" i="73"/>
  <c r="Y2" i="84" s="1"/>
  <c r="X2" i="73"/>
  <c r="X2" i="84" s="1"/>
  <c r="W2" i="73"/>
  <c r="W2" i="84" s="1"/>
  <c r="V2" i="73"/>
  <c r="V2" i="84" s="1"/>
  <c r="U2" i="73"/>
  <c r="U2" i="84" s="1"/>
  <c r="T2" i="73"/>
  <c r="T2" i="84" s="1"/>
  <c r="S2" i="73"/>
  <c r="S2" i="84" s="1"/>
  <c r="R2" i="73"/>
  <c r="R2" i="84" s="1"/>
  <c r="Q2" i="73"/>
  <c r="Q2" i="84" s="1"/>
  <c r="P2" i="73"/>
  <c r="P2" i="84" s="1"/>
  <c r="O2" i="73"/>
  <c r="O2" i="84" s="1"/>
  <c r="N2" i="73"/>
  <c r="N2" i="84" s="1"/>
  <c r="M2" i="73"/>
  <c r="M2" i="84" s="1"/>
  <c r="L2" i="73"/>
  <c r="L2" i="84" s="1"/>
  <c r="K2" i="73"/>
  <c r="K2" i="84" s="1"/>
  <c r="J2" i="73"/>
  <c r="J2" i="84" s="1"/>
  <c r="I2" i="73"/>
  <c r="I2" i="84" s="1"/>
  <c r="H2" i="73"/>
  <c r="H2" i="84" s="1"/>
  <c r="G2" i="73"/>
  <c r="G2" i="84" s="1"/>
  <c r="F2" i="73"/>
  <c r="F2" i="84" s="1"/>
  <c r="E2" i="73"/>
  <c r="E2" i="84" s="1"/>
  <c r="D2" i="73"/>
  <c r="D2" i="84" s="1"/>
  <c r="C2" i="73"/>
  <c r="C2" i="84" s="1"/>
  <c r="B2" i="73"/>
  <c r="B2" i="84" s="1"/>
  <c r="Y33" i="72"/>
  <c r="Y33" i="83" s="1"/>
  <c r="X33" i="72"/>
  <c r="X33" i="83" s="1"/>
  <c r="W33" i="72"/>
  <c r="W33" i="83" s="1"/>
  <c r="V33" i="72"/>
  <c r="V33" i="83" s="1"/>
  <c r="U33" i="72"/>
  <c r="U33" i="83" s="1"/>
  <c r="T33" i="72"/>
  <c r="T33" i="83" s="1"/>
  <c r="S33" i="72"/>
  <c r="S33" i="83" s="1"/>
  <c r="R33" i="72"/>
  <c r="R33" i="83" s="1"/>
  <c r="Q33" i="72"/>
  <c r="Q33" i="83" s="1"/>
  <c r="P33" i="72"/>
  <c r="P33" i="83" s="1"/>
  <c r="O33" i="72"/>
  <c r="O33" i="83" s="1"/>
  <c r="N33" i="72"/>
  <c r="N33" i="83" s="1"/>
  <c r="M33" i="72"/>
  <c r="M33" i="83" s="1"/>
  <c r="L33" i="72"/>
  <c r="L33" i="83" s="1"/>
  <c r="K33" i="72"/>
  <c r="K33" i="83" s="1"/>
  <c r="J33" i="72"/>
  <c r="J33" i="83" s="1"/>
  <c r="I33" i="72"/>
  <c r="I33" i="83" s="1"/>
  <c r="H33" i="72"/>
  <c r="H33" i="83" s="1"/>
  <c r="G33" i="72"/>
  <c r="G33" i="83" s="1"/>
  <c r="F33" i="72"/>
  <c r="F33" i="83" s="1"/>
  <c r="E33" i="72"/>
  <c r="E33" i="83" s="1"/>
  <c r="D33" i="72"/>
  <c r="D33" i="83" s="1"/>
  <c r="C33" i="72"/>
  <c r="C33" i="83" s="1"/>
  <c r="B33" i="72"/>
  <c r="B33" i="83" s="1"/>
  <c r="Y32" i="72"/>
  <c r="Y32" i="83" s="1"/>
  <c r="X32" i="72"/>
  <c r="X32" i="83" s="1"/>
  <c r="W32" i="72"/>
  <c r="W32" i="83" s="1"/>
  <c r="V32" i="72"/>
  <c r="V32" i="83" s="1"/>
  <c r="U32" i="72"/>
  <c r="U32" i="83" s="1"/>
  <c r="T32" i="72"/>
  <c r="T32" i="83" s="1"/>
  <c r="S32" i="72"/>
  <c r="S32" i="83" s="1"/>
  <c r="R32" i="72"/>
  <c r="R32" i="83" s="1"/>
  <c r="Q32" i="72"/>
  <c r="Q32" i="83" s="1"/>
  <c r="P32" i="72"/>
  <c r="P32" i="83" s="1"/>
  <c r="O32" i="72"/>
  <c r="O32" i="83" s="1"/>
  <c r="N32" i="72"/>
  <c r="N32" i="83" s="1"/>
  <c r="M32" i="72"/>
  <c r="M32" i="83" s="1"/>
  <c r="L32" i="72"/>
  <c r="L32" i="83" s="1"/>
  <c r="K32" i="72"/>
  <c r="K32" i="83" s="1"/>
  <c r="J32" i="72"/>
  <c r="J32" i="83" s="1"/>
  <c r="I32" i="72"/>
  <c r="I32" i="83" s="1"/>
  <c r="H32" i="72"/>
  <c r="H32" i="83" s="1"/>
  <c r="G32" i="72"/>
  <c r="G32" i="83" s="1"/>
  <c r="F32" i="72"/>
  <c r="F32" i="83" s="1"/>
  <c r="E32" i="72"/>
  <c r="E32" i="83" s="1"/>
  <c r="D32" i="72"/>
  <c r="D32" i="83" s="1"/>
  <c r="C32" i="72"/>
  <c r="C32" i="83" s="1"/>
  <c r="B32" i="72"/>
  <c r="B32" i="83" s="1"/>
  <c r="Y31" i="72"/>
  <c r="Y31" i="83" s="1"/>
  <c r="X31" i="72"/>
  <c r="X31" i="83" s="1"/>
  <c r="W31" i="72"/>
  <c r="W31" i="83" s="1"/>
  <c r="V31" i="72"/>
  <c r="V31" i="83" s="1"/>
  <c r="U31" i="72"/>
  <c r="U31" i="83" s="1"/>
  <c r="T31" i="72"/>
  <c r="T31" i="83" s="1"/>
  <c r="S31" i="72"/>
  <c r="S31" i="83" s="1"/>
  <c r="R31" i="72"/>
  <c r="R31" i="83" s="1"/>
  <c r="Q31" i="72"/>
  <c r="Q31" i="83" s="1"/>
  <c r="P31" i="72"/>
  <c r="P31" i="83" s="1"/>
  <c r="O31" i="72"/>
  <c r="O31" i="83" s="1"/>
  <c r="N31" i="72"/>
  <c r="N31" i="83" s="1"/>
  <c r="M31" i="72"/>
  <c r="M31" i="83" s="1"/>
  <c r="L31" i="72"/>
  <c r="L31" i="83" s="1"/>
  <c r="K31" i="72"/>
  <c r="K31" i="83" s="1"/>
  <c r="J31" i="72"/>
  <c r="J31" i="83" s="1"/>
  <c r="I31" i="72"/>
  <c r="I31" i="83" s="1"/>
  <c r="H31" i="72"/>
  <c r="H31" i="83" s="1"/>
  <c r="G31" i="72"/>
  <c r="G31" i="83" s="1"/>
  <c r="F31" i="72"/>
  <c r="F31" i="83" s="1"/>
  <c r="E31" i="72"/>
  <c r="E31" i="83" s="1"/>
  <c r="D31" i="72"/>
  <c r="D31" i="83" s="1"/>
  <c r="C31" i="72"/>
  <c r="C31" i="83" s="1"/>
  <c r="B31" i="72"/>
  <c r="B31" i="83" s="1"/>
  <c r="Y30" i="72"/>
  <c r="Y30" i="83" s="1"/>
  <c r="X30" i="72"/>
  <c r="X30" i="83" s="1"/>
  <c r="W30" i="72"/>
  <c r="W30" i="83" s="1"/>
  <c r="V30" i="72"/>
  <c r="V30" i="83" s="1"/>
  <c r="U30" i="72"/>
  <c r="U30" i="83" s="1"/>
  <c r="T30" i="72"/>
  <c r="T30" i="83" s="1"/>
  <c r="S30" i="72"/>
  <c r="S30" i="83" s="1"/>
  <c r="R30" i="72"/>
  <c r="R30" i="83" s="1"/>
  <c r="Q30" i="72"/>
  <c r="Q30" i="83" s="1"/>
  <c r="P30" i="72"/>
  <c r="P30" i="83" s="1"/>
  <c r="O30" i="72"/>
  <c r="O30" i="83" s="1"/>
  <c r="N30" i="72"/>
  <c r="N30" i="83" s="1"/>
  <c r="M30" i="72"/>
  <c r="M30" i="83" s="1"/>
  <c r="L30" i="72"/>
  <c r="L30" i="83" s="1"/>
  <c r="K30" i="72"/>
  <c r="K30" i="83" s="1"/>
  <c r="J30" i="72"/>
  <c r="J30" i="83" s="1"/>
  <c r="I30" i="72"/>
  <c r="I30" i="83" s="1"/>
  <c r="H30" i="72"/>
  <c r="H30" i="83" s="1"/>
  <c r="G30" i="72"/>
  <c r="G30" i="83" s="1"/>
  <c r="F30" i="72"/>
  <c r="F30" i="83" s="1"/>
  <c r="E30" i="72"/>
  <c r="E30" i="83" s="1"/>
  <c r="D30" i="72"/>
  <c r="D30" i="83" s="1"/>
  <c r="C30" i="72"/>
  <c r="C30" i="83" s="1"/>
  <c r="B30" i="72"/>
  <c r="B30" i="83" s="1"/>
  <c r="Y29" i="72"/>
  <c r="Y29" i="83" s="1"/>
  <c r="X29" i="72"/>
  <c r="X29" i="83" s="1"/>
  <c r="W29" i="72"/>
  <c r="W29" i="83" s="1"/>
  <c r="V29" i="72"/>
  <c r="V29" i="83" s="1"/>
  <c r="U29" i="72"/>
  <c r="U29" i="83" s="1"/>
  <c r="T29" i="72"/>
  <c r="T29" i="83" s="1"/>
  <c r="S29" i="72"/>
  <c r="S29" i="83" s="1"/>
  <c r="R29" i="72"/>
  <c r="R29" i="83" s="1"/>
  <c r="Q29" i="72"/>
  <c r="Q29" i="83" s="1"/>
  <c r="P29" i="72"/>
  <c r="P29" i="83" s="1"/>
  <c r="O29" i="72"/>
  <c r="O29" i="83" s="1"/>
  <c r="N29" i="72"/>
  <c r="N29" i="83" s="1"/>
  <c r="M29" i="72"/>
  <c r="M29" i="83" s="1"/>
  <c r="L29" i="72"/>
  <c r="L29" i="83" s="1"/>
  <c r="K29" i="72"/>
  <c r="K29" i="83" s="1"/>
  <c r="J29" i="72"/>
  <c r="J29" i="83" s="1"/>
  <c r="I29" i="72"/>
  <c r="I29" i="83" s="1"/>
  <c r="H29" i="72"/>
  <c r="H29" i="83" s="1"/>
  <c r="G29" i="72"/>
  <c r="G29" i="83" s="1"/>
  <c r="F29" i="72"/>
  <c r="F29" i="83" s="1"/>
  <c r="E29" i="72"/>
  <c r="E29" i="83" s="1"/>
  <c r="D29" i="72"/>
  <c r="D29" i="83" s="1"/>
  <c r="C29" i="72"/>
  <c r="C29" i="83" s="1"/>
  <c r="B29" i="72"/>
  <c r="B29" i="83" s="1"/>
  <c r="Y28" i="72"/>
  <c r="Y28" i="83" s="1"/>
  <c r="X28" i="72"/>
  <c r="X28" i="83" s="1"/>
  <c r="W28" i="72"/>
  <c r="W28" i="83" s="1"/>
  <c r="V28" i="72"/>
  <c r="V28" i="83" s="1"/>
  <c r="U28" i="72"/>
  <c r="U28" i="83" s="1"/>
  <c r="T28" i="72"/>
  <c r="T28" i="83" s="1"/>
  <c r="S28" i="72"/>
  <c r="S28" i="83" s="1"/>
  <c r="R28" i="72"/>
  <c r="R28" i="83" s="1"/>
  <c r="Q28" i="72"/>
  <c r="Q28" i="83" s="1"/>
  <c r="P28" i="72"/>
  <c r="P28" i="83" s="1"/>
  <c r="O28" i="72"/>
  <c r="O28" i="83" s="1"/>
  <c r="N28" i="72"/>
  <c r="N28" i="83" s="1"/>
  <c r="M28" i="72"/>
  <c r="M28" i="83" s="1"/>
  <c r="L28" i="72"/>
  <c r="L28" i="83" s="1"/>
  <c r="K28" i="72"/>
  <c r="K28" i="83" s="1"/>
  <c r="J28" i="72"/>
  <c r="J28" i="83" s="1"/>
  <c r="I28" i="72"/>
  <c r="I28" i="83" s="1"/>
  <c r="H28" i="72"/>
  <c r="H28" i="83" s="1"/>
  <c r="G28" i="72"/>
  <c r="G28" i="83" s="1"/>
  <c r="F28" i="72"/>
  <c r="F28" i="83" s="1"/>
  <c r="E28" i="72"/>
  <c r="E28" i="83" s="1"/>
  <c r="D28" i="72"/>
  <c r="D28" i="83" s="1"/>
  <c r="C28" i="72"/>
  <c r="C28" i="83" s="1"/>
  <c r="B28" i="72"/>
  <c r="B28" i="83" s="1"/>
  <c r="Y27" i="72"/>
  <c r="Y27" i="83" s="1"/>
  <c r="X27" i="72"/>
  <c r="X27" i="83" s="1"/>
  <c r="W27" i="72"/>
  <c r="W27" i="83" s="1"/>
  <c r="V27" i="72"/>
  <c r="V27" i="83" s="1"/>
  <c r="U27" i="72"/>
  <c r="U27" i="83" s="1"/>
  <c r="T27" i="72"/>
  <c r="T27" i="83" s="1"/>
  <c r="S27" i="72"/>
  <c r="S27" i="83" s="1"/>
  <c r="R27" i="72"/>
  <c r="R27" i="83" s="1"/>
  <c r="Q27" i="72"/>
  <c r="Q27" i="83" s="1"/>
  <c r="P27" i="72"/>
  <c r="P27" i="83" s="1"/>
  <c r="O27" i="72"/>
  <c r="O27" i="83" s="1"/>
  <c r="N27" i="72"/>
  <c r="N27" i="83" s="1"/>
  <c r="M27" i="72"/>
  <c r="M27" i="83" s="1"/>
  <c r="L27" i="72"/>
  <c r="L27" i="83" s="1"/>
  <c r="K27" i="72"/>
  <c r="K27" i="83" s="1"/>
  <c r="J27" i="72"/>
  <c r="J27" i="83" s="1"/>
  <c r="I27" i="72"/>
  <c r="I27" i="83" s="1"/>
  <c r="H27" i="72"/>
  <c r="H27" i="83" s="1"/>
  <c r="G27" i="72"/>
  <c r="G27" i="83" s="1"/>
  <c r="F27" i="72"/>
  <c r="F27" i="83" s="1"/>
  <c r="E27" i="72"/>
  <c r="E27" i="83" s="1"/>
  <c r="D27" i="72"/>
  <c r="D27" i="83" s="1"/>
  <c r="C27" i="72"/>
  <c r="C27" i="83" s="1"/>
  <c r="B27" i="72"/>
  <c r="B27" i="83" s="1"/>
  <c r="Y26" i="72"/>
  <c r="Y26" i="83" s="1"/>
  <c r="X26" i="72"/>
  <c r="X26" i="83" s="1"/>
  <c r="W26" i="72"/>
  <c r="W26" i="83" s="1"/>
  <c r="V26" i="72"/>
  <c r="V26" i="83" s="1"/>
  <c r="U26" i="72"/>
  <c r="U26" i="83" s="1"/>
  <c r="T26" i="72"/>
  <c r="T26" i="83" s="1"/>
  <c r="S26" i="72"/>
  <c r="S26" i="83" s="1"/>
  <c r="R26" i="72"/>
  <c r="R26" i="83" s="1"/>
  <c r="Q26" i="72"/>
  <c r="Q26" i="83" s="1"/>
  <c r="P26" i="72"/>
  <c r="P26" i="83" s="1"/>
  <c r="O26" i="72"/>
  <c r="O26" i="83" s="1"/>
  <c r="N26" i="72"/>
  <c r="N26" i="83" s="1"/>
  <c r="M26" i="72"/>
  <c r="M26" i="83" s="1"/>
  <c r="L26" i="72"/>
  <c r="L26" i="83" s="1"/>
  <c r="K26" i="72"/>
  <c r="K26" i="83" s="1"/>
  <c r="J26" i="72"/>
  <c r="J26" i="83" s="1"/>
  <c r="I26" i="72"/>
  <c r="I26" i="83" s="1"/>
  <c r="H26" i="72"/>
  <c r="H26" i="83" s="1"/>
  <c r="G26" i="72"/>
  <c r="G26" i="83" s="1"/>
  <c r="F26" i="72"/>
  <c r="F26" i="83" s="1"/>
  <c r="E26" i="72"/>
  <c r="E26" i="83" s="1"/>
  <c r="D26" i="72"/>
  <c r="D26" i="83" s="1"/>
  <c r="C26" i="72"/>
  <c r="C26" i="83" s="1"/>
  <c r="B26" i="72"/>
  <c r="B26" i="83" s="1"/>
  <c r="Y25" i="72"/>
  <c r="Y25" i="83" s="1"/>
  <c r="X25" i="72"/>
  <c r="X25" i="83" s="1"/>
  <c r="W25" i="72"/>
  <c r="W25" i="83" s="1"/>
  <c r="V25" i="72"/>
  <c r="V25" i="83" s="1"/>
  <c r="U25" i="72"/>
  <c r="U25" i="83" s="1"/>
  <c r="T25" i="72"/>
  <c r="T25" i="83" s="1"/>
  <c r="S25" i="72"/>
  <c r="S25" i="83" s="1"/>
  <c r="R25" i="72"/>
  <c r="R25" i="83" s="1"/>
  <c r="Q25" i="72"/>
  <c r="Q25" i="83" s="1"/>
  <c r="P25" i="72"/>
  <c r="P25" i="83" s="1"/>
  <c r="O25" i="72"/>
  <c r="O25" i="83" s="1"/>
  <c r="N25" i="72"/>
  <c r="N25" i="83" s="1"/>
  <c r="M25" i="72"/>
  <c r="M25" i="83" s="1"/>
  <c r="L25" i="72"/>
  <c r="L25" i="83" s="1"/>
  <c r="K25" i="72"/>
  <c r="K25" i="83" s="1"/>
  <c r="J25" i="72"/>
  <c r="J25" i="83" s="1"/>
  <c r="I25" i="72"/>
  <c r="I25" i="83" s="1"/>
  <c r="H25" i="72"/>
  <c r="H25" i="83" s="1"/>
  <c r="G25" i="72"/>
  <c r="G25" i="83" s="1"/>
  <c r="F25" i="72"/>
  <c r="F25" i="83" s="1"/>
  <c r="E25" i="72"/>
  <c r="E25" i="83" s="1"/>
  <c r="D25" i="72"/>
  <c r="D25" i="83" s="1"/>
  <c r="C25" i="72"/>
  <c r="C25" i="83" s="1"/>
  <c r="B25" i="72"/>
  <c r="B25" i="83" s="1"/>
  <c r="Y24" i="72"/>
  <c r="Y24" i="83" s="1"/>
  <c r="X24" i="72"/>
  <c r="X24" i="83" s="1"/>
  <c r="W24" i="72"/>
  <c r="W24" i="83" s="1"/>
  <c r="V24" i="72"/>
  <c r="V24" i="83" s="1"/>
  <c r="U24" i="72"/>
  <c r="U24" i="83" s="1"/>
  <c r="T24" i="72"/>
  <c r="T24" i="83" s="1"/>
  <c r="S24" i="72"/>
  <c r="S24" i="83" s="1"/>
  <c r="R24" i="72"/>
  <c r="R24" i="83" s="1"/>
  <c r="Q24" i="72"/>
  <c r="Q24" i="83" s="1"/>
  <c r="P24" i="72"/>
  <c r="P24" i="83" s="1"/>
  <c r="O24" i="72"/>
  <c r="O24" i="83" s="1"/>
  <c r="N24" i="72"/>
  <c r="N24" i="83" s="1"/>
  <c r="M24" i="72"/>
  <c r="M24" i="83" s="1"/>
  <c r="L24" i="72"/>
  <c r="L24" i="83" s="1"/>
  <c r="K24" i="72"/>
  <c r="K24" i="83" s="1"/>
  <c r="J24" i="72"/>
  <c r="J24" i="83" s="1"/>
  <c r="I24" i="72"/>
  <c r="I24" i="83" s="1"/>
  <c r="H24" i="72"/>
  <c r="H24" i="83" s="1"/>
  <c r="G24" i="72"/>
  <c r="G24" i="83" s="1"/>
  <c r="F24" i="72"/>
  <c r="F24" i="83" s="1"/>
  <c r="E24" i="72"/>
  <c r="E24" i="83" s="1"/>
  <c r="D24" i="72"/>
  <c r="D24" i="83" s="1"/>
  <c r="C24" i="72"/>
  <c r="C24" i="83" s="1"/>
  <c r="B24" i="72"/>
  <c r="B24" i="83" s="1"/>
  <c r="Y23" i="72"/>
  <c r="Y23" i="83" s="1"/>
  <c r="X23" i="72"/>
  <c r="X23" i="83" s="1"/>
  <c r="W23" i="72"/>
  <c r="W23" i="83" s="1"/>
  <c r="V23" i="72"/>
  <c r="V23" i="83" s="1"/>
  <c r="U23" i="72"/>
  <c r="U23" i="83" s="1"/>
  <c r="T23" i="72"/>
  <c r="T23" i="83" s="1"/>
  <c r="S23" i="72"/>
  <c r="S23" i="83" s="1"/>
  <c r="R23" i="72"/>
  <c r="R23" i="83" s="1"/>
  <c r="Q23" i="72"/>
  <c r="Q23" i="83" s="1"/>
  <c r="P23" i="72"/>
  <c r="P23" i="83" s="1"/>
  <c r="O23" i="72"/>
  <c r="O23" i="83" s="1"/>
  <c r="N23" i="72"/>
  <c r="N23" i="83" s="1"/>
  <c r="M23" i="72"/>
  <c r="M23" i="83" s="1"/>
  <c r="L23" i="72"/>
  <c r="L23" i="83" s="1"/>
  <c r="K23" i="72"/>
  <c r="K23" i="83" s="1"/>
  <c r="J23" i="72"/>
  <c r="J23" i="83" s="1"/>
  <c r="I23" i="72"/>
  <c r="I23" i="83" s="1"/>
  <c r="H23" i="72"/>
  <c r="H23" i="83" s="1"/>
  <c r="G23" i="72"/>
  <c r="G23" i="83" s="1"/>
  <c r="F23" i="72"/>
  <c r="F23" i="83" s="1"/>
  <c r="E23" i="72"/>
  <c r="E23" i="83" s="1"/>
  <c r="D23" i="72"/>
  <c r="D23" i="83" s="1"/>
  <c r="C23" i="72"/>
  <c r="C23" i="83" s="1"/>
  <c r="B23" i="72"/>
  <c r="B23" i="83" s="1"/>
  <c r="Y22" i="72"/>
  <c r="Y22" i="83" s="1"/>
  <c r="X22" i="72"/>
  <c r="X22" i="83" s="1"/>
  <c r="W22" i="72"/>
  <c r="W22" i="83" s="1"/>
  <c r="V22" i="72"/>
  <c r="V22" i="83" s="1"/>
  <c r="U22" i="72"/>
  <c r="U22" i="83" s="1"/>
  <c r="T22" i="72"/>
  <c r="T22" i="83" s="1"/>
  <c r="S22" i="72"/>
  <c r="S22" i="83" s="1"/>
  <c r="R22" i="72"/>
  <c r="R22" i="83" s="1"/>
  <c r="Q22" i="72"/>
  <c r="Q22" i="83" s="1"/>
  <c r="P22" i="72"/>
  <c r="P22" i="83" s="1"/>
  <c r="O22" i="72"/>
  <c r="O22" i="83" s="1"/>
  <c r="N22" i="72"/>
  <c r="N22" i="83" s="1"/>
  <c r="M22" i="72"/>
  <c r="M22" i="83" s="1"/>
  <c r="L22" i="72"/>
  <c r="L22" i="83" s="1"/>
  <c r="K22" i="72"/>
  <c r="K22" i="83" s="1"/>
  <c r="J22" i="72"/>
  <c r="J22" i="83" s="1"/>
  <c r="I22" i="72"/>
  <c r="I22" i="83" s="1"/>
  <c r="H22" i="72"/>
  <c r="H22" i="83" s="1"/>
  <c r="G22" i="72"/>
  <c r="G22" i="83" s="1"/>
  <c r="F22" i="72"/>
  <c r="F22" i="83" s="1"/>
  <c r="E22" i="72"/>
  <c r="E22" i="83" s="1"/>
  <c r="D22" i="72"/>
  <c r="D22" i="83" s="1"/>
  <c r="C22" i="72"/>
  <c r="C22" i="83" s="1"/>
  <c r="B22" i="72"/>
  <c r="B22" i="83" s="1"/>
  <c r="Y21" i="72"/>
  <c r="Y21" i="83" s="1"/>
  <c r="X21" i="72"/>
  <c r="X21" i="83" s="1"/>
  <c r="W21" i="72"/>
  <c r="W21" i="83" s="1"/>
  <c r="V21" i="72"/>
  <c r="V21" i="83" s="1"/>
  <c r="U21" i="72"/>
  <c r="U21" i="83" s="1"/>
  <c r="T21" i="72"/>
  <c r="T21" i="83" s="1"/>
  <c r="S21" i="72"/>
  <c r="S21" i="83" s="1"/>
  <c r="R21" i="72"/>
  <c r="R21" i="83" s="1"/>
  <c r="Q21" i="72"/>
  <c r="Q21" i="83" s="1"/>
  <c r="P21" i="72"/>
  <c r="P21" i="83" s="1"/>
  <c r="O21" i="72"/>
  <c r="O21" i="83" s="1"/>
  <c r="N21" i="72"/>
  <c r="N21" i="83" s="1"/>
  <c r="M21" i="72"/>
  <c r="M21" i="83" s="1"/>
  <c r="L21" i="72"/>
  <c r="L21" i="83" s="1"/>
  <c r="K21" i="72"/>
  <c r="K21" i="83" s="1"/>
  <c r="J21" i="72"/>
  <c r="J21" i="83" s="1"/>
  <c r="I21" i="72"/>
  <c r="I21" i="83" s="1"/>
  <c r="H21" i="72"/>
  <c r="H21" i="83" s="1"/>
  <c r="G21" i="72"/>
  <c r="G21" i="83" s="1"/>
  <c r="F21" i="72"/>
  <c r="F21" i="83" s="1"/>
  <c r="E21" i="72"/>
  <c r="E21" i="83" s="1"/>
  <c r="D21" i="72"/>
  <c r="D21" i="83" s="1"/>
  <c r="C21" i="72"/>
  <c r="C21" i="83" s="1"/>
  <c r="B21" i="72"/>
  <c r="B21" i="83" s="1"/>
  <c r="Y20" i="72"/>
  <c r="Y20" i="83" s="1"/>
  <c r="X20" i="72"/>
  <c r="X20" i="83" s="1"/>
  <c r="W20" i="72"/>
  <c r="W20" i="83" s="1"/>
  <c r="V20" i="72"/>
  <c r="V20" i="83" s="1"/>
  <c r="U20" i="72"/>
  <c r="U20" i="83" s="1"/>
  <c r="T20" i="72"/>
  <c r="T20" i="83" s="1"/>
  <c r="S20" i="72"/>
  <c r="S20" i="83" s="1"/>
  <c r="R20" i="72"/>
  <c r="R20" i="83" s="1"/>
  <c r="Q20" i="72"/>
  <c r="Q20" i="83" s="1"/>
  <c r="P20" i="72"/>
  <c r="P20" i="83" s="1"/>
  <c r="O20" i="72"/>
  <c r="O20" i="83" s="1"/>
  <c r="N20" i="72"/>
  <c r="N20" i="83" s="1"/>
  <c r="M20" i="72"/>
  <c r="M20" i="83" s="1"/>
  <c r="L20" i="72"/>
  <c r="L20" i="83" s="1"/>
  <c r="K20" i="72"/>
  <c r="K20" i="83" s="1"/>
  <c r="J20" i="72"/>
  <c r="J20" i="83" s="1"/>
  <c r="I20" i="72"/>
  <c r="I20" i="83" s="1"/>
  <c r="H20" i="72"/>
  <c r="H20" i="83" s="1"/>
  <c r="G20" i="72"/>
  <c r="G20" i="83" s="1"/>
  <c r="F20" i="72"/>
  <c r="F20" i="83" s="1"/>
  <c r="E20" i="72"/>
  <c r="E20" i="83" s="1"/>
  <c r="D20" i="72"/>
  <c r="D20" i="83" s="1"/>
  <c r="C20" i="72"/>
  <c r="C20" i="83" s="1"/>
  <c r="B20" i="72"/>
  <c r="B20" i="83" s="1"/>
  <c r="Y19" i="72"/>
  <c r="Y19" i="83" s="1"/>
  <c r="X19" i="72"/>
  <c r="X19" i="83" s="1"/>
  <c r="W19" i="72"/>
  <c r="W19" i="83" s="1"/>
  <c r="V19" i="72"/>
  <c r="V19" i="83" s="1"/>
  <c r="U19" i="72"/>
  <c r="U19" i="83" s="1"/>
  <c r="T19" i="72"/>
  <c r="T19" i="83" s="1"/>
  <c r="S19" i="72"/>
  <c r="S19" i="83" s="1"/>
  <c r="R19" i="72"/>
  <c r="R19" i="83" s="1"/>
  <c r="Q19" i="72"/>
  <c r="Q19" i="83" s="1"/>
  <c r="P19" i="72"/>
  <c r="P19" i="83" s="1"/>
  <c r="O19" i="72"/>
  <c r="O19" i="83" s="1"/>
  <c r="N19" i="72"/>
  <c r="N19" i="83" s="1"/>
  <c r="M19" i="72"/>
  <c r="M19" i="83" s="1"/>
  <c r="L19" i="72"/>
  <c r="L19" i="83" s="1"/>
  <c r="K19" i="72"/>
  <c r="K19" i="83" s="1"/>
  <c r="J19" i="72"/>
  <c r="J19" i="83" s="1"/>
  <c r="I19" i="72"/>
  <c r="I19" i="83" s="1"/>
  <c r="H19" i="72"/>
  <c r="H19" i="83" s="1"/>
  <c r="G19" i="72"/>
  <c r="G19" i="83" s="1"/>
  <c r="F19" i="72"/>
  <c r="F19" i="83" s="1"/>
  <c r="E19" i="72"/>
  <c r="E19" i="83" s="1"/>
  <c r="D19" i="72"/>
  <c r="D19" i="83" s="1"/>
  <c r="C19" i="72"/>
  <c r="C19" i="83" s="1"/>
  <c r="B19" i="72"/>
  <c r="B19" i="83" s="1"/>
  <c r="Y18" i="72"/>
  <c r="Y18" i="83" s="1"/>
  <c r="X18" i="72"/>
  <c r="X18" i="83" s="1"/>
  <c r="W18" i="72"/>
  <c r="W18" i="83" s="1"/>
  <c r="V18" i="72"/>
  <c r="V18" i="83" s="1"/>
  <c r="U18" i="72"/>
  <c r="U18" i="83" s="1"/>
  <c r="T18" i="72"/>
  <c r="T18" i="83" s="1"/>
  <c r="S18" i="72"/>
  <c r="S18" i="83" s="1"/>
  <c r="R18" i="72"/>
  <c r="R18" i="83" s="1"/>
  <c r="Q18" i="72"/>
  <c r="Q18" i="83" s="1"/>
  <c r="P18" i="72"/>
  <c r="P18" i="83" s="1"/>
  <c r="O18" i="72"/>
  <c r="O18" i="83" s="1"/>
  <c r="N18" i="72"/>
  <c r="N18" i="83" s="1"/>
  <c r="M18" i="72"/>
  <c r="M18" i="83" s="1"/>
  <c r="L18" i="72"/>
  <c r="L18" i="83" s="1"/>
  <c r="K18" i="72"/>
  <c r="K18" i="83" s="1"/>
  <c r="J18" i="72"/>
  <c r="J18" i="83" s="1"/>
  <c r="I18" i="72"/>
  <c r="I18" i="83" s="1"/>
  <c r="H18" i="72"/>
  <c r="H18" i="83" s="1"/>
  <c r="G18" i="72"/>
  <c r="G18" i="83" s="1"/>
  <c r="F18" i="72"/>
  <c r="F18" i="83" s="1"/>
  <c r="E18" i="72"/>
  <c r="E18" i="83" s="1"/>
  <c r="D18" i="72"/>
  <c r="D18" i="83" s="1"/>
  <c r="C18" i="72"/>
  <c r="C18" i="83" s="1"/>
  <c r="B18" i="72"/>
  <c r="B18" i="83" s="1"/>
  <c r="Y17" i="72"/>
  <c r="Y17" i="83" s="1"/>
  <c r="X17" i="72"/>
  <c r="X17" i="83" s="1"/>
  <c r="W17" i="72"/>
  <c r="W17" i="83" s="1"/>
  <c r="V17" i="72"/>
  <c r="V17" i="83" s="1"/>
  <c r="U17" i="72"/>
  <c r="U17" i="83" s="1"/>
  <c r="T17" i="72"/>
  <c r="T17" i="83" s="1"/>
  <c r="S17" i="72"/>
  <c r="S17" i="83" s="1"/>
  <c r="R17" i="72"/>
  <c r="R17" i="83" s="1"/>
  <c r="Q17" i="72"/>
  <c r="Q17" i="83" s="1"/>
  <c r="P17" i="72"/>
  <c r="P17" i="83" s="1"/>
  <c r="O17" i="72"/>
  <c r="O17" i="83" s="1"/>
  <c r="N17" i="72"/>
  <c r="N17" i="83" s="1"/>
  <c r="M17" i="72"/>
  <c r="M17" i="83" s="1"/>
  <c r="L17" i="72"/>
  <c r="L17" i="83" s="1"/>
  <c r="K17" i="72"/>
  <c r="K17" i="83" s="1"/>
  <c r="J17" i="72"/>
  <c r="J17" i="83" s="1"/>
  <c r="I17" i="72"/>
  <c r="I17" i="83" s="1"/>
  <c r="H17" i="72"/>
  <c r="H17" i="83" s="1"/>
  <c r="G17" i="72"/>
  <c r="G17" i="83" s="1"/>
  <c r="F17" i="72"/>
  <c r="F17" i="83" s="1"/>
  <c r="E17" i="72"/>
  <c r="E17" i="83" s="1"/>
  <c r="D17" i="72"/>
  <c r="D17" i="83" s="1"/>
  <c r="C17" i="72"/>
  <c r="C17" i="83" s="1"/>
  <c r="B17" i="72"/>
  <c r="B17" i="83" s="1"/>
  <c r="Y16" i="72"/>
  <c r="Y16" i="83" s="1"/>
  <c r="X16" i="72"/>
  <c r="X16" i="83" s="1"/>
  <c r="W16" i="72"/>
  <c r="W16" i="83" s="1"/>
  <c r="V16" i="72"/>
  <c r="V16" i="83" s="1"/>
  <c r="U16" i="72"/>
  <c r="U16" i="83" s="1"/>
  <c r="T16" i="72"/>
  <c r="T16" i="83" s="1"/>
  <c r="S16" i="72"/>
  <c r="S16" i="83" s="1"/>
  <c r="R16" i="72"/>
  <c r="R16" i="83" s="1"/>
  <c r="Q16" i="72"/>
  <c r="Q16" i="83" s="1"/>
  <c r="P16" i="72"/>
  <c r="P16" i="83" s="1"/>
  <c r="O16" i="72"/>
  <c r="O16" i="83" s="1"/>
  <c r="N16" i="72"/>
  <c r="N16" i="83" s="1"/>
  <c r="M16" i="72"/>
  <c r="M16" i="83" s="1"/>
  <c r="L16" i="72"/>
  <c r="L16" i="83" s="1"/>
  <c r="K16" i="72"/>
  <c r="K16" i="83" s="1"/>
  <c r="J16" i="72"/>
  <c r="J16" i="83" s="1"/>
  <c r="I16" i="72"/>
  <c r="I16" i="83" s="1"/>
  <c r="H16" i="72"/>
  <c r="H16" i="83" s="1"/>
  <c r="G16" i="72"/>
  <c r="G16" i="83" s="1"/>
  <c r="F16" i="72"/>
  <c r="F16" i="83" s="1"/>
  <c r="E16" i="72"/>
  <c r="E16" i="83" s="1"/>
  <c r="D16" i="72"/>
  <c r="D16" i="83" s="1"/>
  <c r="C16" i="72"/>
  <c r="C16" i="83" s="1"/>
  <c r="B16" i="72"/>
  <c r="B16" i="83" s="1"/>
  <c r="Y15" i="72"/>
  <c r="Y15" i="83" s="1"/>
  <c r="X15" i="72"/>
  <c r="X15" i="83" s="1"/>
  <c r="W15" i="72"/>
  <c r="W15" i="83" s="1"/>
  <c r="V15" i="72"/>
  <c r="V15" i="83" s="1"/>
  <c r="U15" i="72"/>
  <c r="U15" i="83" s="1"/>
  <c r="T15" i="72"/>
  <c r="T15" i="83" s="1"/>
  <c r="S15" i="72"/>
  <c r="S15" i="83" s="1"/>
  <c r="R15" i="72"/>
  <c r="R15" i="83" s="1"/>
  <c r="Q15" i="72"/>
  <c r="Q15" i="83" s="1"/>
  <c r="P15" i="72"/>
  <c r="P15" i="83" s="1"/>
  <c r="O15" i="72"/>
  <c r="O15" i="83" s="1"/>
  <c r="N15" i="72"/>
  <c r="N15" i="83" s="1"/>
  <c r="M15" i="72"/>
  <c r="M15" i="83" s="1"/>
  <c r="L15" i="72"/>
  <c r="L15" i="83" s="1"/>
  <c r="K15" i="72"/>
  <c r="K15" i="83" s="1"/>
  <c r="J15" i="72"/>
  <c r="J15" i="83" s="1"/>
  <c r="I15" i="72"/>
  <c r="I15" i="83" s="1"/>
  <c r="H15" i="72"/>
  <c r="H15" i="83" s="1"/>
  <c r="G15" i="72"/>
  <c r="G15" i="83" s="1"/>
  <c r="F15" i="72"/>
  <c r="F15" i="83" s="1"/>
  <c r="E15" i="72"/>
  <c r="E15" i="83" s="1"/>
  <c r="D15" i="72"/>
  <c r="D15" i="83" s="1"/>
  <c r="C15" i="72"/>
  <c r="C15" i="83" s="1"/>
  <c r="B15" i="72"/>
  <c r="B15" i="83" s="1"/>
  <c r="Y14" i="72"/>
  <c r="Y14" i="83" s="1"/>
  <c r="X14" i="72"/>
  <c r="X14" i="83" s="1"/>
  <c r="W14" i="72"/>
  <c r="W14" i="83" s="1"/>
  <c r="V14" i="72"/>
  <c r="V14" i="83" s="1"/>
  <c r="U14" i="72"/>
  <c r="U14" i="83" s="1"/>
  <c r="T14" i="72"/>
  <c r="T14" i="83" s="1"/>
  <c r="S14" i="72"/>
  <c r="S14" i="83" s="1"/>
  <c r="R14" i="72"/>
  <c r="R14" i="83" s="1"/>
  <c r="Q14" i="72"/>
  <c r="Q14" i="83" s="1"/>
  <c r="P14" i="72"/>
  <c r="P14" i="83" s="1"/>
  <c r="O14" i="72"/>
  <c r="O14" i="83" s="1"/>
  <c r="N14" i="72"/>
  <c r="N14" i="83" s="1"/>
  <c r="M14" i="72"/>
  <c r="M14" i="83" s="1"/>
  <c r="L14" i="72"/>
  <c r="L14" i="83" s="1"/>
  <c r="K14" i="72"/>
  <c r="K14" i="83" s="1"/>
  <c r="J14" i="72"/>
  <c r="J14" i="83" s="1"/>
  <c r="I14" i="72"/>
  <c r="I14" i="83" s="1"/>
  <c r="H14" i="72"/>
  <c r="H14" i="83" s="1"/>
  <c r="G14" i="72"/>
  <c r="G14" i="83" s="1"/>
  <c r="F14" i="72"/>
  <c r="F14" i="83" s="1"/>
  <c r="E14" i="72"/>
  <c r="E14" i="83" s="1"/>
  <c r="D14" i="72"/>
  <c r="D14" i="83" s="1"/>
  <c r="C14" i="72"/>
  <c r="C14" i="83" s="1"/>
  <c r="B14" i="72"/>
  <c r="B14" i="83" s="1"/>
  <c r="Y13" i="72"/>
  <c r="Y13" i="83" s="1"/>
  <c r="X13" i="72"/>
  <c r="X13" i="83" s="1"/>
  <c r="W13" i="72"/>
  <c r="W13" i="83" s="1"/>
  <c r="V13" i="72"/>
  <c r="V13" i="83" s="1"/>
  <c r="U13" i="72"/>
  <c r="U13" i="83" s="1"/>
  <c r="T13" i="72"/>
  <c r="T13" i="83" s="1"/>
  <c r="S13" i="72"/>
  <c r="S13" i="83" s="1"/>
  <c r="R13" i="72"/>
  <c r="R13" i="83" s="1"/>
  <c r="Q13" i="72"/>
  <c r="Q13" i="83" s="1"/>
  <c r="P13" i="72"/>
  <c r="P13" i="83" s="1"/>
  <c r="O13" i="72"/>
  <c r="O13" i="83" s="1"/>
  <c r="N13" i="72"/>
  <c r="N13" i="83" s="1"/>
  <c r="M13" i="72"/>
  <c r="M13" i="83" s="1"/>
  <c r="L13" i="72"/>
  <c r="L13" i="83" s="1"/>
  <c r="K13" i="72"/>
  <c r="K13" i="83" s="1"/>
  <c r="J13" i="72"/>
  <c r="J13" i="83" s="1"/>
  <c r="I13" i="72"/>
  <c r="I13" i="83" s="1"/>
  <c r="H13" i="72"/>
  <c r="H13" i="83" s="1"/>
  <c r="G13" i="72"/>
  <c r="G13" i="83" s="1"/>
  <c r="F13" i="72"/>
  <c r="F13" i="83" s="1"/>
  <c r="E13" i="72"/>
  <c r="E13" i="83" s="1"/>
  <c r="D13" i="72"/>
  <c r="D13" i="83" s="1"/>
  <c r="C13" i="72"/>
  <c r="C13" i="83" s="1"/>
  <c r="B13" i="72"/>
  <c r="B13" i="83" s="1"/>
  <c r="Y12" i="72"/>
  <c r="Y12" i="83" s="1"/>
  <c r="X12" i="72"/>
  <c r="X12" i="83" s="1"/>
  <c r="W12" i="72"/>
  <c r="W12" i="83" s="1"/>
  <c r="V12" i="72"/>
  <c r="V12" i="83" s="1"/>
  <c r="U12" i="72"/>
  <c r="U12" i="83" s="1"/>
  <c r="T12" i="72"/>
  <c r="T12" i="83" s="1"/>
  <c r="S12" i="72"/>
  <c r="S12" i="83" s="1"/>
  <c r="R12" i="72"/>
  <c r="R12" i="83" s="1"/>
  <c r="Q12" i="72"/>
  <c r="Q12" i="83" s="1"/>
  <c r="P12" i="72"/>
  <c r="P12" i="83" s="1"/>
  <c r="O12" i="72"/>
  <c r="O12" i="83" s="1"/>
  <c r="N12" i="72"/>
  <c r="N12" i="83" s="1"/>
  <c r="M12" i="72"/>
  <c r="M12" i="83" s="1"/>
  <c r="L12" i="72"/>
  <c r="L12" i="83" s="1"/>
  <c r="K12" i="72"/>
  <c r="K12" i="83" s="1"/>
  <c r="J12" i="72"/>
  <c r="J12" i="83" s="1"/>
  <c r="I12" i="72"/>
  <c r="I12" i="83" s="1"/>
  <c r="H12" i="72"/>
  <c r="H12" i="83" s="1"/>
  <c r="G12" i="72"/>
  <c r="G12" i="83" s="1"/>
  <c r="F12" i="72"/>
  <c r="F12" i="83" s="1"/>
  <c r="E12" i="72"/>
  <c r="E12" i="83" s="1"/>
  <c r="D12" i="72"/>
  <c r="D12" i="83" s="1"/>
  <c r="C12" i="72"/>
  <c r="C12" i="83" s="1"/>
  <c r="B12" i="72"/>
  <c r="B12" i="83" s="1"/>
  <c r="Y11" i="72"/>
  <c r="Y11" i="83" s="1"/>
  <c r="X11" i="72"/>
  <c r="X11" i="83" s="1"/>
  <c r="W11" i="72"/>
  <c r="W11" i="83" s="1"/>
  <c r="V11" i="72"/>
  <c r="V11" i="83" s="1"/>
  <c r="U11" i="72"/>
  <c r="U11" i="83" s="1"/>
  <c r="T11" i="72"/>
  <c r="T11" i="83" s="1"/>
  <c r="S11" i="72"/>
  <c r="S11" i="83" s="1"/>
  <c r="R11" i="72"/>
  <c r="R11" i="83" s="1"/>
  <c r="Q11" i="72"/>
  <c r="Q11" i="83" s="1"/>
  <c r="P11" i="72"/>
  <c r="P11" i="83" s="1"/>
  <c r="O11" i="72"/>
  <c r="O11" i="83" s="1"/>
  <c r="N11" i="72"/>
  <c r="N11" i="83" s="1"/>
  <c r="M11" i="72"/>
  <c r="M11" i="83" s="1"/>
  <c r="L11" i="72"/>
  <c r="L11" i="83" s="1"/>
  <c r="K11" i="72"/>
  <c r="K11" i="83" s="1"/>
  <c r="J11" i="72"/>
  <c r="J11" i="83" s="1"/>
  <c r="I11" i="72"/>
  <c r="I11" i="83" s="1"/>
  <c r="H11" i="72"/>
  <c r="H11" i="83" s="1"/>
  <c r="G11" i="72"/>
  <c r="G11" i="83" s="1"/>
  <c r="F11" i="72"/>
  <c r="F11" i="83" s="1"/>
  <c r="E11" i="72"/>
  <c r="E11" i="83" s="1"/>
  <c r="D11" i="72"/>
  <c r="D11" i="83" s="1"/>
  <c r="C11" i="72"/>
  <c r="C11" i="83" s="1"/>
  <c r="B11" i="72"/>
  <c r="B11" i="83" s="1"/>
  <c r="Y10" i="72"/>
  <c r="Y10" i="83" s="1"/>
  <c r="X10" i="72"/>
  <c r="X10" i="83" s="1"/>
  <c r="W10" i="72"/>
  <c r="W10" i="83" s="1"/>
  <c r="V10" i="72"/>
  <c r="V10" i="83" s="1"/>
  <c r="U10" i="72"/>
  <c r="U10" i="83" s="1"/>
  <c r="T10" i="72"/>
  <c r="T10" i="83" s="1"/>
  <c r="S10" i="72"/>
  <c r="S10" i="83" s="1"/>
  <c r="R10" i="72"/>
  <c r="R10" i="83" s="1"/>
  <c r="Q10" i="72"/>
  <c r="Q10" i="83" s="1"/>
  <c r="P10" i="72"/>
  <c r="P10" i="83" s="1"/>
  <c r="O10" i="72"/>
  <c r="O10" i="83" s="1"/>
  <c r="N10" i="72"/>
  <c r="N10" i="83" s="1"/>
  <c r="M10" i="72"/>
  <c r="M10" i="83" s="1"/>
  <c r="L10" i="72"/>
  <c r="L10" i="83" s="1"/>
  <c r="K10" i="72"/>
  <c r="K10" i="83" s="1"/>
  <c r="J10" i="72"/>
  <c r="J10" i="83" s="1"/>
  <c r="I10" i="72"/>
  <c r="I10" i="83" s="1"/>
  <c r="H10" i="72"/>
  <c r="H10" i="83" s="1"/>
  <c r="G10" i="72"/>
  <c r="G10" i="83" s="1"/>
  <c r="F10" i="72"/>
  <c r="F10" i="83" s="1"/>
  <c r="E10" i="72"/>
  <c r="E10" i="83" s="1"/>
  <c r="D10" i="72"/>
  <c r="D10" i="83" s="1"/>
  <c r="C10" i="72"/>
  <c r="C10" i="83" s="1"/>
  <c r="B10" i="72"/>
  <c r="B10" i="83" s="1"/>
  <c r="Y9" i="72"/>
  <c r="Y9" i="83" s="1"/>
  <c r="X9" i="72"/>
  <c r="X9" i="83" s="1"/>
  <c r="W9" i="72"/>
  <c r="W9" i="83" s="1"/>
  <c r="V9" i="72"/>
  <c r="V9" i="83" s="1"/>
  <c r="U9" i="72"/>
  <c r="U9" i="83" s="1"/>
  <c r="T9" i="72"/>
  <c r="T9" i="83" s="1"/>
  <c r="S9" i="72"/>
  <c r="S9" i="83" s="1"/>
  <c r="R9" i="72"/>
  <c r="R9" i="83" s="1"/>
  <c r="Q9" i="72"/>
  <c r="Q9" i="83" s="1"/>
  <c r="P9" i="72"/>
  <c r="P9" i="83" s="1"/>
  <c r="O9" i="72"/>
  <c r="O9" i="83" s="1"/>
  <c r="N9" i="72"/>
  <c r="N9" i="83" s="1"/>
  <c r="M9" i="72"/>
  <c r="M9" i="83" s="1"/>
  <c r="L9" i="72"/>
  <c r="L9" i="83" s="1"/>
  <c r="K9" i="72"/>
  <c r="K9" i="83" s="1"/>
  <c r="J9" i="72"/>
  <c r="J9" i="83" s="1"/>
  <c r="I9" i="72"/>
  <c r="I9" i="83" s="1"/>
  <c r="H9" i="72"/>
  <c r="H9" i="83" s="1"/>
  <c r="G9" i="72"/>
  <c r="G9" i="83" s="1"/>
  <c r="F9" i="72"/>
  <c r="F9" i="83" s="1"/>
  <c r="E9" i="72"/>
  <c r="E9" i="83" s="1"/>
  <c r="D9" i="72"/>
  <c r="D9" i="83" s="1"/>
  <c r="C9" i="72"/>
  <c r="C9" i="83" s="1"/>
  <c r="B9" i="72"/>
  <c r="B9" i="83" s="1"/>
  <c r="Y8" i="72"/>
  <c r="Y8" i="83" s="1"/>
  <c r="X8" i="72"/>
  <c r="X8" i="83" s="1"/>
  <c r="W8" i="72"/>
  <c r="W8" i="83" s="1"/>
  <c r="V8" i="72"/>
  <c r="V8" i="83" s="1"/>
  <c r="U8" i="72"/>
  <c r="U8" i="83" s="1"/>
  <c r="T8" i="72"/>
  <c r="T8" i="83" s="1"/>
  <c r="S8" i="72"/>
  <c r="S8" i="83" s="1"/>
  <c r="R8" i="72"/>
  <c r="R8" i="83" s="1"/>
  <c r="Q8" i="72"/>
  <c r="Q8" i="83" s="1"/>
  <c r="P8" i="72"/>
  <c r="P8" i="83" s="1"/>
  <c r="O8" i="72"/>
  <c r="O8" i="83" s="1"/>
  <c r="N8" i="72"/>
  <c r="N8" i="83" s="1"/>
  <c r="M8" i="72"/>
  <c r="M8" i="83" s="1"/>
  <c r="L8" i="72"/>
  <c r="L8" i="83" s="1"/>
  <c r="K8" i="72"/>
  <c r="K8" i="83" s="1"/>
  <c r="J8" i="72"/>
  <c r="J8" i="83" s="1"/>
  <c r="I8" i="72"/>
  <c r="I8" i="83" s="1"/>
  <c r="H8" i="72"/>
  <c r="H8" i="83" s="1"/>
  <c r="G8" i="72"/>
  <c r="G8" i="83" s="1"/>
  <c r="F8" i="72"/>
  <c r="F8" i="83" s="1"/>
  <c r="E8" i="72"/>
  <c r="E8" i="83" s="1"/>
  <c r="D8" i="72"/>
  <c r="D8" i="83" s="1"/>
  <c r="C8" i="72"/>
  <c r="C8" i="83" s="1"/>
  <c r="B8" i="72"/>
  <c r="B8" i="83" s="1"/>
  <c r="Y7" i="72"/>
  <c r="Y7" i="83" s="1"/>
  <c r="X7" i="72"/>
  <c r="X7" i="83" s="1"/>
  <c r="W7" i="72"/>
  <c r="W7" i="83" s="1"/>
  <c r="V7" i="72"/>
  <c r="V7" i="83" s="1"/>
  <c r="U7" i="72"/>
  <c r="U7" i="83" s="1"/>
  <c r="T7" i="72"/>
  <c r="T7" i="83" s="1"/>
  <c r="S7" i="72"/>
  <c r="S7" i="83" s="1"/>
  <c r="R7" i="72"/>
  <c r="R7" i="83" s="1"/>
  <c r="Q7" i="72"/>
  <c r="Q7" i="83" s="1"/>
  <c r="P7" i="72"/>
  <c r="P7" i="83" s="1"/>
  <c r="O7" i="72"/>
  <c r="O7" i="83" s="1"/>
  <c r="N7" i="72"/>
  <c r="N7" i="83" s="1"/>
  <c r="M7" i="72"/>
  <c r="M7" i="83" s="1"/>
  <c r="L7" i="72"/>
  <c r="L7" i="83" s="1"/>
  <c r="K7" i="72"/>
  <c r="K7" i="83" s="1"/>
  <c r="J7" i="72"/>
  <c r="J7" i="83" s="1"/>
  <c r="I7" i="72"/>
  <c r="I7" i="83" s="1"/>
  <c r="H7" i="72"/>
  <c r="H7" i="83" s="1"/>
  <c r="G7" i="72"/>
  <c r="G7" i="83" s="1"/>
  <c r="F7" i="72"/>
  <c r="F7" i="83" s="1"/>
  <c r="E7" i="72"/>
  <c r="E7" i="83" s="1"/>
  <c r="D7" i="72"/>
  <c r="D7" i="83" s="1"/>
  <c r="C7" i="72"/>
  <c r="C7" i="83" s="1"/>
  <c r="B7" i="72"/>
  <c r="B7" i="83" s="1"/>
  <c r="Y6" i="72"/>
  <c r="Y6" i="83" s="1"/>
  <c r="X6" i="72"/>
  <c r="X6" i="83" s="1"/>
  <c r="W6" i="72"/>
  <c r="W6" i="83" s="1"/>
  <c r="V6" i="72"/>
  <c r="V6" i="83" s="1"/>
  <c r="U6" i="72"/>
  <c r="U6" i="83" s="1"/>
  <c r="T6" i="72"/>
  <c r="T6" i="83" s="1"/>
  <c r="S6" i="72"/>
  <c r="S6" i="83" s="1"/>
  <c r="R6" i="72"/>
  <c r="R6" i="83" s="1"/>
  <c r="Q6" i="72"/>
  <c r="Q6" i="83" s="1"/>
  <c r="P6" i="72"/>
  <c r="P6" i="83" s="1"/>
  <c r="O6" i="72"/>
  <c r="O6" i="83" s="1"/>
  <c r="N6" i="72"/>
  <c r="N6" i="83" s="1"/>
  <c r="M6" i="72"/>
  <c r="M6" i="83" s="1"/>
  <c r="L6" i="72"/>
  <c r="L6" i="83" s="1"/>
  <c r="K6" i="72"/>
  <c r="K6" i="83" s="1"/>
  <c r="J6" i="72"/>
  <c r="J6" i="83" s="1"/>
  <c r="I6" i="72"/>
  <c r="I6" i="83" s="1"/>
  <c r="H6" i="72"/>
  <c r="H6" i="83" s="1"/>
  <c r="G6" i="72"/>
  <c r="G6" i="83" s="1"/>
  <c r="F6" i="72"/>
  <c r="F6" i="83" s="1"/>
  <c r="E6" i="72"/>
  <c r="E6" i="83" s="1"/>
  <c r="D6" i="72"/>
  <c r="D6" i="83" s="1"/>
  <c r="C6" i="72"/>
  <c r="C6" i="83" s="1"/>
  <c r="B6" i="72"/>
  <c r="B6" i="83" s="1"/>
  <c r="Y5" i="72"/>
  <c r="Y5" i="83" s="1"/>
  <c r="X5" i="72"/>
  <c r="X5" i="83" s="1"/>
  <c r="W5" i="72"/>
  <c r="W5" i="83" s="1"/>
  <c r="V5" i="72"/>
  <c r="V5" i="83" s="1"/>
  <c r="U5" i="72"/>
  <c r="U5" i="83" s="1"/>
  <c r="T5" i="72"/>
  <c r="T5" i="83" s="1"/>
  <c r="S5" i="72"/>
  <c r="S5" i="83" s="1"/>
  <c r="R5" i="72"/>
  <c r="R5" i="83" s="1"/>
  <c r="Q5" i="72"/>
  <c r="Q5" i="83" s="1"/>
  <c r="P5" i="72"/>
  <c r="P5" i="83" s="1"/>
  <c r="O5" i="72"/>
  <c r="O5" i="83" s="1"/>
  <c r="N5" i="72"/>
  <c r="N5" i="83" s="1"/>
  <c r="M5" i="72"/>
  <c r="M5" i="83" s="1"/>
  <c r="L5" i="72"/>
  <c r="L5" i="83" s="1"/>
  <c r="K5" i="72"/>
  <c r="K5" i="83" s="1"/>
  <c r="J5" i="72"/>
  <c r="J5" i="83" s="1"/>
  <c r="I5" i="72"/>
  <c r="I5" i="83" s="1"/>
  <c r="H5" i="72"/>
  <c r="H5" i="83" s="1"/>
  <c r="G5" i="72"/>
  <c r="G5" i="83" s="1"/>
  <c r="F5" i="72"/>
  <c r="F5" i="83" s="1"/>
  <c r="E5" i="72"/>
  <c r="E5" i="83" s="1"/>
  <c r="D5" i="72"/>
  <c r="D5" i="83" s="1"/>
  <c r="C5" i="72"/>
  <c r="C5" i="83" s="1"/>
  <c r="B5" i="72"/>
  <c r="B5" i="83" s="1"/>
  <c r="Y4" i="72"/>
  <c r="Y4" i="83" s="1"/>
  <c r="X4" i="72"/>
  <c r="X4" i="83" s="1"/>
  <c r="W4" i="72"/>
  <c r="W4" i="83" s="1"/>
  <c r="V4" i="72"/>
  <c r="V4" i="83" s="1"/>
  <c r="U4" i="72"/>
  <c r="U4" i="83" s="1"/>
  <c r="T4" i="72"/>
  <c r="T4" i="83" s="1"/>
  <c r="S4" i="72"/>
  <c r="S4" i="83" s="1"/>
  <c r="R4" i="72"/>
  <c r="R4" i="83" s="1"/>
  <c r="Q4" i="72"/>
  <c r="Q4" i="83" s="1"/>
  <c r="P4" i="72"/>
  <c r="P4" i="83" s="1"/>
  <c r="O4" i="72"/>
  <c r="O4" i="83" s="1"/>
  <c r="N4" i="72"/>
  <c r="N4" i="83" s="1"/>
  <c r="M4" i="72"/>
  <c r="M4" i="83" s="1"/>
  <c r="L4" i="72"/>
  <c r="L4" i="83" s="1"/>
  <c r="K4" i="72"/>
  <c r="K4" i="83" s="1"/>
  <c r="J4" i="72"/>
  <c r="J4" i="83" s="1"/>
  <c r="I4" i="72"/>
  <c r="I4" i="83" s="1"/>
  <c r="H4" i="72"/>
  <c r="H4" i="83" s="1"/>
  <c r="G4" i="72"/>
  <c r="G4" i="83" s="1"/>
  <c r="F4" i="72"/>
  <c r="F4" i="83" s="1"/>
  <c r="E4" i="72"/>
  <c r="E4" i="83" s="1"/>
  <c r="D4" i="72"/>
  <c r="D4" i="83" s="1"/>
  <c r="C4" i="72"/>
  <c r="C4" i="83" s="1"/>
  <c r="B4" i="72"/>
  <c r="B4" i="83" s="1"/>
  <c r="Y3" i="72"/>
  <c r="Y3" i="83" s="1"/>
  <c r="X3" i="72"/>
  <c r="X3" i="83" s="1"/>
  <c r="W3" i="72"/>
  <c r="W3" i="83" s="1"/>
  <c r="V3" i="72"/>
  <c r="V3" i="83" s="1"/>
  <c r="U3" i="72"/>
  <c r="U3" i="83" s="1"/>
  <c r="T3" i="72"/>
  <c r="T3" i="83" s="1"/>
  <c r="S3" i="72"/>
  <c r="S3" i="83" s="1"/>
  <c r="R3" i="72"/>
  <c r="R3" i="83" s="1"/>
  <c r="Q3" i="72"/>
  <c r="Q3" i="83" s="1"/>
  <c r="P3" i="72"/>
  <c r="P3" i="83" s="1"/>
  <c r="O3" i="72"/>
  <c r="O3" i="83" s="1"/>
  <c r="N3" i="72"/>
  <c r="N3" i="83" s="1"/>
  <c r="M3" i="72"/>
  <c r="M3" i="83" s="1"/>
  <c r="L3" i="72"/>
  <c r="L3" i="83" s="1"/>
  <c r="K3" i="72"/>
  <c r="K3" i="83" s="1"/>
  <c r="J3" i="72"/>
  <c r="J3" i="83" s="1"/>
  <c r="I3" i="72"/>
  <c r="I3" i="83" s="1"/>
  <c r="H3" i="72"/>
  <c r="H3" i="83" s="1"/>
  <c r="G3" i="72"/>
  <c r="G3" i="83" s="1"/>
  <c r="F3" i="72"/>
  <c r="F3" i="83" s="1"/>
  <c r="E3" i="72"/>
  <c r="E3" i="83" s="1"/>
  <c r="D3" i="72"/>
  <c r="D3" i="83" s="1"/>
  <c r="C3" i="72"/>
  <c r="C3" i="83" s="1"/>
  <c r="B3" i="72"/>
  <c r="B3" i="83" s="1"/>
  <c r="Y2" i="72"/>
  <c r="Y2" i="83" s="1"/>
  <c r="X2" i="72"/>
  <c r="X2" i="83" s="1"/>
  <c r="W2" i="72"/>
  <c r="W2" i="83" s="1"/>
  <c r="V2" i="72"/>
  <c r="V2" i="83" s="1"/>
  <c r="U2" i="72"/>
  <c r="U2" i="83" s="1"/>
  <c r="T2" i="72"/>
  <c r="T2" i="83" s="1"/>
  <c r="S2" i="72"/>
  <c r="S2" i="83" s="1"/>
  <c r="R2" i="72"/>
  <c r="R2" i="83" s="1"/>
  <c r="Q2" i="72"/>
  <c r="Q2" i="83" s="1"/>
  <c r="P2" i="72"/>
  <c r="P2" i="83" s="1"/>
  <c r="O2" i="72"/>
  <c r="O2" i="83" s="1"/>
  <c r="N2" i="72"/>
  <c r="N2" i="83" s="1"/>
  <c r="M2" i="72"/>
  <c r="M2" i="83" s="1"/>
  <c r="L2" i="72"/>
  <c r="L2" i="83" s="1"/>
  <c r="K2" i="72"/>
  <c r="K2" i="83" s="1"/>
  <c r="J2" i="72"/>
  <c r="J2" i="83" s="1"/>
  <c r="I2" i="72"/>
  <c r="I2" i="83" s="1"/>
  <c r="H2" i="72"/>
  <c r="H2" i="83" s="1"/>
  <c r="G2" i="72"/>
  <c r="G2" i="83" s="1"/>
  <c r="F2" i="72"/>
  <c r="F2" i="83" s="1"/>
  <c r="E2" i="72"/>
  <c r="E2" i="83" s="1"/>
  <c r="D2" i="72"/>
  <c r="D2" i="83" s="1"/>
  <c r="C2" i="72"/>
  <c r="C2" i="83" s="1"/>
  <c r="B2" i="72"/>
  <c r="B2" i="83" s="1"/>
  <c r="Y33" i="71"/>
  <c r="Y33" i="82" s="1"/>
  <c r="X33" i="71"/>
  <c r="X33" i="82" s="1"/>
  <c r="W33" i="71"/>
  <c r="W33" i="82" s="1"/>
  <c r="V33" i="71"/>
  <c r="V33" i="82" s="1"/>
  <c r="U33" i="71"/>
  <c r="U33" i="82" s="1"/>
  <c r="T33" i="71"/>
  <c r="T33" i="82" s="1"/>
  <c r="S33" i="71"/>
  <c r="S33" i="82" s="1"/>
  <c r="R33" i="71"/>
  <c r="R33" i="82" s="1"/>
  <c r="Q33" i="71"/>
  <c r="Q33" i="82" s="1"/>
  <c r="P33" i="71"/>
  <c r="P33" i="82" s="1"/>
  <c r="O33" i="71"/>
  <c r="O33" i="82" s="1"/>
  <c r="N33" i="71"/>
  <c r="N33" i="82" s="1"/>
  <c r="M33" i="71"/>
  <c r="M33" i="82" s="1"/>
  <c r="L33" i="71"/>
  <c r="L33" i="82" s="1"/>
  <c r="K33" i="71"/>
  <c r="K33" i="82" s="1"/>
  <c r="J33" i="71"/>
  <c r="J33" i="82" s="1"/>
  <c r="I33" i="71"/>
  <c r="I33" i="82" s="1"/>
  <c r="H33" i="71"/>
  <c r="H33" i="82" s="1"/>
  <c r="G33" i="71"/>
  <c r="G33" i="82" s="1"/>
  <c r="F33" i="71"/>
  <c r="F33" i="82" s="1"/>
  <c r="E33" i="71"/>
  <c r="E33" i="82" s="1"/>
  <c r="D33" i="71"/>
  <c r="D33" i="82" s="1"/>
  <c r="C33" i="71"/>
  <c r="C33" i="82" s="1"/>
  <c r="B33" i="71"/>
  <c r="B33" i="82" s="1"/>
  <c r="Y32" i="71"/>
  <c r="Y32" i="82" s="1"/>
  <c r="X32" i="71"/>
  <c r="X32" i="82" s="1"/>
  <c r="W32" i="71"/>
  <c r="W32" i="82" s="1"/>
  <c r="V32" i="71"/>
  <c r="V32" i="82" s="1"/>
  <c r="U32" i="71"/>
  <c r="U32" i="82" s="1"/>
  <c r="T32" i="71"/>
  <c r="T32" i="82" s="1"/>
  <c r="S32" i="71"/>
  <c r="S32" i="82" s="1"/>
  <c r="R32" i="71"/>
  <c r="R32" i="82" s="1"/>
  <c r="Q32" i="71"/>
  <c r="Q32" i="82" s="1"/>
  <c r="P32" i="71"/>
  <c r="P32" i="82" s="1"/>
  <c r="O32" i="71"/>
  <c r="O32" i="82" s="1"/>
  <c r="N32" i="71"/>
  <c r="N32" i="82" s="1"/>
  <c r="M32" i="71"/>
  <c r="M32" i="82" s="1"/>
  <c r="L32" i="71"/>
  <c r="L32" i="82" s="1"/>
  <c r="K32" i="71"/>
  <c r="K32" i="82" s="1"/>
  <c r="J32" i="71"/>
  <c r="J32" i="82" s="1"/>
  <c r="I32" i="71"/>
  <c r="I32" i="82" s="1"/>
  <c r="H32" i="71"/>
  <c r="H32" i="82" s="1"/>
  <c r="G32" i="71"/>
  <c r="G32" i="82" s="1"/>
  <c r="F32" i="71"/>
  <c r="F32" i="82" s="1"/>
  <c r="E32" i="71"/>
  <c r="E32" i="82" s="1"/>
  <c r="D32" i="71"/>
  <c r="D32" i="82" s="1"/>
  <c r="C32" i="71"/>
  <c r="C32" i="82" s="1"/>
  <c r="B32" i="71"/>
  <c r="B32" i="82" s="1"/>
  <c r="Y31" i="71"/>
  <c r="Y31" i="82" s="1"/>
  <c r="X31" i="71"/>
  <c r="X31" i="82" s="1"/>
  <c r="W31" i="71"/>
  <c r="W31" i="82" s="1"/>
  <c r="V31" i="71"/>
  <c r="V31" i="82" s="1"/>
  <c r="U31" i="71"/>
  <c r="U31" i="82" s="1"/>
  <c r="T31" i="71"/>
  <c r="T31" i="82" s="1"/>
  <c r="S31" i="71"/>
  <c r="S31" i="82" s="1"/>
  <c r="R31" i="71"/>
  <c r="R31" i="82" s="1"/>
  <c r="Q31" i="71"/>
  <c r="Q31" i="82" s="1"/>
  <c r="P31" i="71"/>
  <c r="P31" i="82" s="1"/>
  <c r="O31" i="71"/>
  <c r="O31" i="82" s="1"/>
  <c r="N31" i="71"/>
  <c r="N31" i="82" s="1"/>
  <c r="M31" i="71"/>
  <c r="M31" i="82" s="1"/>
  <c r="L31" i="71"/>
  <c r="L31" i="82" s="1"/>
  <c r="K31" i="71"/>
  <c r="K31" i="82" s="1"/>
  <c r="J31" i="71"/>
  <c r="J31" i="82" s="1"/>
  <c r="I31" i="71"/>
  <c r="I31" i="82" s="1"/>
  <c r="H31" i="71"/>
  <c r="H31" i="82" s="1"/>
  <c r="G31" i="71"/>
  <c r="G31" i="82" s="1"/>
  <c r="F31" i="71"/>
  <c r="F31" i="82" s="1"/>
  <c r="E31" i="71"/>
  <c r="E31" i="82" s="1"/>
  <c r="D31" i="71"/>
  <c r="D31" i="82" s="1"/>
  <c r="C31" i="71"/>
  <c r="C31" i="82" s="1"/>
  <c r="B31" i="71"/>
  <c r="B31" i="82" s="1"/>
  <c r="Y30" i="71"/>
  <c r="Y30" i="82" s="1"/>
  <c r="X30" i="71"/>
  <c r="X30" i="82" s="1"/>
  <c r="W30" i="71"/>
  <c r="W30" i="82" s="1"/>
  <c r="V30" i="71"/>
  <c r="V30" i="82" s="1"/>
  <c r="U30" i="71"/>
  <c r="U30" i="82" s="1"/>
  <c r="T30" i="71"/>
  <c r="T30" i="82" s="1"/>
  <c r="S30" i="71"/>
  <c r="S30" i="82" s="1"/>
  <c r="R30" i="71"/>
  <c r="R30" i="82" s="1"/>
  <c r="Q30" i="71"/>
  <c r="Q30" i="82" s="1"/>
  <c r="P30" i="71"/>
  <c r="P30" i="82" s="1"/>
  <c r="O30" i="71"/>
  <c r="O30" i="82" s="1"/>
  <c r="N30" i="71"/>
  <c r="N30" i="82" s="1"/>
  <c r="M30" i="71"/>
  <c r="M30" i="82" s="1"/>
  <c r="L30" i="71"/>
  <c r="L30" i="82" s="1"/>
  <c r="K30" i="71"/>
  <c r="K30" i="82" s="1"/>
  <c r="J30" i="71"/>
  <c r="J30" i="82" s="1"/>
  <c r="I30" i="71"/>
  <c r="I30" i="82" s="1"/>
  <c r="H30" i="71"/>
  <c r="H30" i="82" s="1"/>
  <c r="G30" i="71"/>
  <c r="G30" i="82" s="1"/>
  <c r="F30" i="71"/>
  <c r="F30" i="82" s="1"/>
  <c r="E30" i="71"/>
  <c r="E30" i="82" s="1"/>
  <c r="D30" i="71"/>
  <c r="D30" i="82" s="1"/>
  <c r="C30" i="71"/>
  <c r="C30" i="82" s="1"/>
  <c r="B30" i="71"/>
  <c r="B30" i="82" s="1"/>
  <c r="Y29" i="71"/>
  <c r="Y29" i="82" s="1"/>
  <c r="X29" i="71"/>
  <c r="X29" i="82" s="1"/>
  <c r="W29" i="71"/>
  <c r="W29" i="82" s="1"/>
  <c r="V29" i="71"/>
  <c r="V29" i="82" s="1"/>
  <c r="U29" i="71"/>
  <c r="U29" i="82" s="1"/>
  <c r="T29" i="71"/>
  <c r="T29" i="82" s="1"/>
  <c r="S29" i="71"/>
  <c r="S29" i="82" s="1"/>
  <c r="R29" i="71"/>
  <c r="R29" i="82" s="1"/>
  <c r="Q29" i="71"/>
  <c r="Q29" i="82" s="1"/>
  <c r="P29" i="71"/>
  <c r="P29" i="82" s="1"/>
  <c r="O29" i="71"/>
  <c r="O29" i="82" s="1"/>
  <c r="N29" i="71"/>
  <c r="N29" i="82" s="1"/>
  <c r="M29" i="71"/>
  <c r="M29" i="82" s="1"/>
  <c r="L29" i="71"/>
  <c r="L29" i="82" s="1"/>
  <c r="K29" i="71"/>
  <c r="K29" i="82" s="1"/>
  <c r="J29" i="71"/>
  <c r="J29" i="82" s="1"/>
  <c r="I29" i="71"/>
  <c r="I29" i="82" s="1"/>
  <c r="H29" i="71"/>
  <c r="H29" i="82" s="1"/>
  <c r="G29" i="71"/>
  <c r="G29" i="82" s="1"/>
  <c r="F29" i="71"/>
  <c r="F29" i="82" s="1"/>
  <c r="E29" i="71"/>
  <c r="E29" i="82" s="1"/>
  <c r="D29" i="71"/>
  <c r="D29" i="82" s="1"/>
  <c r="C29" i="71"/>
  <c r="C29" i="82" s="1"/>
  <c r="B29" i="71"/>
  <c r="B29" i="82" s="1"/>
  <c r="Y28" i="71"/>
  <c r="Y28" i="82" s="1"/>
  <c r="X28" i="71"/>
  <c r="X28" i="82" s="1"/>
  <c r="W28" i="71"/>
  <c r="W28" i="82" s="1"/>
  <c r="V28" i="71"/>
  <c r="V28" i="82" s="1"/>
  <c r="U28" i="71"/>
  <c r="U28" i="82" s="1"/>
  <c r="T28" i="71"/>
  <c r="T28" i="82" s="1"/>
  <c r="S28" i="71"/>
  <c r="S28" i="82" s="1"/>
  <c r="R28" i="71"/>
  <c r="R28" i="82" s="1"/>
  <c r="Q28" i="71"/>
  <c r="Q28" i="82" s="1"/>
  <c r="P28" i="71"/>
  <c r="P28" i="82" s="1"/>
  <c r="O28" i="71"/>
  <c r="O28" i="82" s="1"/>
  <c r="N28" i="71"/>
  <c r="N28" i="82" s="1"/>
  <c r="M28" i="71"/>
  <c r="M28" i="82" s="1"/>
  <c r="L28" i="71"/>
  <c r="L28" i="82" s="1"/>
  <c r="K28" i="71"/>
  <c r="K28" i="82" s="1"/>
  <c r="J28" i="71"/>
  <c r="J28" i="82" s="1"/>
  <c r="I28" i="71"/>
  <c r="I28" i="82" s="1"/>
  <c r="H28" i="71"/>
  <c r="H28" i="82" s="1"/>
  <c r="G28" i="71"/>
  <c r="G28" i="82" s="1"/>
  <c r="F28" i="71"/>
  <c r="F28" i="82" s="1"/>
  <c r="E28" i="71"/>
  <c r="E28" i="82" s="1"/>
  <c r="D28" i="71"/>
  <c r="D28" i="82" s="1"/>
  <c r="C28" i="71"/>
  <c r="C28" i="82" s="1"/>
  <c r="B28" i="71"/>
  <c r="B28" i="82" s="1"/>
  <c r="Y27" i="71"/>
  <c r="Y27" i="82" s="1"/>
  <c r="X27" i="71"/>
  <c r="X27" i="82" s="1"/>
  <c r="W27" i="71"/>
  <c r="W27" i="82" s="1"/>
  <c r="V27" i="71"/>
  <c r="V27" i="82" s="1"/>
  <c r="U27" i="71"/>
  <c r="U27" i="82" s="1"/>
  <c r="T27" i="71"/>
  <c r="T27" i="82" s="1"/>
  <c r="S27" i="71"/>
  <c r="S27" i="82" s="1"/>
  <c r="R27" i="71"/>
  <c r="R27" i="82" s="1"/>
  <c r="Q27" i="71"/>
  <c r="Q27" i="82" s="1"/>
  <c r="P27" i="71"/>
  <c r="P27" i="82" s="1"/>
  <c r="O27" i="71"/>
  <c r="O27" i="82" s="1"/>
  <c r="N27" i="71"/>
  <c r="N27" i="82" s="1"/>
  <c r="M27" i="71"/>
  <c r="M27" i="82" s="1"/>
  <c r="L27" i="71"/>
  <c r="L27" i="82" s="1"/>
  <c r="K27" i="71"/>
  <c r="K27" i="82" s="1"/>
  <c r="J27" i="71"/>
  <c r="J27" i="82" s="1"/>
  <c r="I27" i="71"/>
  <c r="I27" i="82" s="1"/>
  <c r="H27" i="71"/>
  <c r="H27" i="82" s="1"/>
  <c r="G27" i="71"/>
  <c r="G27" i="82" s="1"/>
  <c r="F27" i="71"/>
  <c r="F27" i="82" s="1"/>
  <c r="E27" i="71"/>
  <c r="E27" i="82" s="1"/>
  <c r="D27" i="71"/>
  <c r="D27" i="82" s="1"/>
  <c r="C27" i="71"/>
  <c r="C27" i="82" s="1"/>
  <c r="B27" i="71"/>
  <c r="B27" i="82" s="1"/>
  <c r="Y26" i="71"/>
  <c r="Y26" i="82" s="1"/>
  <c r="X26" i="71"/>
  <c r="X26" i="82" s="1"/>
  <c r="W26" i="71"/>
  <c r="W26" i="82" s="1"/>
  <c r="V26" i="71"/>
  <c r="V26" i="82" s="1"/>
  <c r="U26" i="71"/>
  <c r="U26" i="82" s="1"/>
  <c r="T26" i="71"/>
  <c r="T26" i="82" s="1"/>
  <c r="S26" i="71"/>
  <c r="S26" i="82" s="1"/>
  <c r="R26" i="71"/>
  <c r="R26" i="82" s="1"/>
  <c r="Q26" i="71"/>
  <c r="Q26" i="82" s="1"/>
  <c r="P26" i="71"/>
  <c r="P26" i="82" s="1"/>
  <c r="O26" i="71"/>
  <c r="O26" i="82" s="1"/>
  <c r="N26" i="71"/>
  <c r="N26" i="82" s="1"/>
  <c r="M26" i="71"/>
  <c r="M26" i="82" s="1"/>
  <c r="L26" i="71"/>
  <c r="L26" i="82" s="1"/>
  <c r="K26" i="71"/>
  <c r="K26" i="82" s="1"/>
  <c r="J26" i="71"/>
  <c r="J26" i="82" s="1"/>
  <c r="I26" i="71"/>
  <c r="I26" i="82" s="1"/>
  <c r="H26" i="71"/>
  <c r="H26" i="82" s="1"/>
  <c r="G26" i="71"/>
  <c r="G26" i="82" s="1"/>
  <c r="F26" i="71"/>
  <c r="F26" i="82" s="1"/>
  <c r="E26" i="71"/>
  <c r="E26" i="82" s="1"/>
  <c r="D26" i="71"/>
  <c r="D26" i="82" s="1"/>
  <c r="C26" i="71"/>
  <c r="C26" i="82" s="1"/>
  <c r="B26" i="71"/>
  <c r="B26" i="82" s="1"/>
  <c r="Y25" i="71"/>
  <c r="Y25" i="82" s="1"/>
  <c r="X25" i="71"/>
  <c r="X25" i="82" s="1"/>
  <c r="W25" i="71"/>
  <c r="W25" i="82" s="1"/>
  <c r="V25" i="71"/>
  <c r="V25" i="82" s="1"/>
  <c r="U25" i="71"/>
  <c r="U25" i="82" s="1"/>
  <c r="T25" i="71"/>
  <c r="T25" i="82" s="1"/>
  <c r="S25" i="71"/>
  <c r="S25" i="82" s="1"/>
  <c r="R25" i="71"/>
  <c r="R25" i="82" s="1"/>
  <c r="Q25" i="71"/>
  <c r="Q25" i="82" s="1"/>
  <c r="P25" i="71"/>
  <c r="P25" i="82" s="1"/>
  <c r="O25" i="71"/>
  <c r="O25" i="82" s="1"/>
  <c r="N25" i="71"/>
  <c r="N25" i="82" s="1"/>
  <c r="M25" i="71"/>
  <c r="M25" i="82" s="1"/>
  <c r="L25" i="71"/>
  <c r="L25" i="82" s="1"/>
  <c r="K25" i="71"/>
  <c r="K25" i="82" s="1"/>
  <c r="J25" i="71"/>
  <c r="J25" i="82" s="1"/>
  <c r="I25" i="71"/>
  <c r="I25" i="82" s="1"/>
  <c r="H25" i="71"/>
  <c r="H25" i="82" s="1"/>
  <c r="G25" i="71"/>
  <c r="G25" i="82" s="1"/>
  <c r="F25" i="71"/>
  <c r="F25" i="82" s="1"/>
  <c r="E25" i="71"/>
  <c r="E25" i="82" s="1"/>
  <c r="D25" i="71"/>
  <c r="D25" i="82" s="1"/>
  <c r="C25" i="71"/>
  <c r="C25" i="82" s="1"/>
  <c r="B25" i="71"/>
  <c r="B25" i="82" s="1"/>
  <c r="Y24" i="71"/>
  <c r="Y24" i="82" s="1"/>
  <c r="X24" i="71"/>
  <c r="X24" i="82" s="1"/>
  <c r="W24" i="71"/>
  <c r="W24" i="82" s="1"/>
  <c r="V24" i="71"/>
  <c r="V24" i="82" s="1"/>
  <c r="U24" i="71"/>
  <c r="U24" i="82" s="1"/>
  <c r="T24" i="71"/>
  <c r="T24" i="82" s="1"/>
  <c r="S24" i="71"/>
  <c r="S24" i="82" s="1"/>
  <c r="R24" i="71"/>
  <c r="R24" i="82" s="1"/>
  <c r="Q24" i="71"/>
  <c r="Q24" i="82" s="1"/>
  <c r="P24" i="71"/>
  <c r="P24" i="82" s="1"/>
  <c r="O24" i="71"/>
  <c r="O24" i="82" s="1"/>
  <c r="N24" i="71"/>
  <c r="N24" i="82" s="1"/>
  <c r="M24" i="71"/>
  <c r="M24" i="82" s="1"/>
  <c r="L24" i="71"/>
  <c r="L24" i="82" s="1"/>
  <c r="K24" i="71"/>
  <c r="K24" i="82" s="1"/>
  <c r="J24" i="71"/>
  <c r="J24" i="82" s="1"/>
  <c r="I24" i="71"/>
  <c r="I24" i="82" s="1"/>
  <c r="H24" i="71"/>
  <c r="H24" i="82" s="1"/>
  <c r="G24" i="71"/>
  <c r="G24" i="82" s="1"/>
  <c r="F24" i="71"/>
  <c r="F24" i="82" s="1"/>
  <c r="E24" i="71"/>
  <c r="E24" i="82" s="1"/>
  <c r="D24" i="71"/>
  <c r="D24" i="82" s="1"/>
  <c r="C24" i="71"/>
  <c r="C24" i="82" s="1"/>
  <c r="B24" i="71"/>
  <c r="B24" i="82" s="1"/>
  <c r="Y23" i="71"/>
  <c r="Y23" i="82" s="1"/>
  <c r="X23" i="71"/>
  <c r="X23" i="82" s="1"/>
  <c r="W23" i="71"/>
  <c r="W23" i="82" s="1"/>
  <c r="V23" i="71"/>
  <c r="V23" i="82" s="1"/>
  <c r="U23" i="71"/>
  <c r="U23" i="82" s="1"/>
  <c r="T23" i="71"/>
  <c r="T23" i="82" s="1"/>
  <c r="S23" i="71"/>
  <c r="S23" i="82" s="1"/>
  <c r="R23" i="71"/>
  <c r="R23" i="82" s="1"/>
  <c r="Q23" i="71"/>
  <c r="Q23" i="82" s="1"/>
  <c r="P23" i="71"/>
  <c r="P23" i="82" s="1"/>
  <c r="O23" i="71"/>
  <c r="O23" i="82" s="1"/>
  <c r="N23" i="71"/>
  <c r="N23" i="82" s="1"/>
  <c r="M23" i="71"/>
  <c r="M23" i="82" s="1"/>
  <c r="L23" i="71"/>
  <c r="L23" i="82" s="1"/>
  <c r="K23" i="71"/>
  <c r="K23" i="82" s="1"/>
  <c r="J23" i="71"/>
  <c r="J23" i="82" s="1"/>
  <c r="I23" i="71"/>
  <c r="I23" i="82" s="1"/>
  <c r="H23" i="71"/>
  <c r="H23" i="82" s="1"/>
  <c r="G23" i="71"/>
  <c r="G23" i="82" s="1"/>
  <c r="F23" i="71"/>
  <c r="F23" i="82" s="1"/>
  <c r="E23" i="71"/>
  <c r="E23" i="82" s="1"/>
  <c r="D23" i="71"/>
  <c r="D23" i="82" s="1"/>
  <c r="C23" i="71"/>
  <c r="C23" i="82" s="1"/>
  <c r="B23" i="71"/>
  <c r="B23" i="82" s="1"/>
  <c r="Y22" i="71"/>
  <c r="Y22" i="82" s="1"/>
  <c r="X22" i="71"/>
  <c r="X22" i="82" s="1"/>
  <c r="W22" i="71"/>
  <c r="W22" i="82" s="1"/>
  <c r="V22" i="71"/>
  <c r="V22" i="82" s="1"/>
  <c r="U22" i="71"/>
  <c r="U22" i="82" s="1"/>
  <c r="T22" i="71"/>
  <c r="T22" i="82" s="1"/>
  <c r="S22" i="71"/>
  <c r="S22" i="82" s="1"/>
  <c r="R22" i="71"/>
  <c r="R22" i="82" s="1"/>
  <c r="Q22" i="71"/>
  <c r="Q22" i="82" s="1"/>
  <c r="P22" i="71"/>
  <c r="P22" i="82" s="1"/>
  <c r="O22" i="71"/>
  <c r="O22" i="82" s="1"/>
  <c r="N22" i="71"/>
  <c r="N22" i="82" s="1"/>
  <c r="M22" i="71"/>
  <c r="M22" i="82" s="1"/>
  <c r="L22" i="71"/>
  <c r="L22" i="82" s="1"/>
  <c r="K22" i="71"/>
  <c r="K22" i="82" s="1"/>
  <c r="J22" i="71"/>
  <c r="J22" i="82" s="1"/>
  <c r="I22" i="71"/>
  <c r="I22" i="82" s="1"/>
  <c r="H22" i="71"/>
  <c r="H22" i="82" s="1"/>
  <c r="G22" i="71"/>
  <c r="G22" i="82" s="1"/>
  <c r="F22" i="71"/>
  <c r="F22" i="82" s="1"/>
  <c r="E22" i="71"/>
  <c r="E22" i="82" s="1"/>
  <c r="D22" i="71"/>
  <c r="D22" i="82" s="1"/>
  <c r="C22" i="71"/>
  <c r="C22" i="82" s="1"/>
  <c r="B22" i="71"/>
  <c r="B22" i="82" s="1"/>
  <c r="Y21" i="71"/>
  <c r="Y21" i="82" s="1"/>
  <c r="X21" i="71"/>
  <c r="X21" i="82" s="1"/>
  <c r="W21" i="71"/>
  <c r="W21" i="82" s="1"/>
  <c r="V21" i="71"/>
  <c r="V21" i="82" s="1"/>
  <c r="U21" i="71"/>
  <c r="U21" i="82" s="1"/>
  <c r="T21" i="71"/>
  <c r="T21" i="82" s="1"/>
  <c r="S21" i="71"/>
  <c r="S21" i="82" s="1"/>
  <c r="R21" i="71"/>
  <c r="R21" i="82" s="1"/>
  <c r="Q21" i="71"/>
  <c r="Q21" i="82" s="1"/>
  <c r="P21" i="71"/>
  <c r="P21" i="82" s="1"/>
  <c r="O21" i="71"/>
  <c r="O21" i="82" s="1"/>
  <c r="N21" i="71"/>
  <c r="N21" i="82" s="1"/>
  <c r="M21" i="71"/>
  <c r="M21" i="82" s="1"/>
  <c r="L21" i="71"/>
  <c r="L21" i="82" s="1"/>
  <c r="K21" i="71"/>
  <c r="K21" i="82" s="1"/>
  <c r="J21" i="71"/>
  <c r="J21" i="82" s="1"/>
  <c r="I21" i="71"/>
  <c r="I21" i="82" s="1"/>
  <c r="H21" i="71"/>
  <c r="H21" i="82" s="1"/>
  <c r="G21" i="71"/>
  <c r="G21" i="82" s="1"/>
  <c r="F21" i="71"/>
  <c r="F21" i="82" s="1"/>
  <c r="E21" i="71"/>
  <c r="E21" i="82" s="1"/>
  <c r="D21" i="71"/>
  <c r="D21" i="82" s="1"/>
  <c r="C21" i="71"/>
  <c r="C21" i="82" s="1"/>
  <c r="B21" i="71"/>
  <c r="B21" i="82" s="1"/>
  <c r="Y20" i="71"/>
  <c r="Y20" i="82" s="1"/>
  <c r="X20" i="71"/>
  <c r="X20" i="82" s="1"/>
  <c r="W20" i="71"/>
  <c r="W20" i="82" s="1"/>
  <c r="V20" i="71"/>
  <c r="V20" i="82" s="1"/>
  <c r="U20" i="71"/>
  <c r="U20" i="82" s="1"/>
  <c r="T20" i="71"/>
  <c r="T20" i="82" s="1"/>
  <c r="S20" i="71"/>
  <c r="S20" i="82" s="1"/>
  <c r="R20" i="71"/>
  <c r="R20" i="82" s="1"/>
  <c r="Q20" i="71"/>
  <c r="Q20" i="82" s="1"/>
  <c r="P20" i="71"/>
  <c r="P20" i="82" s="1"/>
  <c r="O20" i="71"/>
  <c r="O20" i="82" s="1"/>
  <c r="N20" i="71"/>
  <c r="N20" i="82" s="1"/>
  <c r="M20" i="71"/>
  <c r="M20" i="82" s="1"/>
  <c r="L20" i="71"/>
  <c r="L20" i="82" s="1"/>
  <c r="K20" i="71"/>
  <c r="K20" i="82" s="1"/>
  <c r="J20" i="71"/>
  <c r="J20" i="82" s="1"/>
  <c r="I20" i="71"/>
  <c r="I20" i="82" s="1"/>
  <c r="H20" i="71"/>
  <c r="H20" i="82" s="1"/>
  <c r="G20" i="71"/>
  <c r="G20" i="82" s="1"/>
  <c r="F20" i="71"/>
  <c r="F20" i="82" s="1"/>
  <c r="E20" i="71"/>
  <c r="E20" i="82" s="1"/>
  <c r="D20" i="71"/>
  <c r="D20" i="82" s="1"/>
  <c r="C20" i="71"/>
  <c r="C20" i="82" s="1"/>
  <c r="B20" i="71"/>
  <c r="B20" i="82" s="1"/>
  <c r="Y19" i="71"/>
  <c r="Y19" i="82" s="1"/>
  <c r="X19" i="71"/>
  <c r="X19" i="82" s="1"/>
  <c r="W19" i="71"/>
  <c r="W19" i="82" s="1"/>
  <c r="V19" i="71"/>
  <c r="V19" i="82" s="1"/>
  <c r="U19" i="71"/>
  <c r="U19" i="82" s="1"/>
  <c r="T19" i="71"/>
  <c r="T19" i="82" s="1"/>
  <c r="S19" i="71"/>
  <c r="S19" i="82" s="1"/>
  <c r="R19" i="71"/>
  <c r="R19" i="82" s="1"/>
  <c r="Q19" i="71"/>
  <c r="Q19" i="82" s="1"/>
  <c r="P19" i="71"/>
  <c r="P19" i="82" s="1"/>
  <c r="O19" i="71"/>
  <c r="O19" i="82" s="1"/>
  <c r="N19" i="71"/>
  <c r="N19" i="82" s="1"/>
  <c r="M19" i="71"/>
  <c r="M19" i="82" s="1"/>
  <c r="L19" i="71"/>
  <c r="L19" i="82" s="1"/>
  <c r="K19" i="71"/>
  <c r="K19" i="82" s="1"/>
  <c r="J19" i="71"/>
  <c r="J19" i="82" s="1"/>
  <c r="I19" i="71"/>
  <c r="I19" i="82" s="1"/>
  <c r="H19" i="71"/>
  <c r="H19" i="82" s="1"/>
  <c r="G19" i="71"/>
  <c r="G19" i="82" s="1"/>
  <c r="F19" i="71"/>
  <c r="F19" i="82" s="1"/>
  <c r="E19" i="71"/>
  <c r="E19" i="82" s="1"/>
  <c r="D19" i="71"/>
  <c r="D19" i="82" s="1"/>
  <c r="C19" i="71"/>
  <c r="C19" i="82" s="1"/>
  <c r="B19" i="71"/>
  <c r="B19" i="82" s="1"/>
  <c r="Y18" i="71"/>
  <c r="Y18" i="82" s="1"/>
  <c r="X18" i="71"/>
  <c r="X18" i="82" s="1"/>
  <c r="W18" i="71"/>
  <c r="W18" i="82" s="1"/>
  <c r="V18" i="71"/>
  <c r="V18" i="82" s="1"/>
  <c r="U18" i="71"/>
  <c r="U18" i="82" s="1"/>
  <c r="T18" i="71"/>
  <c r="T18" i="82" s="1"/>
  <c r="S18" i="71"/>
  <c r="S18" i="82" s="1"/>
  <c r="R18" i="71"/>
  <c r="R18" i="82" s="1"/>
  <c r="Q18" i="71"/>
  <c r="Q18" i="82" s="1"/>
  <c r="P18" i="71"/>
  <c r="P18" i="82" s="1"/>
  <c r="O18" i="71"/>
  <c r="O18" i="82" s="1"/>
  <c r="N18" i="71"/>
  <c r="N18" i="82" s="1"/>
  <c r="M18" i="71"/>
  <c r="M18" i="82" s="1"/>
  <c r="L18" i="71"/>
  <c r="L18" i="82" s="1"/>
  <c r="K18" i="71"/>
  <c r="K18" i="82" s="1"/>
  <c r="J18" i="71"/>
  <c r="J18" i="82" s="1"/>
  <c r="I18" i="71"/>
  <c r="I18" i="82" s="1"/>
  <c r="H18" i="71"/>
  <c r="H18" i="82" s="1"/>
  <c r="G18" i="71"/>
  <c r="G18" i="82" s="1"/>
  <c r="F18" i="71"/>
  <c r="F18" i="82" s="1"/>
  <c r="E18" i="71"/>
  <c r="E18" i="82" s="1"/>
  <c r="D18" i="71"/>
  <c r="D18" i="82" s="1"/>
  <c r="C18" i="71"/>
  <c r="C18" i="82" s="1"/>
  <c r="B18" i="71"/>
  <c r="B18" i="82" s="1"/>
  <c r="Y17" i="71"/>
  <c r="Y17" i="82" s="1"/>
  <c r="X17" i="71"/>
  <c r="X17" i="82" s="1"/>
  <c r="W17" i="71"/>
  <c r="W17" i="82" s="1"/>
  <c r="V17" i="71"/>
  <c r="V17" i="82" s="1"/>
  <c r="U17" i="71"/>
  <c r="U17" i="82" s="1"/>
  <c r="T17" i="71"/>
  <c r="T17" i="82" s="1"/>
  <c r="S17" i="71"/>
  <c r="S17" i="82" s="1"/>
  <c r="R17" i="71"/>
  <c r="R17" i="82" s="1"/>
  <c r="Q17" i="71"/>
  <c r="Q17" i="82" s="1"/>
  <c r="P17" i="71"/>
  <c r="P17" i="82" s="1"/>
  <c r="O17" i="71"/>
  <c r="O17" i="82" s="1"/>
  <c r="N17" i="71"/>
  <c r="N17" i="82" s="1"/>
  <c r="M17" i="71"/>
  <c r="M17" i="82" s="1"/>
  <c r="L17" i="71"/>
  <c r="L17" i="82" s="1"/>
  <c r="K17" i="71"/>
  <c r="K17" i="82" s="1"/>
  <c r="J17" i="71"/>
  <c r="J17" i="82" s="1"/>
  <c r="I17" i="71"/>
  <c r="I17" i="82" s="1"/>
  <c r="H17" i="71"/>
  <c r="H17" i="82" s="1"/>
  <c r="G17" i="71"/>
  <c r="G17" i="82" s="1"/>
  <c r="F17" i="71"/>
  <c r="F17" i="82" s="1"/>
  <c r="E17" i="71"/>
  <c r="E17" i="82" s="1"/>
  <c r="D17" i="71"/>
  <c r="D17" i="82" s="1"/>
  <c r="C17" i="71"/>
  <c r="C17" i="82" s="1"/>
  <c r="B17" i="71"/>
  <c r="B17" i="82" s="1"/>
  <c r="Y16" i="71"/>
  <c r="Y16" i="82" s="1"/>
  <c r="X16" i="71"/>
  <c r="X16" i="82" s="1"/>
  <c r="W16" i="71"/>
  <c r="W16" i="82" s="1"/>
  <c r="V16" i="71"/>
  <c r="V16" i="82" s="1"/>
  <c r="U16" i="71"/>
  <c r="U16" i="82" s="1"/>
  <c r="T16" i="71"/>
  <c r="T16" i="82" s="1"/>
  <c r="S16" i="71"/>
  <c r="S16" i="82" s="1"/>
  <c r="R16" i="71"/>
  <c r="R16" i="82" s="1"/>
  <c r="Q16" i="71"/>
  <c r="Q16" i="82" s="1"/>
  <c r="P16" i="71"/>
  <c r="P16" i="82" s="1"/>
  <c r="O16" i="71"/>
  <c r="O16" i="82" s="1"/>
  <c r="N16" i="71"/>
  <c r="N16" i="82" s="1"/>
  <c r="M16" i="71"/>
  <c r="M16" i="82" s="1"/>
  <c r="L16" i="71"/>
  <c r="L16" i="82" s="1"/>
  <c r="K16" i="71"/>
  <c r="K16" i="82" s="1"/>
  <c r="J16" i="71"/>
  <c r="J16" i="82" s="1"/>
  <c r="I16" i="71"/>
  <c r="I16" i="82" s="1"/>
  <c r="H16" i="71"/>
  <c r="H16" i="82" s="1"/>
  <c r="G16" i="71"/>
  <c r="G16" i="82" s="1"/>
  <c r="F16" i="71"/>
  <c r="F16" i="82" s="1"/>
  <c r="E16" i="71"/>
  <c r="E16" i="82" s="1"/>
  <c r="D16" i="71"/>
  <c r="D16" i="82" s="1"/>
  <c r="C16" i="71"/>
  <c r="C16" i="82" s="1"/>
  <c r="B16" i="71"/>
  <c r="B16" i="82" s="1"/>
  <c r="Y15" i="71"/>
  <c r="Y15" i="82" s="1"/>
  <c r="X15" i="71"/>
  <c r="X15" i="82" s="1"/>
  <c r="W15" i="71"/>
  <c r="W15" i="82" s="1"/>
  <c r="V15" i="71"/>
  <c r="V15" i="82" s="1"/>
  <c r="U15" i="71"/>
  <c r="U15" i="82" s="1"/>
  <c r="T15" i="71"/>
  <c r="T15" i="82" s="1"/>
  <c r="S15" i="71"/>
  <c r="S15" i="82" s="1"/>
  <c r="R15" i="71"/>
  <c r="R15" i="82" s="1"/>
  <c r="Q15" i="71"/>
  <c r="Q15" i="82" s="1"/>
  <c r="P15" i="71"/>
  <c r="P15" i="82" s="1"/>
  <c r="O15" i="71"/>
  <c r="O15" i="82" s="1"/>
  <c r="N15" i="71"/>
  <c r="N15" i="82" s="1"/>
  <c r="M15" i="71"/>
  <c r="M15" i="82" s="1"/>
  <c r="L15" i="71"/>
  <c r="L15" i="82" s="1"/>
  <c r="K15" i="71"/>
  <c r="K15" i="82" s="1"/>
  <c r="J15" i="71"/>
  <c r="J15" i="82" s="1"/>
  <c r="I15" i="71"/>
  <c r="I15" i="82" s="1"/>
  <c r="H15" i="71"/>
  <c r="H15" i="82" s="1"/>
  <c r="G15" i="71"/>
  <c r="G15" i="82" s="1"/>
  <c r="F15" i="71"/>
  <c r="F15" i="82" s="1"/>
  <c r="E15" i="71"/>
  <c r="E15" i="82" s="1"/>
  <c r="D15" i="71"/>
  <c r="D15" i="82" s="1"/>
  <c r="C15" i="71"/>
  <c r="C15" i="82" s="1"/>
  <c r="B15" i="71"/>
  <c r="B15" i="82" s="1"/>
  <c r="Y14" i="71"/>
  <c r="Y14" i="82" s="1"/>
  <c r="X14" i="71"/>
  <c r="X14" i="82" s="1"/>
  <c r="W14" i="71"/>
  <c r="W14" i="82" s="1"/>
  <c r="V14" i="71"/>
  <c r="V14" i="82" s="1"/>
  <c r="U14" i="71"/>
  <c r="U14" i="82" s="1"/>
  <c r="T14" i="71"/>
  <c r="T14" i="82" s="1"/>
  <c r="S14" i="71"/>
  <c r="S14" i="82" s="1"/>
  <c r="R14" i="71"/>
  <c r="R14" i="82" s="1"/>
  <c r="Q14" i="71"/>
  <c r="Q14" i="82" s="1"/>
  <c r="P14" i="71"/>
  <c r="P14" i="82" s="1"/>
  <c r="O14" i="71"/>
  <c r="O14" i="82" s="1"/>
  <c r="N14" i="71"/>
  <c r="N14" i="82" s="1"/>
  <c r="M14" i="71"/>
  <c r="M14" i="82" s="1"/>
  <c r="L14" i="71"/>
  <c r="L14" i="82" s="1"/>
  <c r="K14" i="71"/>
  <c r="K14" i="82" s="1"/>
  <c r="J14" i="71"/>
  <c r="J14" i="82" s="1"/>
  <c r="I14" i="71"/>
  <c r="I14" i="82" s="1"/>
  <c r="H14" i="71"/>
  <c r="H14" i="82" s="1"/>
  <c r="G14" i="71"/>
  <c r="G14" i="82" s="1"/>
  <c r="F14" i="71"/>
  <c r="F14" i="82" s="1"/>
  <c r="E14" i="71"/>
  <c r="E14" i="82" s="1"/>
  <c r="D14" i="71"/>
  <c r="D14" i="82" s="1"/>
  <c r="C14" i="71"/>
  <c r="C14" i="82" s="1"/>
  <c r="B14" i="71"/>
  <c r="B14" i="82" s="1"/>
  <c r="Y13" i="71"/>
  <c r="Y13" i="82" s="1"/>
  <c r="X13" i="71"/>
  <c r="X13" i="82" s="1"/>
  <c r="W13" i="71"/>
  <c r="W13" i="82" s="1"/>
  <c r="V13" i="71"/>
  <c r="V13" i="82" s="1"/>
  <c r="U13" i="71"/>
  <c r="U13" i="82" s="1"/>
  <c r="T13" i="71"/>
  <c r="T13" i="82" s="1"/>
  <c r="S13" i="71"/>
  <c r="S13" i="82" s="1"/>
  <c r="R13" i="71"/>
  <c r="R13" i="82" s="1"/>
  <c r="Q13" i="71"/>
  <c r="Q13" i="82" s="1"/>
  <c r="P13" i="71"/>
  <c r="P13" i="82" s="1"/>
  <c r="O13" i="71"/>
  <c r="O13" i="82" s="1"/>
  <c r="N13" i="71"/>
  <c r="N13" i="82" s="1"/>
  <c r="M13" i="71"/>
  <c r="M13" i="82" s="1"/>
  <c r="L13" i="71"/>
  <c r="L13" i="82" s="1"/>
  <c r="K13" i="71"/>
  <c r="K13" i="82" s="1"/>
  <c r="J13" i="71"/>
  <c r="J13" i="82" s="1"/>
  <c r="I13" i="71"/>
  <c r="I13" i="82" s="1"/>
  <c r="H13" i="71"/>
  <c r="H13" i="82" s="1"/>
  <c r="G13" i="71"/>
  <c r="G13" i="82" s="1"/>
  <c r="F13" i="71"/>
  <c r="F13" i="82" s="1"/>
  <c r="E13" i="71"/>
  <c r="E13" i="82" s="1"/>
  <c r="D13" i="71"/>
  <c r="D13" i="82" s="1"/>
  <c r="C13" i="71"/>
  <c r="C13" i="82" s="1"/>
  <c r="B13" i="71"/>
  <c r="B13" i="82" s="1"/>
  <c r="Y12" i="71"/>
  <c r="Y12" i="82" s="1"/>
  <c r="X12" i="71"/>
  <c r="X12" i="82" s="1"/>
  <c r="W12" i="71"/>
  <c r="W12" i="82" s="1"/>
  <c r="V12" i="71"/>
  <c r="V12" i="82" s="1"/>
  <c r="U12" i="71"/>
  <c r="U12" i="82" s="1"/>
  <c r="T12" i="71"/>
  <c r="T12" i="82" s="1"/>
  <c r="S12" i="71"/>
  <c r="S12" i="82" s="1"/>
  <c r="R12" i="71"/>
  <c r="R12" i="82" s="1"/>
  <c r="Q12" i="71"/>
  <c r="Q12" i="82" s="1"/>
  <c r="P12" i="71"/>
  <c r="P12" i="82" s="1"/>
  <c r="O12" i="71"/>
  <c r="O12" i="82" s="1"/>
  <c r="N12" i="71"/>
  <c r="N12" i="82" s="1"/>
  <c r="M12" i="71"/>
  <c r="M12" i="82" s="1"/>
  <c r="L12" i="71"/>
  <c r="L12" i="82" s="1"/>
  <c r="K12" i="71"/>
  <c r="K12" i="82" s="1"/>
  <c r="J12" i="71"/>
  <c r="J12" i="82" s="1"/>
  <c r="I12" i="71"/>
  <c r="I12" i="82" s="1"/>
  <c r="H12" i="71"/>
  <c r="H12" i="82" s="1"/>
  <c r="G12" i="71"/>
  <c r="G12" i="82" s="1"/>
  <c r="F12" i="71"/>
  <c r="F12" i="82" s="1"/>
  <c r="E12" i="71"/>
  <c r="E12" i="82" s="1"/>
  <c r="D12" i="71"/>
  <c r="D12" i="82" s="1"/>
  <c r="C12" i="71"/>
  <c r="C12" i="82" s="1"/>
  <c r="B12" i="71"/>
  <c r="B12" i="82" s="1"/>
  <c r="Y11" i="71"/>
  <c r="Y11" i="82" s="1"/>
  <c r="X11" i="71"/>
  <c r="X11" i="82" s="1"/>
  <c r="W11" i="71"/>
  <c r="W11" i="82" s="1"/>
  <c r="V11" i="71"/>
  <c r="V11" i="82" s="1"/>
  <c r="U11" i="71"/>
  <c r="U11" i="82" s="1"/>
  <c r="T11" i="71"/>
  <c r="T11" i="82" s="1"/>
  <c r="S11" i="71"/>
  <c r="S11" i="82" s="1"/>
  <c r="R11" i="71"/>
  <c r="R11" i="82" s="1"/>
  <c r="Q11" i="71"/>
  <c r="Q11" i="82" s="1"/>
  <c r="P11" i="71"/>
  <c r="P11" i="82" s="1"/>
  <c r="O11" i="71"/>
  <c r="O11" i="82" s="1"/>
  <c r="N11" i="71"/>
  <c r="N11" i="82" s="1"/>
  <c r="M11" i="71"/>
  <c r="M11" i="82" s="1"/>
  <c r="L11" i="71"/>
  <c r="L11" i="82" s="1"/>
  <c r="K11" i="71"/>
  <c r="K11" i="82" s="1"/>
  <c r="J11" i="71"/>
  <c r="J11" i="82" s="1"/>
  <c r="I11" i="71"/>
  <c r="I11" i="82" s="1"/>
  <c r="H11" i="71"/>
  <c r="H11" i="82" s="1"/>
  <c r="G11" i="71"/>
  <c r="G11" i="82" s="1"/>
  <c r="F11" i="71"/>
  <c r="F11" i="82" s="1"/>
  <c r="E11" i="71"/>
  <c r="E11" i="82" s="1"/>
  <c r="D11" i="71"/>
  <c r="D11" i="82" s="1"/>
  <c r="C11" i="71"/>
  <c r="C11" i="82" s="1"/>
  <c r="B11" i="71"/>
  <c r="B11" i="82" s="1"/>
  <c r="Y10" i="71"/>
  <c r="Y10" i="82" s="1"/>
  <c r="X10" i="71"/>
  <c r="X10" i="82" s="1"/>
  <c r="W10" i="71"/>
  <c r="W10" i="82" s="1"/>
  <c r="V10" i="71"/>
  <c r="V10" i="82" s="1"/>
  <c r="U10" i="71"/>
  <c r="U10" i="82" s="1"/>
  <c r="T10" i="71"/>
  <c r="T10" i="82" s="1"/>
  <c r="S10" i="71"/>
  <c r="S10" i="82" s="1"/>
  <c r="R10" i="71"/>
  <c r="R10" i="82" s="1"/>
  <c r="Q10" i="71"/>
  <c r="Q10" i="82" s="1"/>
  <c r="P10" i="71"/>
  <c r="P10" i="82" s="1"/>
  <c r="O10" i="71"/>
  <c r="O10" i="82" s="1"/>
  <c r="N10" i="71"/>
  <c r="N10" i="82" s="1"/>
  <c r="M10" i="71"/>
  <c r="M10" i="82" s="1"/>
  <c r="L10" i="71"/>
  <c r="L10" i="82" s="1"/>
  <c r="K10" i="71"/>
  <c r="K10" i="82" s="1"/>
  <c r="J10" i="71"/>
  <c r="J10" i="82" s="1"/>
  <c r="I10" i="71"/>
  <c r="I10" i="82" s="1"/>
  <c r="H10" i="71"/>
  <c r="H10" i="82" s="1"/>
  <c r="G10" i="71"/>
  <c r="G10" i="82" s="1"/>
  <c r="F10" i="71"/>
  <c r="F10" i="82" s="1"/>
  <c r="E10" i="71"/>
  <c r="E10" i="82" s="1"/>
  <c r="D10" i="71"/>
  <c r="D10" i="82" s="1"/>
  <c r="C10" i="71"/>
  <c r="C10" i="82" s="1"/>
  <c r="B10" i="71"/>
  <c r="B10" i="82" s="1"/>
  <c r="Y9" i="71"/>
  <c r="Y9" i="82" s="1"/>
  <c r="X9" i="71"/>
  <c r="X9" i="82" s="1"/>
  <c r="W9" i="71"/>
  <c r="W9" i="82" s="1"/>
  <c r="V9" i="71"/>
  <c r="V9" i="82" s="1"/>
  <c r="U9" i="71"/>
  <c r="U9" i="82" s="1"/>
  <c r="T9" i="71"/>
  <c r="T9" i="82" s="1"/>
  <c r="S9" i="71"/>
  <c r="S9" i="82" s="1"/>
  <c r="R9" i="71"/>
  <c r="R9" i="82" s="1"/>
  <c r="Q9" i="71"/>
  <c r="Q9" i="82" s="1"/>
  <c r="P9" i="71"/>
  <c r="P9" i="82" s="1"/>
  <c r="O9" i="71"/>
  <c r="O9" i="82" s="1"/>
  <c r="N9" i="71"/>
  <c r="N9" i="82" s="1"/>
  <c r="M9" i="71"/>
  <c r="M9" i="82" s="1"/>
  <c r="L9" i="71"/>
  <c r="L9" i="82" s="1"/>
  <c r="K9" i="71"/>
  <c r="K9" i="82" s="1"/>
  <c r="J9" i="71"/>
  <c r="J9" i="82" s="1"/>
  <c r="I9" i="71"/>
  <c r="I9" i="82" s="1"/>
  <c r="H9" i="71"/>
  <c r="H9" i="82" s="1"/>
  <c r="G9" i="71"/>
  <c r="G9" i="82" s="1"/>
  <c r="F9" i="71"/>
  <c r="F9" i="82" s="1"/>
  <c r="E9" i="71"/>
  <c r="E9" i="82" s="1"/>
  <c r="D9" i="71"/>
  <c r="D9" i="82" s="1"/>
  <c r="C9" i="71"/>
  <c r="C9" i="82" s="1"/>
  <c r="B9" i="71"/>
  <c r="B9" i="82" s="1"/>
  <c r="Y8" i="71"/>
  <c r="Y8" i="82" s="1"/>
  <c r="X8" i="71"/>
  <c r="X8" i="82" s="1"/>
  <c r="W8" i="71"/>
  <c r="W8" i="82" s="1"/>
  <c r="V8" i="71"/>
  <c r="V8" i="82" s="1"/>
  <c r="U8" i="71"/>
  <c r="U8" i="82" s="1"/>
  <c r="T8" i="71"/>
  <c r="T8" i="82" s="1"/>
  <c r="S8" i="71"/>
  <c r="S8" i="82" s="1"/>
  <c r="R8" i="71"/>
  <c r="R8" i="82" s="1"/>
  <c r="Q8" i="71"/>
  <c r="Q8" i="82" s="1"/>
  <c r="P8" i="71"/>
  <c r="P8" i="82" s="1"/>
  <c r="O8" i="71"/>
  <c r="O8" i="82" s="1"/>
  <c r="N8" i="71"/>
  <c r="N8" i="82" s="1"/>
  <c r="M8" i="71"/>
  <c r="M8" i="82" s="1"/>
  <c r="L8" i="71"/>
  <c r="L8" i="82" s="1"/>
  <c r="K8" i="71"/>
  <c r="K8" i="82" s="1"/>
  <c r="J8" i="71"/>
  <c r="J8" i="82" s="1"/>
  <c r="I8" i="71"/>
  <c r="I8" i="82" s="1"/>
  <c r="H8" i="71"/>
  <c r="H8" i="82" s="1"/>
  <c r="G8" i="71"/>
  <c r="G8" i="82" s="1"/>
  <c r="F8" i="71"/>
  <c r="F8" i="82" s="1"/>
  <c r="E8" i="71"/>
  <c r="E8" i="82" s="1"/>
  <c r="D8" i="71"/>
  <c r="D8" i="82" s="1"/>
  <c r="C8" i="71"/>
  <c r="C8" i="82" s="1"/>
  <c r="B8" i="71"/>
  <c r="B8" i="82" s="1"/>
  <c r="Y7" i="71"/>
  <c r="Y7" i="82" s="1"/>
  <c r="X7" i="71"/>
  <c r="X7" i="82" s="1"/>
  <c r="W7" i="71"/>
  <c r="W7" i="82" s="1"/>
  <c r="V7" i="71"/>
  <c r="V7" i="82" s="1"/>
  <c r="U7" i="71"/>
  <c r="U7" i="82" s="1"/>
  <c r="T7" i="71"/>
  <c r="T7" i="82" s="1"/>
  <c r="S7" i="71"/>
  <c r="S7" i="82" s="1"/>
  <c r="R7" i="71"/>
  <c r="R7" i="82" s="1"/>
  <c r="Q7" i="71"/>
  <c r="Q7" i="82" s="1"/>
  <c r="P7" i="71"/>
  <c r="P7" i="82" s="1"/>
  <c r="O7" i="71"/>
  <c r="O7" i="82" s="1"/>
  <c r="N7" i="71"/>
  <c r="N7" i="82" s="1"/>
  <c r="M7" i="71"/>
  <c r="M7" i="82" s="1"/>
  <c r="L7" i="71"/>
  <c r="L7" i="82" s="1"/>
  <c r="K7" i="71"/>
  <c r="K7" i="82" s="1"/>
  <c r="J7" i="71"/>
  <c r="J7" i="82" s="1"/>
  <c r="I7" i="71"/>
  <c r="I7" i="82" s="1"/>
  <c r="H7" i="71"/>
  <c r="H7" i="82" s="1"/>
  <c r="G7" i="71"/>
  <c r="G7" i="82" s="1"/>
  <c r="F7" i="71"/>
  <c r="F7" i="82" s="1"/>
  <c r="E7" i="71"/>
  <c r="E7" i="82" s="1"/>
  <c r="D7" i="71"/>
  <c r="D7" i="82" s="1"/>
  <c r="C7" i="71"/>
  <c r="C7" i="82" s="1"/>
  <c r="B7" i="71"/>
  <c r="B7" i="82" s="1"/>
  <c r="Y6" i="71"/>
  <c r="Y6" i="82" s="1"/>
  <c r="X6" i="71"/>
  <c r="X6" i="82" s="1"/>
  <c r="W6" i="71"/>
  <c r="W6" i="82" s="1"/>
  <c r="V6" i="71"/>
  <c r="V6" i="82" s="1"/>
  <c r="U6" i="71"/>
  <c r="U6" i="82" s="1"/>
  <c r="T6" i="71"/>
  <c r="T6" i="82" s="1"/>
  <c r="S6" i="71"/>
  <c r="S6" i="82" s="1"/>
  <c r="R6" i="71"/>
  <c r="R6" i="82" s="1"/>
  <c r="Q6" i="71"/>
  <c r="Q6" i="82" s="1"/>
  <c r="P6" i="71"/>
  <c r="P6" i="82" s="1"/>
  <c r="O6" i="71"/>
  <c r="O6" i="82" s="1"/>
  <c r="N6" i="71"/>
  <c r="N6" i="82" s="1"/>
  <c r="M6" i="71"/>
  <c r="M6" i="82" s="1"/>
  <c r="L6" i="71"/>
  <c r="L6" i="82" s="1"/>
  <c r="K6" i="71"/>
  <c r="K6" i="82" s="1"/>
  <c r="J6" i="71"/>
  <c r="J6" i="82" s="1"/>
  <c r="I6" i="71"/>
  <c r="I6" i="82" s="1"/>
  <c r="H6" i="71"/>
  <c r="H6" i="82" s="1"/>
  <c r="G6" i="71"/>
  <c r="G6" i="82" s="1"/>
  <c r="F6" i="71"/>
  <c r="F6" i="82" s="1"/>
  <c r="E6" i="71"/>
  <c r="E6" i="82" s="1"/>
  <c r="D6" i="71"/>
  <c r="D6" i="82" s="1"/>
  <c r="C6" i="71"/>
  <c r="C6" i="82" s="1"/>
  <c r="B6" i="71"/>
  <c r="B6" i="82" s="1"/>
  <c r="Y5" i="71"/>
  <c r="Y5" i="82" s="1"/>
  <c r="X5" i="71"/>
  <c r="X5" i="82" s="1"/>
  <c r="W5" i="71"/>
  <c r="W5" i="82" s="1"/>
  <c r="V5" i="71"/>
  <c r="V5" i="82" s="1"/>
  <c r="U5" i="71"/>
  <c r="U5" i="82" s="1"/>
  <c r="T5" i="71"/>
  <c r="T5" i="82" s="1"/>
  <c r="S5" i="71"/>
  <c r="S5" i="82" s="1"/>
  <c r="R5" i="71"/>
  <c r="R5" i="82" s="1"/>
  <c r="Q5" i="71"/>
  <c r="Q5" i="82" s="1"/>
  <c r="P5" i="71"/>
  <c r="P5" i="82" s="1"/>
  <c r="O5" i="71"/>
  <c r="O5" i="82" s="1"/>
  <c r="N5" i="71"/>
  <c r="N5" i="82" s="1"/>
  <c r="M5" i="71"/>
  <c r="M5" i="82" s="1"/>
  <c r="L5" i="71"/>
  <c r="L5" i="82" s="1"/>
  <c r="K5" i="71"/>
  <c r="K5" i="82" s="1"/>
  <c r="J5" i="71"/>
  <c r="J5" i="82" s="1"/>
  <c r="I5" i="71"/>
  <c r="I5" i="82" s="1"/>
  <c r="H5" i="71"/>
  <c r="H5" i="82" s="1"/>
  <c r="G5" i="71"/>
  <c r="G5" i="82" s="1"/>
  <c r="F5" i="71"/>
  <c r="F5" i="82" s="1"/>
  <c r="E5" i="71"/>
  <c r="E5" i="82" s="1"/>
  <c r="D5" i="71"/>
  <c r="D5" i="82" s="1"/>
  <c r="C5" i="71"/>
  <c r="C5" i="82" s="1"/>
  <c r="B5" i="71"/>
  <c r="B5" i="82" s="1"/>
  <c r="Y4" i="71"/>
  <c r="Y4" i="82" s="1"/>
  <c r="X4" i="71"/>
  <c r="X4" i="82" s="1"/>
  <c r="W4" i="71"/>
  <c r="W4" i="82" s="1"/>
  <c r="V4" i="71"/>
  <c r="V4" i="82" s="1"/>
  <c r="U4" i="71"/>
  <c r="U4" i="82" s="1"/>
  <c r="T4" i="71"/>
  <c r="T4" i="82" s="1"/>
  <c r="S4" i="71"/>
  <c r="S4" i="82" s="1"/>
  <c r="R4" i="71"/>
  <c r="R4" i="82" s="1"/>
  <c r="Q4" i="71"/>
  <c r="Q4" i="82" s="1"/>
  <c r="P4" i="71"/>
  <c r="P4" i="82" s="1"/>
  <c r="O4" i="71"/>
  <c r="O4" i="82" s="1"/>
  <c r="N4" i="71"/>
  <c r="N4" i="82" s="1"/>
  <c r="M4" i="71"/>
  <c r="M4" i="82" s="1"/>
  <c r="L4" i="71"/>
  <c r="L4" i="82" s="1"/>
  <c r="K4" i="71"/>
  <c r="K4" i="82" s="1"/>
  <c r="J4" i="71"/>
  <c r="J4" i="82" s="1"/>
  <c r="I4" i="71"/>
  <c r="I4" i="82" s="1"/>
  <c r="H4" i="71"/>
  <c r="H4" i="82" s="1"/>
  <c r="G4" i="71"/>
  <c r="G4" i="82" s="1"/>
  <c r="F4" i="71"/>
  <c r="F4" i="82" s="1"/>
  <c r="E4" i="71"/>
  <c r="E4" i="82" s="1"/>
  <c r="D4" i="71"/>
  <c r="D4" i="82" s="1"/>
  <c r="C4" i="71"/>
  <c r="C4" i="82" s="1"/>
  <c r="B4" i="71"/>
  <c r="B4" i="82" s="1"/>
  <c r="Y3" i="71"/>
  <c r="Y3" i="82" s="1"/>
  <c r="X3" i="71"/>
  <c r="X3" i="82" s="1"/>
  <c r="W3" i="71"/>
  <c r="W3" i="82" s="1"/>
  <c r="V3" i="71"/>
  <c r="V3" i="82" s="1"/>
  <c r="U3" i="71"/>
  <c r="U3" i="82" s="1"/>
  <c r="T3" i="71"/>
  <c r="T3" i="82" s="1"/>
  <c r="S3" i="71"/>
  <c r="S3" i="82" s="1"/>
  <c r="R3" i="71"/>
  <c r="R3" i="82" s="1"/>
  <c r="Q3" i="71"/>
  <c r="Q3" i="82" s="1"/>
  <c r="P3" i="71"/>
  <c r="P3" i="82" s="1"/>
  <c r="O3" i="71"/>
  <c r="O3" i="82" s="1"/>
  <c r="N3" i="71"/>
  <c r="N3" i="82" s="1"/>
  <c r="M3" i="71"/>
  <c r="M3" i="82" s="1"/>
  <c r="L3" i="71"/>
  <c r="L3" i="82" s="1"/>
  <c r="K3" i="71"/>
  <c r="K3" i="82" s="1"/>
  <c r="J3" i="71"/>
  <c r="J3" i="82" s="1"/>
  <c r="I3" i="71"/>
  <c r="I3" i="82" s="1"/>
  <c r="H3" i="71"/>
  <c r="H3" i="82" s="1"/>
  <c r="G3" i="71"/>
  <c r="G3" i="82" s="1"/>
  <c r="F3" i="71"/>
  <c r="F3" i="82" s="1"/>
  <c r="E3" i="71"/>
  <c r="E3" i="82" s="1"/>
  <c r="D3" i="71"/>
  <c r="D3" i="82" s="1"/>
  <c r="C3" i="71"/>
  <c r="C3" i="82" s="1"/>
  <c r="B3" i="71"/>
  <c r="B3" i="82" s="1"/>
  <c r="B3" i="70"/>
  <c r="B3" i="87" s="1"/>
  <c r="C3" i="70"/>
  <c r="C3" i="87" s="1"/>
  <c r="D3" i="70"/>
  <c r="D3" i="87" s="1"/>
  <c r="E3" i="70"/>
  <c r="E3" i="87" s="1"/>
  <c r="F3" i="70"/>
  <c r="F3" i="87" s="1"/>
  <c r="G3" i="70"/>
  <c r="G3" i="87" s="1"/>
  <c r="H3" i="70"/>
  <c r="H3" i="87" s="1"/>
  <c r="I3" i="70"/>
  <c r="I3" i="87" s="1"/>
  <c r="J3" i="70"/>
  <c r="J3" i="87" s="1"/>
  <c r="K3" i="70"/>
  <c r="K3" i="87" s="1"/>
  <c r="L3" i="70"/>
  <c r="L3" i="87" s="1"/>
  <c r="M3" i="70"/>
  <c r="M3" i="87" s="1"/>
  <c r="N3" i="70"/>
  <c r="N3" i="87" s="1"/>
  <c r="O3" i="70"/>
  <c r="O3" i="87" s="1"/>
  <c r="P3" i="70"/>
  <c r="P3" i="87" s="1"/>
  <c r="Q3" i="70"/>
  <c r="Q3" i="87" s="1"/>
  <c r="R3" i="70"/>
  <c r="R3" i="87" s="1"/>
  <c r="S3" i="70"/>
  <c r="S3" i="87" s="1"/>
  <c r="T3" i="70"/>
  <c r="T3" i="87" s="1"/>
  <c r="U3" i="70"/>
  <c r="U3" i="87" s="1"/>
  <c r="V3" i="70"/>
  <c r="V3" i="87" s="1"/>
  <c r="W3" i="70"/>
  <c r="W3" i="87" s="1"/>
  <c r="X3" i="70"/>
  <c r="X3" i="87" s="1"/>
  <c r="Y3" i="70"/>
  <c r="Y3" i="87" s="1"/>
  <c r="B4" i="70"/>
  <c r="B4" i="87" s="1"/>
  <c r="C4" i="70"/>
  <c r="C4" i="87" s="1"/>
  <c r="D4" i="70"/>
  <c r="D4" i="87" s="1"/>
  <c r="E4" i="70"/>
  <c r="E4" i="87" s="1"/>
  <c r="F4" i="70"/>
  <c r="F4" i="87" s="1"/>
  <c r="G4" i="70"/>
  <c r="G4" i="87" s="1"/>
  <c r="H4" i="70"/>
  <c r="H4" i="87" s="1"/>
  <c r="I4" i="70"/>
  <c r="I4" i="87" s="1"/>
  <c r="J4" i="70"/>
  <c r="J4" i="87" s="1"/>
  <c r="K4" i="70"/>
  <c r="K4" i="87" s="1"/>
  <c r="L4" i="70"/>
  <c r="L4" i="87" s="1"/>
  <c r="M4" i="70"/>
  <c r="M4" i="87" s="1"/>
  <c r="N4" i="70"/>
  <c r="N4" i="87" s="1"/>
  <c r="O4" i="70"/>
  <c r="O4" i="87" s="1"/>
  <c r="P4" i="70"/>
  <c r="P4" i="87" s="1"/>
  <c r="Q4" i="70"/>
  <c r="Q4" i="87" s="1"/>
  <c r="R4" i="70"/>
  <c r="R4" i="87" s="1"/>
  <c r="S4" i="70"/>
  <c r="S4" i="87" s="1"/>
  <c r="T4" i="70"/>
  <c r="T4" i="87" s="1"/>
  <c r="U4" i="70"/>
  <c r="U4" i="87" s="1"/>
  <c r="V4" i="70"/>
  <c r="V4" i="87" s="1"/>
  <c r="W4" i="70"/>
  <c r="W4" i="87" s="1"/>
  <c r="X4" i="70"/>
  <c r="X4" i="87" s="1"/>
  <c r="Y4" i="70"/>
  <c r="Y4" i="87" s="1"/>
  <c r="B5" i="70"/>
  <c r="B5" i="87" s="1"/>
  <c r="C5" i="70"/>
  <c r="C5" i="87" s="1"/>
  <c r="D5" i="70"/>
  <c r="D5" i="87" s="1"/>
  <c r="E5" i="70"/>
  <c r="E5" i="87" s="1"/>
  <c r="F5" i="70"/>
  <c r="F5" i="87" s="1"/>
  <c r="G5" i="70"/>
  <c r="G5" i="87" s="1"/>
  <c r="H5" i="70"/>
  <c r="H5" i="87" s="1"/>
  <c r="I5" i="70"/>
  <c r="I5" i="87" s="1"/>
  <c r="J5" i="70"/>
  <c r="J5" i="87" s="1"/>
  <c r="K5" i="70"/>
  <c r="K5" i="87" s="1"/>
  <c r="L5" i="70"/>
  <c r="L5" i="87" s="1"/>
  <c r="M5" i="70"/>
  <c r="M5" i="87" s="1"/>
  <c r="N5" i="70"/>
  <c r="N5" i="87" s="1"/>
  <c r="O5" i="70"/>
  <c r="O5" i="87" s="1"/>
  <c r="P5" i="70"/>
  <c r="P5" i="87" s="1"/>
  <c r="Q5" i="70"/>
  <c r="Q5" i="87" s="1"/>
  <c r="R5" i="70"/>
  <c r="R5" i="87" s="1"/>
  <c r="S5" i="70"/>
  <c r="S5" i="87" s="1"/>
  <c r="T5" i="70"/>
  <c r="T5" i="87" s="1"/>
  <c r="U5" i="70"/>
  <c r="U5" i="87" s="1"/>
  <c r="V5" i="70"/>
  <c r="V5" i="87" s="1"/>
  <c r="W5" i="70"/>
  <c r="W5" i="87" s="1"/>
  <c r="X5" i="70"/>
  <c r="X5" i="87" s="1"/>
  <c r="Y5" i="70"/>
  <c r="Y5" i="87" s="1"/>
  <c r="B6" i="70"/>
  <c r="B6" i="87" s="1"/>
  <c r="C6" i="70"/>
  <c r="C6" i="87" s="1"/>
  <c r="D6" i="70"/>
  <c r="D6" i="87" s="1"/>
  <c r="E6" i="70"/>
  <c r="E6" i="87" s="1"/>
  <c r="F6" i="70"/>
  <c r="F6" i="87" s="1"/>
  <c r="G6" i="70"/>
  <c r="G6" i="87" s="1"/>
  <c r="H6" i="70"/>
  <c r="H6" i="87" s="1"/>
  <c r="I6" i="70"/>
  <c r="I6" i="87" s="1"/>
  <c r="J6" i="70"/>
  <c r="J6" i="87" s="1"/>
  <c r="K6" i="70"/>
  <c r="K6" i="87" s="1"/>
  <c r="L6" i="70"/>
  <c r="L6" i="87" s="1"/>
  <c r="M6" i="70"/>
  <c r="M6" i="87" s="1"/>
  <c r="N6" i="70"/>
  <c r="N6" i="87" s="1"/>
  <c r="O6" i="70"/>
  <c r="O6" i="87" s="1"/>
  <c r="P6" i="70"/>
  <c r="P6" i="87" s="1"/>
  <c r="Q6" i="70"/>
  <c r="Q6" i="87" s="1"/>
  <c r="R6" i="70"/>
  <c r="R6" i="87" s="1"/>
  <c r="S6" i="70"/>
  <c r="S6" i="87" s="1"/>
  <c r="T6" i="70"/>
  <c r="T6" i="87" s="1"/>
  <c r="U6" i="70"/>
  <c r="U6" i="87" s="1"/>
  <c r="V6" i="70"/>
  <c r="V6" i="87" s="1"/>
  <c r="W6" i="70"/>
  <c r="W6" i="87" s="1"/>
  <c r="X6" i="70"/>
  <c r="X6" i="87" s="1"/>
  <c r="Y6" i="70"/>
  <c r="Y6" i="87" s="1"/>
  <c r="B7" i="70"/>
  <c r="B7" i="87" s="1"/>
  <c r="C7" i="70"/>
  <c r="C7" i="87" s="1"/>
  <c r="D7" i="70"/>
  <c r="D7" i="87" s="1"/>
  <c r="E7" i="70"/>
  <c r="E7" i="87" s="1"/>
  <c r="F7" i="70"/>
  <c r="F7" i="87" s="1"/>
  <c r="G7" i="70"/>
  <c r="G7" i="87" s="1"/>
  <c r="H7" i="70"/>
  <c r="H7" i="87" s="1"/>
  <c r="I7" i="70"/>
  <c r="I7" i="87" s="1"/>
  <c r="J7" i="70"/>
  <c r="J7" i="87" s="1"/>
  <c r="K7" i="70"/>
  <c r="K7" i="87" s="1"/>
  <c r="L7" i="70"/>
  <c r="L7" i="87" s="1"/>
  <c r="M7" i="70"/>
  <c r="M7" i="87" s="1"/>
  <c r="N7" i="70"/>
  <c r="N7" i="87" s="1"/>
  <c r="O7" i="70"/>
  <c r="O7" i="87" s="1"/>
  <c r="P7" i="70"/>
  <c r="P7" i="87" s="1"/>
  <c r="Q7" i="70"/>
  <c r="Q7" i="87" s="1"/>
  <c r="R7" i="70"/>
  <c r="R7" i="87" s="1"/>
  <c r="S7" i="70"/>
  <c r="S7" i="87" s="1"/>
  <c r="T7" i="70"/>
  <c r="T7" i="87" s="1"/>
  <c r="U7" i="70"/>
  <c r="U7" i="87" s="1"/>
  <c r="V7" i="70"/>
  <c r="V7" i="87" s="1"/>
  <c r="W7" i="70"/>
  <c r="W7" i="87" s="1"/>
  <c r="X7" i="70"/>
  <c r="X7" i="87" s="1"/>
  <c r="Y7" i="70"/>
  <c r="Y7" i="87" s="1"/>
  <c r="B8" i="70"/>
  <c r="B8" i="87" s="1"/>
  <c r="C8" i="70"/>
  <c r="C8" i="87" s="1"/>
  <c r="D8" i="70"/>
  <c r="D8" i="87" s="1"/>
  <c r="E8" i="70"/>
  <c r="E8" i="87" s="1"/>
  <c r="F8" i="70"/>
  <c r="F8" i="87" s="1"/>
  <c r="G8" i="70"/>
  <c r="G8" i="87" s="1"/>
  <c r="H8" i="70"/>
  <c r="H8" i="87" s="1"/>
  <c r="I8" i="70"/>
  <c r="I8" i="87" s="1"/>
  <c r="J8" i="70"/>
  <c r="J8" i="87" s="1"/>
  <c r="K8" i="70"/>
  <c r="K8" i="87" s="1"/>
  <c r="L8" i="70"/>
  <c r="L8" i="87" s="1"/>
  <c r="M8" i="70"/>
  <c r="M8" i="87" s="1"/>
  <c r="N8" i="70"/>
  <c r="N8" i="87" s="1"/>
  <c r="O8" i="70"/>
  <c r="O8" i="87" s="1"/>
  <c r="P8" i="70"/>
  <c r="P8" i="87" s="1"/>
  <c r="Q8" i="70"/>
  <c r="Q8" i="87" s="1"/>
  <c r="R8" i="70"/>
  <c r="R8" i="87" s="1"/>
  <c r="S8" i="70"/>
  <c r="S8" i="87" s="1"/>
  <c r="T8" i="70"/>
  <c r="T8" i="87" s="1"/>
  <c r="U8" i="70"/>
  <c r="U8" i="87" s="1"/>
  <c r="V8" i="70"/>
  <c r="V8" i="87" s="1"/>
  <c r="W8" i="70"/>
  <c r="W8" i="87" s="1"/>
  <c r="X8" i="70"/>
  <c r="X8" i="87" s="1"/>
  <c r="Y8" i="70"/>
  <c r="Y8" i="87" s="1"/>
  <c r="B9" i="70"/>
  <c r="B9" i="87" s="1"/>
  <c r="C9" i="70"/>
  <c r="C9" i="87" s="1"/>
  <c r="D9" i="70"/>
  <c r="D9" i="87" s="1"/>
  <c r="E9" i="70"/>
  <c r="E9" i="87" s="1"/>
  <c r="F9" i="70"/>
  <c r="F9" i="87" s="1"/>
  <c r="G9" i="70"/>
  <c r="G9" i="87" s="1"/>
  <c r="H9" i="70"/>
  <c r="H9" i="87" s="1"/>
  <c r="I9" i="70"/>
  <c r="I9" i="87" s="1"/>
  <c r="J9" i="70"/>
  <c r="J9" i="87" s="1"/>
  <c r="K9" i="70"/>
  <c r="K9" i="87" s="1"/>
  <c r="L9" i="70"/>
  <c r="L9" i="87" s="1"/>
  <c r="M9" i="70"/>
  <c r="M9" i="87" s="1"/>
  <c r="N9" i="70"/>
  <c r="N9" i="87" s="1"/>
  <c r="O9" i="70"/>
  <c r="O9" i="87" s="1"/>
  <c r="P9" i="70"/>
  <c r="P9" i="87" s="1"/>
  <c r="Q9" i="70"/>
  <c r="Q9" i="87" s="1"/>
  <c r="R9" i="70"/>
  <c r="R9" i="87" s="1"/>
  <c r="S9" i="70"/>
  <c r="S9" i="87" s="1"/>
  <c r="T9" i="70"/>
  <c r="T9" i="87" s="1"/>
  <c r="U9" i="70"/>
  <c r="U9" i="87" s="1"/>
  <c r="V9" i="70"/>
  <c r="V9" i="87" s="1"/>
  <c r="W9" i="70"/>
  <c r="W9" i="87" s="1"/>
  <c r="X9" i="70"/>
  <c r="X9" i="87" s="1"/>
  <c r="Y9" i="70"/>
  <c r="Y9" i="87" s="1"/>
  <c r="B10" i="70"/>
  <c r="B10" i="87" s="1"/>
  <c r="C10" i="70"/>
  <c r="C10" i="87" s="1"/>
  <c r="D10" i="70"/>
  <c r="D10" i="87" s="1"/>
  <c r="E10" i="70"/>
  <c r="E10" i="87" s="1"/>
  <c r="F10" i="70"/>
  <c r="F10" i="87" s="1"/>
  <c r="G10" i="70"/>
  <c r="G10" i="87" s="1"/>
  <c r="H10" i="70"/>
  <c r="H10" i="87" s="1"/>
  <c r="I10" i="70"/>
  <c r="I10" i="87" s="1"/>
  <c r="J10" i="70"/>
  <c r="J10" i="87" s="1"/>
  <c r="K10" i="70"/>
  <c r="K10" i="87" s="1"/>
  <c r="L10" i="70"/>
  <c r="L10" i="87" s="1"/>
  <c r="M10" i="70"/>
  <c r="M10" i="87" s="1"/>
  <c r="N10" i="70"/>
  <c r="N10" i="87" s="1"/>
  <c r="O10" i="70"/>
  <c r="O10" i="87" s="1"/>
  <c r="P10" i="70"/>
  <c r="P10" i="87" s="1"/>
  <c r="Q10" i="70"/>
  <c r="Q10" i="87" s="1"/>
  <c r="R10" i="70"/>
  <c r="R10" i="87" s="1"/>
  <c r="S10" i="70"/>
  <c r="S10" i="87" s="1"/>
  <c r="T10" i="70"/>
  <c r="T10" i="87" s="1"/>
  <c r="U10" i="70"/>
  <c r="U10" i="87" s="1"/>
  <c r="V10" i="70"/>
  <c r="V10" i="87" s="1"/>
  <c r="W10" i="70"/>
  <c r="W10" i="87" s="1"/>
  <c r="X10" i="70"/>
  <c r="X10" i="87" s="1"/>
  <c r="Y10" i="70"/>
  <c r="Y10" i="87" s="1"/>
  <c r="B11" i="70"/>
  <c r="B11" i="87" s="1"/>
  <c r="C11" i="70"/>
  <c r="C11" i="87" s="1"/>
  <c r="D11" i="70"/>
  <c r="D11" i="87" s="1"/>
  <c r="E11" i="70"/>
  <c r="E11" i="87" s="1"/>
  <c r="F11" i="70"/>
  <c r="F11" i="87" s="1"/>
  <c r="G11" i="70"/>
  <c r="G11" i="87" s="1"/>
  <c r="H11" i="70"/>
  <c r="H11" i="87" s="1"/>
  <c r="I11" i="70"/>
  <c r="I11" i="87" s="1"/>
  <c r="J11" i="70"/>
  <c r="J11" i="87" s="1"/>
  <c r="K11" i="70"/>
  <c r="K11" i="87" s="1"/>
  <c r="L11" i="70"/>
  <c r="L11" i="87" s="1"/>
  <c r="M11" i="70"/>
  <c r="M11" i="87" s="1"/>
  <c r="N11" i="70"/>
  <c r="N11" i="87" s="1"/>
  <c r="O11" i="70"/>
  <c r="O11" i="87" s="1"/>
  <c r="P11" i="70"/>
  <c r="P11" i="87" s="1"/>
  <c r="Q11" i="70"/>
  <c r="Q11" i="87" s="1"/>
  <c r="R11" i="70"/>
  <c r="R11" i="87" s="1"/>
  <c r="S11" i="70"/>
  <c r="S11" i="87" s="1"/>
  <c r="T11" i="70"/>
  <c r="T11" i="87" s="1"/>
  <c r="U11" i="70"/>
  <c r="U11" i="87" s="1"/>
  <c r="V11" i="70"/>
  <c r="V11" i="87" s="1"/>
  <c r="W11" i="70"/>
  <c r="W11" i="87" s="1"/>
  <c r="X11" i="70"/>
  <c r="X11" i="87" s="1"/>
  <c r="Y11" i="70"/>
  <c r="Y11" i="87" s="1"/>
  <c r="B12" i="70"/>
  <c r="B12" i="87" s="1"/>
  <c r="C12" i="70"/>
  <c r="C12" i="87" s="1"/>
  <c r="D12" i="70"/>
  <c r="D12" i="87" s="1"/>
  <c r="E12" i="70"/>
  <c r="E12" i="87" s="1"/>
  <c r="F12" i="70"/>
  <c r="F12" i="87" s="1"/>
  <c r="G12" i="70"/>
  <c r="G12" i="87" s="1"/>
  <c r="H12" i="70"/>
  <c r="H12" i="87" s="1"/>
  <c r="I12" i="70"/>
  <c r="I12" i="87" s="1"/>
  <c r="J12" i="70"/>
  <c r="J12" i="87" s="1"/>
  <c r="K12" i="70"/>
  <c r="K12" i="87" s="1"/>
  <c r="L12" i="70"/>
  <c r="L12" i="87" s="1"/>
  <c r="M12" i="70"/>
  <c r="M12" i="87" s="1"/>
  <c r="N12" i="70"/>
  <c r="N12" i="87" s="1"/>
  <c r="O12" i="70"/>
  <c r="O12" i="87" s="1"/>
  <c r="P12" i="70"/>
  <c r="P12" i="87" s="1"/>
  <c r="Q12" i="70"/>
  <c r="Q12" i="87" s="1"/>
  <c r="R12" i="70"/>
  <c r="R12" i="87" s="1"/>
  <c r="S12" i="70"/>
  <c r="S12" i="87" s="1"/>
  <c r="T12" i="70"/>
  <c r="T12" i="87" s="1"/>
  <c r="U12" i="70"/>
  <c r="U12" i="87" s="1"/>
  <c r="V12" i="70"/>
  <c r="V12" i="87" s="1"/>
  <c r="W12" i="70"/>
  <c r="W12" i="87" s="1"/>
  <c r="X12" i="70"/>
  <c r="X12" i="87" s="1"/>
  <c r="Y12" i="70"/>
  <c r="Y12" i="87" s="1"/>
  <c r="B13" i="70"/>
  <c r="B13" i="87" s="1"/>
  <c r="C13" i="70"/>
  <c r="C13" i="87" s="1"/>
  <c r="D13" i="70"/>
  <c r="D13" i="87" s="1"/>
  <c r="E13" i="70"/>
  <c r="E13" i="87" s="1"/>
  <c r="F13" i="70"/>
  <c r="F13" i="87" s="1"/>
  <c r="G13" i="70"/>
  <c r="G13" i="87" s="1"/>
  <c r="H13" i="70"/>
  <c r="H13" i="87" s="1"/>
  <c r="I13" i="70"/>
  <c r="I13" i="87" s="1"/>
  <c r="J13" i="70"/>
  <c r="J13" i="87" s="1"/>
  <c r="K13" i="70"/>
  <c r="K13" i="87" s="1"/>
  <c r="L13" i="70"/>
  <c r="L13" i="87" s="1"/>
  <c r="M13" i="70"/>
  <c r="M13" i="87" s="1"/>
  <c r="N13" i="70"/>
  <c r="N13" i="87" s="1"/>
  <c r="O13" i="70"/>
  <c r="O13" i="87" s="1"/>
  <c r="P13" i="70"/>
  <c r="P13" i="87" s="1"/>
  <c r="Q13" i="70"/>
  <c r="Q13" i="87" s="1"/>
  <c r="R13" i="70"/>
  <c r="R13" i="87" s="1"/>
  <c r="S13" i="70"/>
  <c r="S13" i="87" s="1"/>
  <c r="T13" i="70"/>
  <c r="T13" i="87" s="1"/>
  <c r="U13" i="70"/>
  <c r="U13" i="87" s="1"/>
  <c r="V13" i="70"/>
  <c r="V13" i="87" s="1"/>
  <c r="W13" i="70"/>
  <c r="W13" i="87" s="1"/>
  <c r="X13" i="70"/>
  <c r="X13" i="87" s="1"/>
  <c r="Y13" i="70"/>
  <c r="Y13" i="87" s="1"/>
  <c r="B14" i="70"/>
  <c r="B14" i="87" s="1"/>
  <c r="C14" i="70"/>
  <c r="C14" i="87" s="1"/>
  <c r="D14" i="70"/>
  <c r="D14" i="87" s="1"/>
  <c r="E14" i="70"/>
  <c r="E14" i="87" s="1"/>
  <c r="F14" i="70"/>
  <c r="F14" i="87" s="1"/>
  <c r="G14" i="70"/>
  <c r="G14" i="87" s="1"/>
  <c r="H14" i="70"/>
  <c r="H14" i="87" s="1"/>
  <c r="I14" i="70"/>
  <c r="I14" i="87" s="1"/>
  <c r="J14" i="70"/>
  <c r="J14" i="87" s="1"/>
  <c r="K14" i="70"/>
  <c r="K14" i="87" s="1"/>
  <c r="L14" i="70"/>
  <c r="L14" i="87" s="1"/>
  <c r="M14" i="70"/>
  <c r="M14" i="87" s="1"/>
  <c r="N14" i="70"/>
  <c r="N14" i="87" s="1"/>
  <c r="O14" i="70"/>
  <c r="O14" i="87" s="1"/>
  <c r="P14" i="70"/>
  <c r="P14" i="87" s="1"/>
  <c r="Q14" i="70"/>
  <c r="Q14" i="87" s="1"/>
  <c r="R14" i="70"/>
  <c r="R14" i="87" s="1"/>
  <c r="S14" i="70"/>
  <c r="S14" i="87" s="1"/>
  <c r="T14" i="70"/>
  <c r="T14" i="87" s="1"/>
  <c r="U14" i="70"/>
  <c r="U14" i="87" s="1"/>
  <c r="V14" i="70"/>
  <c r="V14" i="87" s="1"/>
  <c r="W14" i="70"/>
  <c r="W14" i="87" s="1"/>
  <c r="X14" i="70"/>
  <c r="X14" i="87" s="1"/>
  <c r="Y14" i="70"/>
  <c r="Y14" i="87" s="1"/>
  <c r="B15" i="70"/>
  <c r="B15" i="87" s="1"/>
  <c r="C15" i="70"/>
  <c r="C15" i="87" s="1"/>
  <c r="D15" i="70"/>
  <c r="D15" i="87" s="1"/>
  <c r="E15" i="70"/>
  <c r="E15" i="87" s="1"/>
  <c r="F15" i="70"/>
  <c r="F15" i="87" s="1"/>
  <c r="G15" i="70"/>
  <c r="G15" i="87" s="1"/>
  <c r="H15" i="70"/>
  <c r="H15" i="87" s="1"/>
  <c r="I15" i="70"/>
  <c r="I15" i="87" s="1"/>
  <c r="J15" i="70"/>
  <c r="J15" i="87" s="1"/>
  <c r="K15" i="70"/>
  <c r="K15" i="87" s="1"/>
  <c r="L15" i="70"/>
  <c r="L15" i="87" s="1"/>
  <c r="M15" i="70"/>
  <c r="M15" i="87" s="1"/>
  <c r="N15" i="70"/>
  <c r="N15" i="87" s="1"/>
  <c r="O15" i="70"/>
  <c r="O15" i="87" s="1"/>
  <c r="P15" i="70"/>
  <c r="P15" i="87" s="1"/>
  <c r="Q15" i="70"/>
  <c r="Q15" i="87" s="1"/>
  <c r="R15" i="70"/>
  <c r="R15" i="87" s="1"/>
  <c r="S15" i="70"/>
  <c r="S15" i="87" s="1"/>
  <c r="T15" i="70"/>
  <c r="T15" i="87" s="1"/>
  <c r="U15" i="70"/>
  <c r="U15" i="87" s="1"/>
  <c r="V15" i="70"/>
  <c r="V15" i="87" s="1"/>
  <c r="W15" i="70"/>
  <c r="W15" i="87" s="1"/>
  <c r="X15" i="70"/>
  <c r="X15" i="87" s="1"/>
  <c r="Y15" i="70"/>
  <c r="Y15" i="87" s="1"/>
  <c r="B16" i="70"/>
  <c r="B16" i="87" s="1"/>
  <c r="C16" i="70"/>
  <c r="C16" i="87" s="1"/>
  <c r="D16" i="70"/>
  <c r="D16" i="87" s="1"/>
  <c r="E16" i="70"/>
  <c r="E16" i="87" s="1"/>
  <c r="F16" i="70"/>
  <c r="F16" i="87" s="1"/>
  <c r="G16" i="70"/>
  <c r="G16" i="87" s="1"/>
  <c r="H16" i="70"/>
  <c r="H16" i="87" s="1"/>
  <c r="I16" i="70"/>
  <c r="I16" i="87" s="1"/>
  <c r="J16" i="70"/>
  <c r="J16" i="87" s="1"/>
  <c r="K16" i="70"/>
  <c r="K16" i="87" s="1"/>
  <c r="L16" i="70"/>
  <c r="L16" i="87" s="1"/>
  <c r="M16" i="70"/>
  <c r="M16" i="87" s="1"/>
  <c r="N16" i="70"/>
  <c r="N16" i="87" s="1"/>
  <c r="O16" i="70"/>
  <c r="O16" i="87" s="1"/>
  <c r="P16" i="70"/>
  <c r="P16" i="87" s="1"/>
  <c r="Q16" i="70"/>
  <c r="Q16" i="87" s="1"/>
  <c r="R16" i="70"/>
  <c r="R16" i="87" s="1"/>
  <c r="S16" i="70"/>
  <c r="S16" i="87" s="1"/>
  <c r="T16" i="70"/>
  <c r="T16" i="87" s="1"/>
  <c r="U16" i="70"/>
  <c r="U16" i="87" s="1"/>
  <c r="V16" i="70"/>
  <c r="V16" i="87" s="1"/>
  <c r="W16" i="70"/>
  <c r="W16" i="87" s="1"/>
  <c r="X16" i="70"/>
  <c r="X16" i="87" s="1"/>
  <c r="Y16" i="70"/>
  <c r="Y16" i="87" s="1"/>
  <c r="B17" i="70"/>
  <c r="B17" i="87" s="1"/>
  <c r="C17" i="70"/>
  <c r="C17" i="87" s="1"/>
  <c r="D17" i="70"/>
  <c r="D17" i="87" s="1"/>
  <c r="E17" i="70"/>
  <c r="E17" i="87" s="1"/>
  <c r="F17" i="70"/>
  <c r="F17" i="87" s="1"/>
  <c r="G17" i="70"/>
  <c r="G17" i="87" s="1"/>
  <c r="H17" i="70"/>
  <c r="H17" i="87" s="1"/>
  <c r="I17" i="70"/>
  <c r="I17" i="87" s="1"/>
  <c r="J17" i="70"/>
  <c r="J17" i="87" s="1"/>
  <c r="K17" i="70"/>
  <c r="K17" i="87" s="1"/>
  <c r="L17" i="70"/>
  <c r="L17" i="87" s="1"/>
  <c r="M17" i="70"/>
  <c r="M17" i="87" s="1"/>
  <c r="N17" i="70"/>
  <c r="N17" i="87" s="1"/>
  <c r="O17" i="70"/>
  <c r="O17" i="87" s="1"/>
  <c r="P17" i="70"/>
  <c r="P17" i="87" s="1"/>
  <c r="Q17" i="70"/>
  <c r="Q17" i="87" s="1"/>
  <c r="R17" i="70"/>
  <c r="R17" i="87" s="1"/>
  <c r="S17" i="70"/>
  <c r="S17" i="87" s="1"/>
  <c r="T17" i="70"/>
  <c r="T17" i="87" s="1"/>
  <c r="U17" i="70"/>
  <c r="U17" i="87" s="1"/>
  <c r="V17" i="70"/>
  <c r="V17" i="87" s="1"/>
  <c r="W17" i="70"/>
  <c r="W17" i="87" s="1"/>
  <c r="X17" i="70"/>
  <c r="X17" i="87" s="1"/>
  <c r="Y17" i="70"/>
  <c r="Y17" i="87" s="1"/>
  <c r="B18" i="70"/>
  <c r="B18" i="87" s="1"/>
  <c r="C18" i="70"/>
  <c r="C18" i="87" s="1"/>
  <c r="D18" i="70"/>
  <c r="D18" i="87" s="1"/>
  <c r="E18" i="70"/>
  <c r="E18" i="87" s="1"/>
  <c r="F18" i="70"/>
  <c r="F18" i="87" s="1"/>
  <c r="G18" i="70"/>
  <c r="G18" i="87" s="1"/>
  <c r="H18" i="70"/>
  <c r="H18" i="87" s="1"/>
  <c r="I18" i="70"/>
  <c r="I18" i="87" s="1"/>
  <c r="J18" i="70"/>
  <c r="J18" i="87" s="1"/>
  <c r="K18" i="70"/>
  <c r="K18" i="87" s="1"/>
  <c r="L18" i="70"/>
  <c r="L18" i="87" s="1"/>
  <c r="M18" i="70"/>
  <c r="M18" i="87" s="1"/>
  <c r="N18" i="70"/>
  <c r="N18" i="87" s="1"/>
  <c r="O18" i="70"/>
  <c r="O18" i="87" s="1"/>
  <c r="P18" i="70"/>
  <c r="P18" i="87" s="1"/>
  <c r="Q18" i="70"/>
  <c r="Q18" i="87" s="1"/>
  <c r="R18" i="70"/>
  <c r="R18" i="87" s="1"/>
  <c r="S18" i="70"/>
  <c r="S18" i="87" s="1"/>
  <c r="T18" i="70"/>
  <c r="T18" i="87" s="1"/>
  <c r="U18" i="70"/>
  <c r="U18" i="87" s="1"/>
  <c r="V18" i="70"/>
  <c r="V18" i="87" s="1"/>
  <c r="W18" i="70"/>
  <c r="W18" i="87" s="1"/>
  <c r="X18" i="70"/>
  <c r="X18" i="87" s="1"/>
  <c r="Y18" i="70"/>
  <c r="Y18" i="87" s="1"/>
  <c r="B19" i="70"/>
  <c r="B19" i="87" s="1"/>
  <c r="C19" i="70"/>
  <c r="C19" i="87" s="1"/>
  <c r="D19" i="70"/>
  <c r="D19" i="87" s="1"/>
  <c r="E19" i="70"/>
  <c r="E19" i="87" s="1"/>
  <c r="F19" i="70"/>
  <c r="F19" i="87" s="1"/>
  <c r="G19" i="70"/>
  <c r="G19" i="87" s="1"/>
  <c r="H19" i="70"/>
  <c r="H19" i="87" s="1"/>
  <c r="I19" i="70"/>
  <c r="I19" i="87" s="1"/>
  <c r="J19" i="70"/>
  <c r="J19" i="87" s="1"/>
  <c r="K19" i="70"/>
  <c r="K19" i="87" s="1"/>
  <c r="L19" i="70"/>
  <c r="L19" i="87" s="1"/>
  <c r="M19" i="70"/>
  <c r="M19" i="87" s="1"/>
  <c r="N19" i="70"/>
  <c r="N19" i="87" s="1"/>
  <c r="O19" i="70"/>
  <c r="O19" i="87" s="1"/>
  <c r="P19" i="70"/>
  <c r="P19" i="87" s="1"/>
  <c r="Q19" i="70"/>
  <c r="Q19" i="87" s="1"/>
  <c r="R19" i="70"/>
  <c r="R19" i="87" s="1"/>
  <c r="S19" i="70"/>
  <c r="S19" i="87" s="1"/>
  <c r="T19" i="70"/>
  <c r="T19" i="87" s="1"/>
  <c r="U19" i="70"/>
  <c r="U19" i="87" s="1"/>
  <c r="V19" i="70"/>
  <c r="V19" i="87" s="1"/>
  <c r="W19" i="70"/>
  <c r="W19" i="87" s="1"/>
  <c r="X19" i="70"/>
  <c r="X19" i="87" s="1"/>
  <c r="Y19" i="70"/>
  <c r="Y19" i="87" s="1"/>
  <c r="B20" i="70"/>
  <c r="B20" i="87" s="1"/>
  <c r="C20" i="70"/>
  <c r="C20" i="87" s="1"/>
  <c r="D20" i="70"/>
  <c r="D20" i="87" s="1"/>
  <c r="E20" i="70"/>
  <c r="E20" i="87" s="1"/>
  <c r="F20" i="70"/>
  <c r="F20" i="87" s="1"/>
  <c r="G20" i="70"/>
  <c r="G20" i="87" s="1"/>
  <c r="H20" i="70"/>
  <c r="H20" i="87" s="1"/>
  <c r="I20" i="70"/>
  <c r="I20" i="87" s="1"/>
  <c r="J20" i="70"/>
  <c r="J20" i="87" s="1"/>
  <c r="K20" i="70"/>
  <c r="K20" i="87" s="1"/>
  <c r="L20" i="70"/>
  <c r="L20" i="87" s="1"/>
  <c r="M20" i="70"/>
  <c r="M20" i="87" s="1"/>
  <c r="N20" i="70"/>
  <c r="N20" i="87" s="1"/>
  <c r="O20" i="70"/>
  <c r="O20" i="87" s="1"/>
  <c r="P20" i="70"/>
  <c r="P20" i="87" s="1"/>
  <c r="Q20" i="70"/>
  <c r="Q20" i="87" s="1"/>
  <c r="R20" i="70"/>
  <c r="R20" i="87" s="1"/>
  <c r="S20" i="70"/>
  <c r="S20" i="87" s="1"/>
  <c r="T20" i="70"/>
  <c r="T20" i="87" s="1"/>
  <c r="U20" i="70"/>
  <c r="U20" i="87" s="1"/>
  <c r="V20" i="70"/>
  <c r="V20" i="87" s="1"/>
  <c r="W20" i="70"/>
  <c r="W20" i="87" s="1"/>
  <c r="X20" i="70"/>
  <c r="X20" i="87" s="1"/>
  <c r="Y20" i="70"/>
  <c r="Y20" i="87" s="1"/>
  <c r="B21" i="70"/>
  <c r="B21" i="87" s="1"/>
  <c r="C21" i="70"/>
  <c r="C21" i="87" s="1"/>
  <c r="D21" i="70"/>
  <c r="D21" i="87" s="1"/>
  <c r="E21" i="70"/>
  <c r="E21" i="87" s="1"/>
  <c r="F21" i="70"/>
  <c r="F21" i="87" s="1"/>
  <c r="G21" i="70"/>
  <c r="G21" i="87" s="1"/>
  <c r="H21" i="70"/>
  <c r="H21" i="87" s="1"/>
  <c r="I21" i="70"/>
  <c r="I21" i="87" s="1"/>
  <c r="J21" i="70"/>
  <c r="J21" i="87" s="1"/>
  <c r="K21" i="70"/>
  <c r="K21" i="87" s="1"/>
  <c r="L21" i="70"/>
  <c r="L21" i="87" s="1"/>
  <c r="M21" i="70"/>
  <c r="M21" i="87" s="1"/>
  <c r="N21" i="70"/>
  <c r="N21" i="87" s="1"/>
  <c r="O21" i="70"/>
  <c r="O21" i="87" s="1"/>
  <c r="P21" i="70"/>
  <c r="P21" i="87" s="1"/>
  <c r="Q21" i="70"/>
  <c r="Q21" i="87" s="1"/>
  <c r="R21" i="70"/>
  <c r="R21" i="87" s="1"/>
  <c r="S21" i="70"/>
  <c r="S21" i="87" s="1"/>
  <c r="T21" i="70"/>
  <c r="T21" i="87" s="1"/>
  <c r="U21" i="70"/>
  <c r="U21" i="87" s="1"/>
  <c r="V21" i="70"/>
  <c r="V21" i="87" s="1"/>
  <c r="W21" i="70"/>
  <c r="W21" i="87" s="1"/>
  <c r="X21" i="70"/>
  <c r="X21" i="87" s="1"/>
  <c r="Y21" i="70"/>
  <c r="Y21" i="87" s="1"/>
  <c r="B22" i="70"/>
  <c r="B22" i="87" s="1"/>
  <c r="C22" i="70"/>
  <c r="C22" i="87" s="1"/>
  <c r="D22" i="70"/>
  <c r="D22" i="87" s="1"/>
  <c r="E22" i="70"/>
  <c r="E22" i="87" s="1"/>
  <c r="F22" i="70"/>
  <c r="F22" i="87" s="1"/>
  <c r="G22" i="70"/>
  <c r="G22" i="87" s="1"/>
  <c r="H22" i="70"/>
  <c r="H22" i="87" s="1"/>
  <c r="I22" i="70"/>
  <c r="I22" i="87" s="1"/>
  <c r="J22" i="70"/>
  <c r="J22" i="87" s="1"/>
  <c r="K22" i="70"/>
  <c r="K22" i="87" s="1"/>
  <c r="L22" i="70"/>
  <c r="L22" i="87" s="1"/>
  <c r="M22" i="70"/>
  <c r="M22" i="87" s="1"/>
  <c r="N22" i="70"/>
  <c r="N22" i="87" s="1"/>
  <c r="O22" i="70"/>
  <c r="O22" i="87" s="1"/>
  <c r="P22" i="70"/>
  <c r="P22" i="87" s="1"/>
  <c r="Q22" i="70"/>
  <c r="Q22" i="87" s="1"/>
  <c r="R22" i="70"/>
  <c r="R22" i="87" s="1"/>
  <c r="S22" i="70"/>
  <c r="S22" i="87" s="1"/>
  <c r="T22" i="70"/>
  <c r="T22" i="87" s="1"/>
  <c r="U22" i="70"/>
  <c r="U22" i="87" s="1"/>
  <c r="V22" i="70"/>
  <c r="V22" i="87" s="1"/>
  <c r="W22" i="70"/>
  <c r="W22" i="87" s="1"/>
  <c r="X22" i="70"/>
  <c r="X22" i="87" s="1"/>
  <c r="Y22" i="70"/>
  <c r="Y22" i="87" s="1"/>
  <c r="B23" i="70"/>
  <c r="B23" i="87" s="1"/>
  <c r="C23" i="70"/>
  <c r="C23" i="87" s="1"/>
  <c r="D23" i="70"/>
  <c r="D23" i="87" s="1"/>
  <c r="E23" i="70"/>
  <c r="E23" i="87" s="1"/>
  <c r="F23" i="70"/>
  <c r="F23" i="87" s="1"/>
  <c r="G23" i="70"/>
  <c r="G23" i="87" s="1"/>
  <c r="H23" i="70"/>
  <c r="H23" i="87" s="1"/>
  <c r="I23" i="70"/>
  <c r="I23" i="87" s="1"/>
  <c r="J23" i="70"/>
  <c r="J23" i="87" s="1"/>
  <c r="K23" i="70"/>
  <c r="K23" i="87" s="1"/>
  <c r="L23" i="70"/>
  <c r="L23" i="87" s="1"/>
  <c r="M23" i="70"/>
  <c r="M23" i="87" s="1"/>
  <c r="N23" i="70"/>
  <c r="N23" i="87" s="1"/>
  <c r="O23" i="70"/>
  <c r="O23" i="87" s="1"/>
  <c r="P23" i="70"/>
  <c r="P23" i="87" s="1"/>
  <c r="Q23" i="70"/>
  <c r="Q23" i="87" s="1"/>
  <c r="R23" i="70"/>
  <c r="R23" i="87" s="1"/>
  <c r="S23" i="70"/>
  <c r="S23" i="87" s="1"/>
  <c r="T23" i="70"/>
  <c r="T23" i="87" s="1"/>
  <c r="U23" i="70"/>
  <c r="U23" i="87" s="1"/>
  <c r="V23" i="70"/>
  <c r="V23" i="87" s="1"/>
  <c r="W23" i="70"/>
  <c r="W23" i="87" s="1"/>
  <c r="X23" i="70"/>
  <c r="X23" i="87" s="1"/>
  <c r="Y23" i="70"/>
  <c r="Y23" i="87" s="1"/>
  <c r="B24" i="70"/>
  <c r="B24" i="87" s="1"/>
  <c r="C24" i="70"/>
  <c r="C24" i="87" s="1"/>
  <c r="D24" i="70"/>
  <c r="D24" i="87" s="1"/>
  <c r="E24" i="70"/>
  <c r="E24" i="87" s="1"/>
  <c r="F24" i="70"/>
  <c r="F24" i="87" s="1"/>
  <c r="G24" i="70"/>
  <c r="G24" i="87" s="1"/>
  <c r="H24" i="70"/>
  <c r="H24" i="87" s="1"/>
  <c r="I24" i="70"/>
  <c r="I24" i="87" s="1"/>
  <c r="J24" i="70"/>
  <c r="J24" i="87" s="1"/>
  <c r="K24" i="70"/>
  <c r="K24" i="87" s="1"/>
  <c r="L24" i="70"/>
  <c r="L24" i="87" s="1"/>
  <c r="M24" i="70"/>
  <c r="M24" i="87" s="1"/>
  <c r="N24" i="70"/>
  <c r="N24" i="87" s="1"/>
  <c r="O24" i="70"/>
  <c r="O24" i="87" s="1"/>
  <c r="P24" i="70"/>
  <c r="P24" i="87" s="1"/>
  <c r="Q24" i="70"/>
  <c r="Q24" i="87" s="1"/>
  <c r="R24" i="70"/>
  <c r="R24" i="87" s="1"/>
  <c r="S24" i="70"/>
  <c r="S24" i="87" s="1"/>
  <c r="T24" i="70"/>
  <c r="T24" i="87" s="1"/>
  <c r="U24" i="70"/>
  <c r="U24" i="87" s="1"/>
  <c r="V24" i="70"/>
  <c r="V24" i="87" s="1"/>
  <c r="W24" i="70"/>
  <c r="W24" i="87" s="1"/>
  <c r="X24" i="70"/>
  <c r="X24" i="87" s="1"/>
  <c r="Y24" i="70"/>
  <c r="Y24" i="87" s="1"/>
  <c r="B25" i="70"/>
  <c r="B25" i="87" s="1"/>
  <c r="C25" i="70"/>
  <c r="C25" i="87" s="1"/>
  <c r="D25" i="70"/>
  <c r="D25" i="87" s="1"/>
  <c r="E25" i="70"/>
  <c r="E25" i="87" s="1"/>
  <c r="F25" i="70"/>
  <c r="F25" i="87" s="1"/>
  <c r="G25" i="70"/>
  <c r="G25" i="87" s="1"/>
  <c r="H25" i="70"/>
  <c r="H25" i="87" s="1"/>
  <c r="I25" i="70"/>
  <c r="I25" i="87" s="1"/>
  <c r="J25" i="70"/>
  <c r="J25" i="87" s="1"/>
  <c r="K25" i="70"/>
  <c r="K25" i="87" s="1"/>
  <c r="L25" i="70"/>
  <c r="L25" i="87" s="1"/>
  <c r="M25" i="70"/>
  <c r="M25" i="87" s="1"/>
  <c r="N25" i="70"/>
  <c r="N25" i="87" s="1"/>
  <c r="O25" i="70"/>
  <c r="O25" i="87" s="1"/>
  <c r="P25" i="70"/>
  <c r="P25" i="87" s="1"/>
  <c r="Q25" i="70"/>
  <c r="Q25" i="87" s="1"/>
  <c r="R25" i="70"/>
  <c r="R25" i="87" s="1"/>
  <c r="S25" i="70"/>
  <c r="S25" i="87" s="1"/>
  <c r="T25" i="70"/>
  <c r="T25" i="87" s="1"/>
  <c r="U25" i="70"/>
  <c r="U25" i="87" s="1"/>
  <c r="V25" i="70"/>
  <c r="V25" i="87" s="1"/>
  <c r="W25" i="70"/>
  <c r="W25" i="87" s="1"/>
  <c r="X25" i="70"/>
  <c r="X25" i="87" s="1"/>
  <c r="Y25" i="70"/>
  <c r="Y25" i="87" s="1"/>
  <c r="B26" i="70"/>
  <c r="B26" i="87" s="1"/>
  <c r="C26" i="70"/>
  <c r="C26" i="87" s="1"/>
  <c r="D26" i="70"/>
  <c r="D26" i="87" s="1"/>
  <c r="E26" i="70"/>
  <c r="E26" i="87" s="1"/>
  <c r="F26" i="70"/>
  <c r="F26" i="87" s="1"/>
  <c r="G26" i="70"/>
  <c r="G26" i="87" s="1"/>
  <c r="H26" i="70"/>
  <c r="H26" i="87" s="1"/>
  <c r="I26" i="70"/>
  <c r="I26" i="87" s="1"/>
  <c r="J26" i="70"/>
  <c r="J26" i="87" s="1"/>
  <c r="K26" i="70"/>
  <c r="K26" i="87" s="1"/>
  <c r="L26" i="70"/>
  <c r="L26" i="87" s="1"/>
  <c r="M26" i="70"/>
  <c r="M26" i="87" s="1"/>
  <c r="N26" i="70"/>
  <c r="N26" i="87" s="1"/>
  <c r="O26" i="70"/>
  <c r="O26" i="87" s="1"/>
  <c r="P26" i="70"/>
  <c r="P26" i="87" s="1"/>
  <c r="Q26" i="70"/>
  <c r="Q26" i="87" s="1"/>
  <c r="R26" i="70"/>
  <c r="R26" i="87" s="1"/>
  <c r="S26" i="70"/>
  <c r="S26" i="87" s="1"/>
  <c r="T26" i="70"/>
  <c r="T26" i="87" s="1"/>
  <c r="U26" i="70"/>
  <c r="U26" i="87" s="1"/>
  <c r="V26" i="70"/>
  <c r="V26" i="87" s="1"/>
  <c r="W26" i="70"/>
  <c r="W26" i="87" s="1"/>
  <c r="X26" i="70"/>
  <c r="X26" i="87" s="1"/>
  <c r="Y26" i="70"/>
  <c r="Y26" i="87" s="1"/>
  <c r="B27" i="70"/>
  <c r="B27" i="87" s="1"/>
  <c r="C27" i="70"/>
  <c r="C27" i="87" s="1"/>
  <c r="D27" i="70"/>
  <c r="D27" i="87" s="1"/>
  <c r="E27" i="70"/>
  <c r="E27" i="87" s="1"/>
  <c r="F27" i="70"/>
  <c r="F27" i="87" s="1"/>
  <c r="G27" i="70"/>
  <c r="G27" i="87" s="1"/>
  <c r="H27" i="70"/>
  <c r="H27" i="87" s="1"/>
  <c r="I27" i="70"/>
  <c r="I27" i="87" s="1"/>
  <c r="J27" i="70"/>
  <c r="J27" i="87" s="1"/>
  <c r="K27" i="70"/>
  <c r="K27" i="87" s="1"/>
  <c r="L27" i="70"/>
  <c r="L27" i="87" s="1"/>
  <c r="M27" i="70"/>
  <c r="M27" i="87" s="1"/>
  <c r="N27" i="70"/>
  <c r="N27" i="87" s="1"/>
  <c r="O27" i="70"/>
  <c r="O27" i="87" s="1"/>
  <c r="P27" i="70"/>
  <c r="P27" i="87" s="1"/>
  <c r="Q27" i="70"/>
  <c r="Q27" i="87" s="1"/>
  <c r="R27" i="70"/>
  <c r="R27" i="87" s="1"/>
  <c r="S27" i="70"/>
  <c r="S27" i="87" s="1"/>
  <c r="T27" i="70"/>
  <c r="T27" i="87" s="1"/>
  <c r="U27" i="70"/>
  <c r="U27" i="87" s="1"/>
  <c r="V27" i="70"/>
  <c r="V27" i="87" s="1"/>
  <c r="W27" i="70"/>
  <c r="W27" i="87" s="1"/>
  <c r="X27" i="70"/>
  <c r="X27" i="87" s="1"/>
  <c r="Y27" i="70"/>
  <c r="Y27" i="87" s="1"/>
  <c r="B28" i="70"/>
  <c r="B28" i="87" s="1"/>
  <c r="C28" i="70"/>
  <c r="C28" i="87" s="1"/>
  <c r="D28" i="70"/>
  <c r="D28" i="87" s="1"/>
  <c r="E28" i="70"/>
  <c r="E28" i="87" s="1"/>
  <c r="F28" i="70"/>
  <c r="F28" i="87" s="1"/>
  <c r="G28" i="70"/>
  <c r="G28" i="87" s="1"/>
  <c r="H28" i="70"/>
  <c r="H28" i="87" s="1"/>
  <c r="I28" i="70"/>
  <c r="I28" i="87" s="1"/>
  <c r="J28" i="70"/>
  <c r="J28" i="87" s="1"/>
  <c r="K28" i="70"/>
  <c r="K28" i="87" s="1"/>
  <c r="L28" i="70"/>
  <c r="L28" i="87" s="1"/>
  <c r="M28" i="70"/>
  <c r="M28" i="87" s="1"/>
  <c r="N28" i="70"/>
  <c r="N28" i="87" s="1"/>
  <c r="O28" i="70"/>
  <c r="O28" i="87" s="1"/>
  <c r="P28" i="70"/>
  <c r="P28" i="87" s="1"/>
  <c r="Q28" i="70"/>
  <c r="Q28" i="87" s="1"/>
  <c r="R28" i="70"/>
  <c r="R28" i="87" s="1"/>
  <c r="S28" i="70"/>
  <c r="S28" i="87" s="1"/>
  <c r="T28" i="70"/>
  <c r="T28" i="87" s="1"/>
  <c r="U28" i="70"/>
  <c r="U28" i="87" s="1"/>
  <c r="V28" i="70"/>
  <c r="V28" i="87" s="1"/>
  <c r="W28" i="70"/>
  <c r="W28" i="87" s="1"/>
  <c r="X28" i="70"/>
  <c r="X28" i="87" s="1"/>
  <c r="Y28" i="70"/>
  <c r="Y28" i="87" s="1"/>
  <c r="B29" i="70"/>
  <c r="B29" i="87" s="1"/>
  <c r="C29" i="70"/>
  <c r="C29" i="87" s="1"/>
  <c r="D29" i="70"/>
  <c r="D29" i="87" s="1"/>
  <c r="E29" i="70"/>
  <c r="E29" i="87" s="1"/>
  <c r="F29" i="70"/>
  <c r="F29" i="87" s="1"/>
  <c r="G29" i="70"/>
  <c r="G29" i="87" s="1"/>
  <c r="H29" i="70"/>
  <c r="H29" i="87" s="1"/>
  <c r="I29" i="70"/>
  <c r="I29" i="87" s="1"/>
  <c r="J29" i="70"/>
  <c r="J29" i="87" s="1"/>
  <c r="K29" i="70"/>
  <c r="K29" i="87" s="1"/>
  <c r="L29" i="70"/>
  <c r="L29" i="87" s="1"/>
  <c r="M29" i="70"/>
  <c r="M29" i="87" s="1"/>
  <c r="N29" i="70"/>
  <c r="N29" i="87" s="1"/>
  <c r="O29" i="70"/>
  <c r="O29" i="87" s="1"/>
  <c r="P29" i="70"/>
  <c r="P29" i="87" s="1"/>
  <c r="Q29" i="70"/>
  <c r="Q29" i="87" s="1"/>
  <c r="R29" i="70"/>
  <c r="R29" i="87" s="1"/>
  <c r="S29" i="70"/>
  <c r="S29" i="87" s="1"/>
  <c r="T29" i="70"/>
  <c r="T29" i="87" s="1"/>
  <c r="U29" i="70"/>
  <c r="U29" i="87" s="1"/>
  <c r="V29" i="70"/>
  <c r="V29" i="87" s="1"/>
  <c r="W29" i="70"/>
  <c r="W29" i="87" s="1"/>
  <c r="X29" i="70"/>
  <c r="X29" i="87" s="1"/>
  <c r="Y29" i="70"/>
  <c r="Y29" i="87" s="1"/>
  <c r="B30" i="70"/>
  <c r="B30" i="87" s="1"/>
  <c r="C30" i="70"/>
  <c r="C30" i="87" s="1"/>
  <c r="D30" i="70"/>
  <c r="D30" i="87" s="1"/>
  <c r="E30" i="70"/>
  <c r="E30" i="87" s="1"/>
  <c r="F30" i="70"/>
  <c r="F30" i="87" s="1"/>
  <c r="G30" i="70"/>
  <c r="G30" i="87" s="1"/>
  <c r="H30" i="70"/>
  <c r="H30" i="87" s="1"/>
  <c r="I30" i="70"/>
  <c r="I30" i="87" s="1"/>
  <c r="J30" i="70"/>
  <c r="J30" i="87" s="1"/>
  <c r="K30" i="70"/>
  <c r="K30" i="87" s="1"/>
  <c r="L30" i="70"/>
  <c r="L30" i="87" s="1"/>
  <c r="M30" i="70"/>
  <c r="M30" i="87" s="1"/>
  <c r="N30" i="70"/>
  <c r="N30" i="87" s="1"/>
  <c r="O30" i="70"/>
  <c r="O30" i="87" s="1"/>
  <c r="P30" i="70"/>
  <c r="P30" i="87" s="1"/>
  <c r="Q30" i="70"/>
  <c r="Q30" i="87" s="1"/>
  <c r="R30" i="70"/>
  <c r="R30" i="87" s="1"/>
  <c r="S30" i="70"/>
  <c r="S30" i="87" s="1"/>
  <c r="T30" i="70"/>
  <c r="T30" i="87" s="1"/>
  <c r="U30" i="70"/>
  <c r="U30" i="87" s="1"/>
  <c r="V30" i="70"/>
  <c r="V30" i="87" s="1"/>
  <c r="W30" i="70"/>
  <c r="W30" i="87" s="1"/>
  <c r="X30" i="70"/>
  <c r="X30" i="87" s="1"/>
  <c r="Y30" i="70"/>
  <c r="Y30" i="87" s="1"/>
  <c r="B31" i="70"/>
  <c r="B31" i="87" s="1"/>
  <c r="C31" i="70"/>
  <c r="C31" i="87" s="1"/>
  <c r="D31" i="70"/>
  <c r="D31" i="87" s="1"/>
  <c r="E31" i="70"/>
  <c r="E31" i="87" s="1"/>
  <c r="F31" i="70"/>
  <c r="F31" i="87" s="1"/>
  <c r="G31" i="70"/>
  <c r="G31" i="87" s="1"/>
  <c r="H31" i="70"/>
  <c r="H31" i="87" s="1"/>
  <c r="I31" i="70"/>
  <c r="I31" i="87" s="1"/>
  <c r="J31" i="70"/>
  <c r="J31" i="87" s="1"/>
  <c r="K31" i="70"/>
  <c r="K31" i="87" s="1"/>
  <c r="L31" i="70"/>
  <c r="L31" i="87" s="1"/>
  <c r="M31" i="70"/>
  <c r="M31" i="87" s="1"/>
  <c r="N31" i="70"/>
  <c r="N31" i="87" s="1"/>
  <c r="O31" i="70"/>
  <c r="O31" i="87" s="1"/>
  <c r="P31" i="70"/>
  <c r="P31" i="87" s="1"/>
  <c r="Q31" i="70"/>
  <c r="Q31" i="87" s="1"/>
  <c r="R31" i="70"/>
  <c r="R31" i="87" s="1"/>
  <c r="S31" i="70"/>
  <c r="S31" i="87" s="1"/>
  <c r="T31" i="70"/>
  <c r="T31" i="87" s="1"/>
  <c r="U31" i="70"/>
  <c r="U31" i="87" s="1"/>
  <c r="V31" i="70"/>
  <c r="V31" i="87" s="1"/>
  <c r="W31" i="70"/>
  <c r="W31" i="87" s="1"/>
  <c r="X31" i="70"/>
  <c r="X31" i="87" s="1"/>
  <c r="Y31" i="70"/>
  <c r="Y31" i="87" s="1"/>
  <c r="B32" i="70"/>
  <c r="B32" i="87" s="1"/>
  <c r="C32" i="70"/>
  <c r="C32" i="87" s="1"/>
  <c r="D32" i="70"/>
  <c r="D32" i="87" s="1"/>
  <c r="E32" i="70"/>
  <c r="E32" i="87" s="1"/>
  <c r="F32" i="70"/>
  <c r="F32" i="87" s="1"/>
  <c r="G32" i="70"/>
  <c r="G32" i="87" s="1"/>
  <c r="H32" i="70"/>
  <c r="H32" i="87" s="1"/>
  <c r="I32" i="70"/>
  <c r="I32" i="87" s="1"/>
  <c r="J32" i="70"/>
  <c r="J32" i="87" s="1"/>
  <c r="K32" i="70"/>
  <c r="K32" i="87" s="1"/>
  <c r="L32" i="70"/>
  <c r="L32" i="87" s="1"/>
  <c r="M32" i="70"/>
  <c r="M32" i="87" s="1"/>
  <c r="N32" i="70"/>
  <c r="N32" i="87" s="1"/>
  <c r="O32" i="70"/>
  <c r="O32" i="87" s="1"/>
  <c r="P32" i="70"/>
  <c r="P32" i="87" s="1"/>
  <c r="Q32" i="70"/>
  <c r="Q32" i="87" s="1"/>
  <c r="R32" i="70"/>
  <c r="R32" i="87" s="1"/>
  <c r="S32" i="70"/>
  <c r="S32" i="87" s="1"/>
  <c r="T32" i="70"/>
  <c r="T32" i="87" s="1"/>
  <c r="U32" i="70"/>
  <c r="U32" i="87" s="1"/>
  <c r="V32" i="70"/>
  <c r="V32" i="87" s="1"/>
  <c r="W32" i="70"/>
  <c r="W32" i="87" s="1"/>
  <c r="X32" i="70"/>
  <c r="X32" i="87" s="1"/>
  <c r="Y32" i="70"/>
  <c r="Y32" i="87" s="1"/>
  <c r="B33" i="70"/>
  <c r="B33" i="87" s="1"/>
  <c r="C33" i="70"/>
  <c r="C33" i="87" s="1"/>
  <c r="D33" i="70"/>
  <c r="D33" i="87" s="1"/>
  <c r="E33" i="70"/>
  <c r="E33" i="87" s="1"/>
  <c r="F33" i="70"/>
  <c r="F33" i="87" s="1"/>
  <c r="G33" i="70"/>
  <c r="G33" i="87" s="1"/>
  <c r="H33" i="70"/>
  <c r="H33" i="87" s="1"/>
  <c r="I33" i="70"/>
  <c r="I33" i="87" s="1"/>
  <c r="J33" i="70"/>
  <c r="J33" i="87" s="1"/>
  <c r="K33" i="70"/>
  <c r="K33" i="87" s="1"/>
  <c r="L33" i="70"/>
  <c r="L33" i="87" s="1"/>
  <c r="M33" i="70"/>
  <c r="M33" i="87" s="1"/>
  <c r="N33" i="70"/>
  <c r="N33" i="87" s="1"/>
  <c r="O33" i="70"/>
  <c r="O33" i="87" s="1"/>
  <c r="P33" i="70"/>
  <c r="P33" i="87" s="1"/>
  <c r="Q33" i="70"/>
  <c r="Q33" i="87" s="1"/>
  <c r="R33" i="70"/>
  <c r="R33" i="87" s="1"/>
  <c r="S33" i="70"/>
  <c r="S33" i="87" s="1"/>
  <c r="T33" i="70"/>
  <c r="T33" i="87" s="1"/>
  <c r="U33" i="70"/>
  <c r="U33" i="87" s="1"/>
  <c r="V33" i="70"/>
  <c r="V33" i="87" s="1"/>
  <c r="W33" i="70"/>
  <c r="W33" i="87" s="1"/>
  <c r="X33" i="70"/>
  <c r="X33" i="87" s="1"/>
  <c r="Y33" i="70"/>
  <c r="Y33" i="87" s="1"/>
  <c r="C2" i="70"/>
  <c r="C2" i="87" s="1"/>
  <c r="D2" i="70"/>
  <c r="D2" i="87" s="1"/>
  <c r="E2" i="70"/>
  <c r="E2" i="87" s="1"/>
  <c r="F2" i="70"/>
  <c r="F2" i="87" s="1"/>
  <c r="G2" i="70"/>
  <c r="G2" i="87" s="1"/>
  <c r="H2" i="70"/>
  <c r="H2" i="87" s="1"/>
  <c r="I2" i="70"/>
  <c r="I2" i="87" s="1"/>
  <c r="J2" i="70"/>
  <c r="J2" i="87" s="1"/>
  <c r="K2" i="70"/>
  <c r="K2" i="87" s="1"/>
  <c r="L2" i="70"/>
  <c r="L2" i="87" s="1"/>
  <c r="M2" i="70"/>
  <c r="M2" i="87" s="1"/>
  <c r="N2" i="70"/>
  <c r="N2" i="87" s="1"/>
  <c r="O2" i="70"/>
  <c r="O2" i="87" s="1"/>
  <c r="P2" i="70"/>
  <c r="P2" i="87" s="1"/>
  <c r="Q2" i="70"/>
  <c r="Q2" i="87" s="1"/>
  <c r="R2" i="70"/>
  <c r="R2" i="87" s="1"/>
  <c r="S2" i="70"/>
  <c r="S2" i="87" s="1"/>
  <c r="T2" i="70"/>
  <c r="T2" i="87" s="1"/>
  <c r="U2" i="70"/>
  <c r="U2" i="87" s="1"/>
  <c r="V2" i="70"/>
  <c r="V2" i="87" s="1"/>
  <c r="W2" i="70"/>
  <c r="W2" i="87" s="1"/>
  <c r="X2" i="70"/>
  <c r="X2" i="87" s="1"/>
  <c r="Y2" i="70"/>
  <c r="Y2" i="87" s="1"/>
  <c r="B2" i="87"/>
  <c r="B3" i="69"/>
  <c r="B3" i="86" s="1"/>
  <c r="C3" i="69"/>
  <c r="C3" i="86" s="1"/>
  <c r="D3" i="69"/>
  <c r="D3" i="86" s="1"/>
  <c r="E3" i="69"/>
  <c r="E3" i="86" s="1"/>
  <c r="F3" i="69"/>
  <c r="F3" i="86" s="1"/>
  <c r="G3" i="69"/>
  <c r="G3" i="86" s="1"/>
  <c r="H3" i="69"/>
  <c r="H3" i="86" s="1"/>
  <c r="I3" i="69"/>
  <c r="I3" i="86" s="1"/>
  <c r="J3" i="69"/>
  <c r="J3" i="86" s="1"/>
  <c r="K3" i="69"/>
  <c r="K3" i="86" s="1"/>
  <c r="L3" i="69"/>
  <c r="L3" i="86" s="1"/>
  <c r="M3" i="69"/>
  <c r="M3" i="86" s="1"/>
  <c r="N3" i="69"/>
  <c r="N3" i="86" s="1"/>
  <c r="O3" i="69"/>
  <c r="O3" i="86" s="1"/>
  <c r="P3" i="69"/>
  <c r="P3" i="86" s="1"/>
  <c r="Q3" i="69"/>
  <c r="Q3" i="86" s="1"/>
  <c r="R3" i="69"/>
  <c r="R3" i="86" s="1"/>
  <c r="S3" i="69"/>
  <c r="S3" i="86" s="1"/>
  <c r="T3" i="69"/>
  <c r="T3" i="86" s="1"/>
  <c r="U3" i="69"/>
  <c r="U3" i="86" s="1"/>
  <c r="V3" i="69"/>
  <c r="V3" i="86" s="1"/>
  <c r="W3" i="69"/>
  <c r="W3" i="86" s="1"/>
  <c r="X3" i="69"/>
  <c r="X3" i="86" s="1"/>
  <c r="Y3" i="69"/>
  <c r="Y3" i="86" s="1"/>
  <c r="B4" i="69"/>
  <c r="B4" i="86" s="1"/>
  <c r="C4" i="69"/>
  <c r="C4" i="86" s="1"/>
  <c r="D4" i="69"/>
  <c r="D4" i="86" s="1"/>
  <c r="E4" i="69"/>
  <c r="E4" i="86" s="1"/>
  <c r="F4" i="69"/>
  <c r="F4" i="86" s="1"/>
  <c r="G4" i="69"/>
  <c r="G4" i="86" s="1"/>
  <c r="H4" i="69"/>
  <c r="H4" i="86" s="1"/>
  <c r="I4" i="69"/>
  <c r="I4" i="86" s="1"/>
  <c r="J4" i="69"/>
  <c r="J4" i="86" s="1"/>
  <c r="K4" i="69"/>
  <c r="K4" i="86" s="1"/>
  <c r="L4" i="69"/>
  <c r="L4" i="86" s="1"/>
  <c r="M4" i="69"/>
  <c r="M4" i="86" s="1"/>
  <c r="N4" i="69"/>
  <c r="N4" i="86" s="1"/>
  <c r="O4" i="69"/>
  <c r="O4" i="86" s="1"/>
  <c r="P4" i="69"/>
  <c r="P4" i="86" s="1"/>
  <c r="Q4" i="69"/>
  <c r="Q4" i="86" s="1"/>
  <c r="R4" i="69"/>
  <c r="R4" i="86" s="1"/>
  <c r="S4" i="69"/>
  <c r="S4" i="86" s="1"/>
  <c r="T4" i="69"/>
  <c r="T4" i="86" s="1"/>
  <c r="U4" i="69"/>
  <c r="U4" i="86" s="1"/>
  <c r="V4" i="69"/>
  <c r="V4" i="86" s="1"/>
  <c r="W4" i="69"/>
  <c r="W4" i="86" s="1"/>
  <c r="X4" i="69"/>
  <c r="X4" i="86" s="1"/>
  <c r="Y4" i="69"/>
  <c r="Y4" i="86" s="1"/>
  <c r="B5" i="69"/>
  <c r="B5" i="86" s="1"/>
  <c r="C5" i="69"/>
  <c r="C5" i="86" s="1"/>
  <c r="D5" i="69"/>
  <c r="D5" i="86" s="1"/>
  <c r="E5" i="69"/>
  <c r="E5" i="86" s="1"/>
  <c r="F5" i="69"/>
  <c r="F5" i="86" s="1"/>
  <c r="G5" i="69"/>
  <c r="G5" i="86" s="1"/>
  <c r="H5" i="69"/>
  <c r="H5" i="86" s="1"/>
  <c r="I5" i="69"/>
  <c r="I5" i="86" s="1"/>
  <c r="J5" i="69"/>
  <c r="J5" i="86" s="1"/>
  <c r="K5" i="69"/>
  <c r="K5" i="86" s="1"/>
  <c r="L5" i="69"/>
  <c r="L5" i="86" s="1"/>
  <c r="M5" i="69"/>
  <c r="M5" i="86" s="1"/>
  <c r="N5" i="69"/>
  <c r="N5" i="86" s="1"/>
  <c r="O5" i="69"/>
  <c r="O5" i="86" s="1"/>
  <c r="P5" i="69"/>
  <c r="P5" i="86" s="1"/>
  <c r="Q5" i="69"/>
  <c r="Q5" i="86" s="1"/>
  <c r="R5" i="69"/>
  <c r="R5" i="86" s="1"/>
  <c r="S5" i="69"/>
  <c r="S5" i="86" s="1"/>
  <c r="T5" i="69"/>
  <c r="T5" i="86" s="1"/>
  <c r="U5" i="69"/>
  <c r="U5" i="86" s="1"/>
  <c r="V5" i="69"/>
  <c r="V5" i="86" s="1"/>
  <c r="W5" i="69"/>
  <c r="W5" i="86" s="1"/>
  <c r="X5" i="69"/>
  <c r="X5" i="86" s="1"/>
  <c r="Y5" i="69"/>
  <c r="Y5" i="86" s="1"/>
  <c r="B6" i="69"/>
  <c r="B6" i="86" s="1"/>
  <c r="C6" i="69"/>
  <c r="C6" i="86" s="1"/>
  <c r="D6" i="69"/>
  <c r="D6" i="86" s="1"/>
  <c r="E6" i="69"/>
  <c r="E6" i="86" s="1"/>
  <c r="F6" i="69"/>
  <c r="F6" i="86" s="1"/>
  <c r="G6" i="69"/>
  <c r="G6" i="86" s="1"/>
  <c r="H6" i="69"/>
  <c r="H6" i="86" s="1"/>
  <c r="I6" i="69"/>
  <c r="I6" i="86" s="1"/>
  <c r="J6" i="69"/>
  <c r="J6" i="86" s="1"/>
  <c r="K6" i="69"/>
  <c r="K6" i="86" s="1"/>
  <c r="L6" i="69"/>
  <c r="L6" i="86" s="1"/>
  <c r="M6" i="69"/>
  <c r="M6" i="86" s="1"/>
  <c r="N6" i="69"/>
  <c r="N6" i="86" s="1"/>
  <c r="O6" i="69"/>
  <c r="O6" i="86" s="1"/>
  <c r="P6" i="69"/>
  <c r="P6" i="86" s="1"/>
  <c r="Q6" i="69"/>
  <c r="Q6" i="86" s="1"/>
  <c r="R6" i="69"/>
  <c r="R6" i="86" s="1"/>
  <c r="S6" i="69"/>
  <c r="S6" i="86" s="1"/>
  <c r="T6" i="69"/>
  <c r="T6" i="86" s="1"/>
  <c r="U6" i="69"/>
  <c r="U6" i="86" s="1"/>
  <c r="V6" i="69"/>
  <c r="V6" i="86" s="1"/>
  <c r="W6" i="69"/>
  <c r="W6" i="86" s="1"/>
  <c r="X6" i="69"/>
  <c r="X6" i="86" s="1"/>
  <c r="Y6" i="69"/>
  <c r="Y6" i="86" s="1"/>
  <c r="B7" i="69"/>
  <c r="B7" i="86" s="1"/>
  <c r="C7" i="69"/>
  <c r="C7" i="86" s="1"/>
  <c r="D7" i="69"/>
  <c r="D7" i="86" s="1"/>
  <c r="E7" i="69"/>
  <c r="E7" i="86" s="1"/>
  <c r="F7" i="69"/>
  <c r="F7" i="86" s="1"/>
  <c r="G7" i="69"/>
  <c r="G7" i="86" s="1"/>
  <c r="H7" i="69"/>
  <c r="H7" i="86" s="1"/>
  <c r="I7" i="69"/>
  <c r="I7" i="86" s="1"/>
  <c r="J7" i="69"/>
  <c r="J7" i="86" s="1"/>
  <c r="K7" i="69"/>
  <c r="K7" i="86" s="1"/>
  <c r="L7" i="69"/>
  <c r="L7" i="86" s="1"/>
  <c r="M7" i="69"/>
  <c r="M7" i="86" s="1"/>
  <c r="N7" i="69"/>
  <c r="N7" i="86" s="1"/>
  <c r="O7" i="69"/>
  <c r="O7" i="86" s="1"/>
  <c r="P7" i="69"/>
  <c r="P7" i="86" s="1"/>
  <c r="Q7" i="69"/>
  <c r="Q7" i="86" s="1"/>
  <c r="R7" i="69"/>
  <c r="R7" i="86" s="1"/>
  <c r="S7" i="69"/>
  <c r="S7" i="86" s="1"/>
  <c r="T7" i="69"/>
  <c r="T7" i="86" s="1"/>
  <c r="U7" i="69"/>
  <c r="U7" i="86" s="1"/>
  <c r="V7" i="69"/>
  <c r="V7" i="86" s="1"/>
  <c r="W7" i="69"/>
  <c r="W7" i="86" s="1"/>
  <c r="X7" i="69"/>
  <c r="X7" i="86" s="1"/>
  <c r="Y7" i="69"/>
  <c r="Y7" i="86" s="1"/>
  <c r="B8" i="69"/>
  <c r="B8" i="86" s="1"/>
  <c r="C8" i="69"/>
  <c r="C8" i="86" s="1"/>
  <c r="D8" i="69"/>
  <c r="D8" i="86" s="1"/>
  <c r="E8" i="69"/>
  <c r="E8" i="86" s="1"/>
  <c r="F8" i="69"/>
  <c r="F8" i="86" s="1"/>
  <c r="G8" i="69"/>
  <c r="G8" i="86" s="1"/>
  <c r="H8" i="69"/>
  <c r="H8" i="86" s="1"/>
  <c r="I8" i="69"/>
  <c r="I8" i="86" s="1"/>
  <c r="J8" i="69"/>
  <c r="J8" i="86" s="1"/>
  <c r="K8" i="69"/>
  <c r="K8" i="86" s="1"/>
  <c r="L8" i="69"/>
  <c r="L8" i="86" s="1"/>
  <c r="M8" i="69"/>
  <c r="M8" i="86" s="1"/>
  <c r="N8" i="69"/>
  <c r="N8" i="86" s="1"/>
  <c r="O8" i="69"/>
  <c r="O8" i="86" s="1"/>
  <c r="P8" i="69"/>
  <c r="P8" i="86" s="1"/>
  <c r="Q8" i="69"/>
  <c r="Q8" i="86" s="1"/>
  <c r="R8" i="69"/>
  <c r="R8" i="86" s="1"/>
  <c r="S8" i="69"/>
  <c r="S8" i="86" s="1"/>
  <c r="T8" i="69"/>
  <c r="T8" i="86" s="1"/>
  <c r="U8" i="69"/>
  <c r="U8" i="86" s="1"/>
  <c r="V8" i="69"/>
  <c r="V8" i="86" s="1"/>
  <c r="W8" i="69"/>
  <c r="W8" i="86" s="1"/>
  <c r="X8" i="69"/>
  <c r="X8" i="86" s="1"/>
  <c r="Y8" i="69"/>
  <c r="Y8" i="86" s="1"/>
  <c r="B9" i="69"/>
  <c r="B9" i="86" s="1"/>
  <c r="C9" i="69"/>
  <c r="C9" i="86" s="1"/>
  <c r="D9" i="69"/>
  <c r="D9" i="86" s="1"/>
  <c r="E9" i="69"/>
  <c r="E9" i="86" s="1"/>
  <c r="F9" i="69"/>
  <c r="F9" i="86" s="1"/>
  <c r="G9" i="69"/>
  <c r="G9" i="86" s="1"/>
  <c r="H9" i="69"/>
  <c r="H9" i="86" s="1"/>
  <c r="I9" i="69"/>
  <c r="I9" i="86" s="1"/>
  <c r="J9" i="69"/>
  <c r="J9" i="86" s="1"/>
  <c r="K9" i="69"/>
  <c r="K9" i="86" s="1"/>
  <c r="L9" i="69"/>
  <c r="L9" i="86" s="1"/>
  <c r="M9" i="69"/>
  <c r="M9" i="86" s="1"/>
  <c r="N9" i="69"/>
  <c r="N9" i="86" s="1"/>
  <c r="O9" i="69"/>
  <c r="O9" i="86" s="1"/>
  <c r="P9" i="69"/>
  <c r="P9" i="86" s="1"/>
  <c r="Q9" i="69"/>
  <c r="Q9" i="86" s="1"/>
  <c r="R9" i="69"/>
  <c r="R9" i="86" s="1"/>
  <c r="S9" i="69"/>
  <c r="S9" i="86" s="1"/>
  <c r="T9" i="69"/>
  <c r="T9" i="86" s="1"/>
  <c r="U9" i="69"/>
  <c r="U9" i="86" s="1"/>
  <c r="V9" i="69"/>
  <c r="V9" i="86" s="1"/>
  <c r="W9" i="69"/>
  <c r="W9" i="86" s="1"/>
  <c r="X9" i="69"/>
  <c r="X9" i="86" s="1"/>
  <c r="Y9" i="69"/>
  <c r="Y9" i="86" s="1"/>
  <c r="B10" i="69"/>
  <c r="B10" i="86" s="1"/>
  <c r="C10" i="69"/>
  <c r="C10" i="86" s="1"/>
  <c r="D10" i="69"/>
  <c r="D10" i="86" s="1"/>
  <c r="E10" i="69"/>
  <c r="E10" i="86" s="1"/>
  <c r="F10" i="69"/>
  <c r="F10" i="86" s="1"/>
  <c r="G10" i="69"/>
  <c r="G10" i="86" s="1"/>
  <c r="H10" i="69"/>
  <c r="H10" i="86" s="1"/>
  <c r="I10" i="69"/>
  <c r="I10" i="86" s="1"/>
  <c r="J10" i="69"/>
  <c r="J10" i="86" s="1"/>
  <c r="K10" i="69"/>
  <c r="K10" i="86" s="1"/>
  <c r="L10" i="69"/>
  <c r="L10" i="86" s="1"/>
  <c r="M10" i="69"/>
  <c r="M10" i="86" s="1"/>
  <c r="N10" i="69"/>
  <c r="N10" i="86" s="1"/>
  <c r="O10" i="69"/>
  <c r="O10" i="86" s="1"/>
  <c r="P10" i="69"/>
  <c r="P10" i="86" s="1"/>
  <c r="Q10" i="69"/>
  <c r="Q10" i="86" s="1"/>
  <c r="R10" i="69"/>
  <c r="R10" i="86" s="1"/>
  <c r="S10" i="69"/>
  <c r="S10" i="86" s="1"/>
  <c r="T10" i="69"/>
  <c r="T10" i="86" s="1"/>
  <c r="U10" i="69"/>
  <c r="U10" i="86" s="1"/>
  <c r="V10" i="69"/>
  <c r="V10" i="86" s="1"/>
  <c r="W10" i="69"/>
  <c r="W10" i="86" s="1"/>
  <c r="X10" i="69"/>
  <c r="X10" i="86" s="1"/>
  <c r="Y10" i="69"/>
  <c r="Y10" i="86" s="1"/>
  <c r="B11" i="69"/>
  <c r="B11" i="86" s="1"/>
  <c r="C11" i="69"/>
  <c r="C11" i="86" s="1"/>
  <c r="D11" i="69"/>
  <c r="D11" i="86" s="1"/>
  <c r="E11" i="69"/>
  <c r="E11" i="86" s="1"/>
  <c r="F11" i="69"/>
  <c r="F11" i="86" s="1"/>
  <c r="G11" i="69"/>
  <c r="G11" i="86" s="1"/>
  <c r="H11" i="69"/>
  <c r="H11" i="86" s="1"/>
  <c r="I11" i="69"/>
  <c r="I11" i="86" s="1"/>
  <c r="J11" i="69"/>
  <c r="J11" i="86" s="1"/>
  <c r="K11" i="69"/>
  <c r="K11" i="86" s="1"/>
  <c r="L11" i="69"/>
  <c r="L11" i="86" s="1"/>
  <c r="M11" i="69"/>
  <c r="M11" i="86" s="1"/>
  <c r="N11" i="69"/>
  <c r="N11" i="86" s="1"/>
  <c r="O11" i="69"/>
  <c r="O11" i="86" s="1"/>
  <c r="P11" i="69"/>
  <c r="P11" i="86" s="1"/>
  <c r="Q11" i="69"/>
  <c r="Q11" i="86" s="1"/>
  <c r="R11" i="69"/>
  <c r="R11" i="86" s="1"/>
  <c r="S11" i="69"/>
  <c r="S11" i="86" s="1"/>
  <c r="T11" i="69"/>
  <c r="T11" i="86" s="1"/>
  <c r="U11" i="69"/>
  <c r="U11" i="86" s="1"/>
  <c r="V11" i="69"/>
  <c r="V11" i="86" s="1"/>
  <c r="W11" i="69"/>
  <c r="W11" i="86" s="1"/>
  <c r="X11" i="69"/>
  <c r="X11" i="86" s="1"/>
  <c r="Y11" i="69"/>
  <c r="Y11" i="86" s="1"/>
  <c r="B12" i="69"/>
  <c r="B12" i="86" s="1"/>
  <c r="C12" i="69"/>
  <c r="C12" i="86" s="1"/>
  <c r="D12" i="69"/>
  <c r="D12" i="86" s="1"/>
  <c r="E12" i="69"/>
  <c r="E12" i="86" s="1"/>
  <c r="F12" i="69"/>
  <c r="F12" i="86" s="1"/>
  <c r="G12" i="69"/>
  <c r="G12" i="86" s="1"/>
  <c r="H12" i="69"/>
  <c r="H12" i="86" s="1"/>
  <c r="I12" i="69"/>
  <c r="I12" i="86" s="1"/>
  <c r="J12" i="69"/>
  <c r="J12" i="86" s="1"/>
  <c r="K12" i="69"/>
  <c r="K12" i="86" s="1"/>
  <c r="L12" i="69"/>
  <c r="L12" i="86" s="1"/>
  <c r="M12" i="69"/>
  <c r="M12" i="86" s="1"/>
  <c r="N12" i="69"/>
  <c r="N12" i="86" s="1"/>
  <c r="O12" i="69"/>
  <c r="O12" i="86" s="1"/>
  <c r="P12" i="69"/>
  <c r="P12" i="86" s="1"/>
  <c r="Q12" i="69"/>
  <c r="Q12" i="86" s="1"/>
  <c r="R12" i="69"/>
  <c r="R12" i="86" s="1"/>
  <c r="S12" i="69"/>
  <c r="S12" i="86" s="1"/>
  <c r="T12" i="69"/>
  <c r="T12" i="86" s="1"/>
  <c r="U12" i="69"/>
  <c r="U12" i="86" s="1"/>
  <c r="V12" i="69"/>
  <c r="V12" i="86" s="1"/>
  <c r="W12" i="69"/>
  <c r="W12" i="86" s="1"/>
  <c r="X12" i="69"/>
  <c r="X12" i="86" s="1"/>
  <c r="Y12" i="69"/>
  <c r="Y12" i="86" s="1"/>
  <c r="B13" i="69"/>
  <c r="B13" i="86" s="1"/>
  <c r="C13" i="69"/>
  <c r="C13" i="86" s="1"/>
  <c r="D13" i="69"/>
  <c r="D13" i="86" s="1"/>
  <c r="E13" i="69"/>
  <c r="E13" i="86" s="1"/>
  <c r="F13" i="69"/>
  <c r="F13" i="86" s="1"/>
  <c r="G13" i="69"/>
  <c r="G13" i="86" s="1"/>
  <c r="H13" i="69"/>
  <c r="H13" i="86" s="1"/>
  <c r="I13" i="69"/>
  <c r="I13" i="86" s="1"/>
  <c r="J13" i="69"/>
  <c r="J13" i="86" s="1"/>
  <c r="K13" i="69"/>
  <c r="K13" i="86" s="1"/>
  <c r="L13" i="69"/>
  <c r="L13" i="86" s="1"/>
  <c r="M13" i="69"/>
  <c r="M13" i="86" s="1"/>
  <c r="N13" i="69"/>
  <c r="N13" i="86" s="1"/>
  <c r="O13" i="69"/>
  <c r="O13" i="86" s="1"/>
  <c r="P13" i="69"/>
  <c r="P13" i="86" s="1"/>
  <c r="Q13" i="69"/>
  <c r="Q13" i="86" s="1"/>
  <c r="R13" i="69"/>
  <c r="R13" i="86" s="1"/>
  <c r="S13" i="69"/>
  <c r="S13" i="86" s="1"/>
  <c r="T13" i="69"/>
  <c r="T13" i="86" s="1"/>
  <c r="U13" i="69"/>
  <c r="U13" i="86" s="1"/>
  <c r="V13" i="69"/>
  <c r="V13" i="86" s="1"/>
  <c r="W13" i="69"/>
  <c r="W13" i="86" s="1"/>
  <c r="X13" i="69"/>
  <c r="X13" i="86" s="1"/>
  <c r="Y13" i="69"/>
  <c r="Y13" i="86" s="1"/>
  <c r="B14" i="69"/>
  <c r="B14" i="86" s="1"/>
  <c r="C14" i="69"/>
  <c r="C14" i="86" s="1"/>
  <c r="D14" i="69"/>
  <c r="D14" i="86" s="1"/>
  <c r="E14" i="69"/>
  <c r="E14" i="86" s="1"/>
  <c r="F14" i="69"/>
  <c r="F14" i="86" s="1"/>
  <c r="G14" i="69"/>
  <c r="G14" i="86" s="1"/>
  <c r="H14" i="69"/>
  <c r="H14" i="86" s="1"/>
  <c r="I14" i="69"/>
  <c r="I14" i="86" s="1"/>
  <c r="J14" i="69"/>
  <c r="J14" i="86" s="1"/>
  <c r="K14" i="69"/>
  <c r="K14" i="86" s="1"/>
  <c r="L14" i="69"/>
  <c r="L14" i="86" s="1"/>
  <c r="M14" i="69"/>
  <c r="M14" i="86" s="1"/>
  <c r="N14" i="69"/>
  <c r="N14" i="86" s="1"/>
  <c r="O14" i="69"/>
  <c r="O14" i="86" s="1"/>
  <c r="P14" i="69"/>
  <c r="P14" i="86" s="1"/>
  <c r="Q14" i="69"/>
  <c r="Q14" i="86" s="1"/>
  <c r="R14" i="69"/>
  <c r="R14" i="86" s="1"/>
  <c r="S14" i="69"/>
  <c r="S14" i="86" s="1"/>
  <c r="T14" i="69"/>
  <c r="T14" i="86" s="1"/>
  <c r="U14" i="69"/>
  <c r="U14" i="86" s="1"/>
  <c r="V14" i="69"/>
  <c r="V14" i="86" s="1"/>
  <c r="W14" i="69"/>
  <c r="W14" i="86" s="1"/>
  <c r="X14" i="69"/>
  <c r="X14" i="86" s="1"/>
  <c r="Y14" i="69"/>
  <c r="Y14" i="86" s="1"/>
  <c r="B15" i="69"/>
  <c r="B15" i="86" s="1"/>
  <c r="C15" i="69"/>
  <c r="C15" i="86" s="1"/>
  <c r="D15" i="69"/>
  <c r="D15" i="86" s="1"/>
  <c r="E15" i="69"/>
  <c r="E15" i="86" s="1"/>
  <c r="F15" i="69"/>
  <c r="F15" i="86" s="1"/>
  <c r="G15" i="69"/>
  <c r="G15" i="86" s="1"/>
  <c r="H15" i="69"/>
  <c r="H15" i="86" s="1"/>
  <c r="I15" i="69"/>
  <c r="I15" i="86" s="1"/>
  <c r="J15" i="69"/>
  <c r="J15" i="86" s="1"/>
  <c r="K15" i="69"/>
  <c r="K15" i="86" s="1"/>
  <c r="L15" i="69"/>
  <c r="L15" i="86" s="1"/>
  <c r="M15" i="69"/>
  <c r="M15" i="86" s="1"/>
  <c r="N15" i="69"/>
  <c r="N15" i="86" s="1"/>
  <c r="O15" i="69"/>
  <c r="O15" i="86" s="1"/>
  <c r="P15" i="69"/>
  <c r="P15" i="86" s="1"/>
  <c r="Q15" i="69"/>
  <c r="Q15" i="86" s="1"/>
  <c r="R15" i="69"/>
  <c r="R15" i="86" s="1"/>
  <c r="S15" i="69"/>
  <c r="S15" i="86" s="1"/>
  <c r="T15" i="69"/>
  <c r="T15" i="86" s="1"/>
  <c r="U15" i="69"/>
  <c r="U15" i="86" s="1"/>
  <c r="V15" i="69"/>
  <c r="V15" i="86" s="1"/>
  <c r="W15" i="69"/>
  <c r="W15" i="86" s="1"/>
  <c r="X15" i="69"/>
  <c r="X15" i="86" s="1"/>
  <c r="Y15" i="69"/>
  <c r="Y15" i="86" s="1"/>
  <c r="B16" i="69"/>
  <c r="B16" i="86" s="1"/>
  <c r="C16" i="69"/>
  <c r="C16" i="86" s="1"/>
  <c r="D16" i="69"/>
  <c r="D16" i="86" s="1"/>
  <c r="E16" i="69"/>
  <c r="E16" i="86" s="1"/>
  <c r="F16" i="69"/>
  <c r="F16" i="86" s="1"/>
  <c r="G16" i="69"/>
  <c r="G16" i="86" s="1"/>
  <c r="H16" i="69"/>
  <c r="H16" i="86" s="1"/>
  <c r="I16" i="69"/>
  <c r="I16" i="86" s="1"/>
  <c r="J16" i="69"/>
  <c r="J16" i="86" s="1"/>
  <c r="K16" i="69"/>
  <c r="K16" i="86" s="1"/>
  <c r="L16" i="69"/>
  <c r="L16" i="86" s="1"/>
  <c r="M16" i="69"/>
  <c r="M16" i="86" s="1"/>
  <c r="N16" i="69"/>
  <c r="N16" i="86" s="1"/>
  <c r="O16" i="69"/>
  <c r="O16" i="86" s="1"/>
  <c r="P16" i="69"/>
  <c r="P16" i="86" s="1"/>
  <c r="Q16" i="69"/>
  <c r="Q16" i="86" s="1"/>
  <c r="R16" i="69"/>
  <c r="R16" i="86" s="1"/>
  <c r="S16" i="69"/>
  <c r="S16" i="86" s="1"/>
  <c r="T16" i="69"/>
  <c r="T16" i="86" s="1"/>
  <c r="U16" i="69"/>
  <c r="U16" i="86" s="1"/>
  <c r="V16" i="69"/>
  <c r="V16" i="86" s="1"/>
  <c r="W16" i="69"/>
  <c r="W16" i="86" s="1"/>
  <c r="X16" i="69"/>
  <c r="X16" i="86" s="1"/>
  <c r="Y16" i="69"/>
  <c r="Y16" i="86" s="1"/>
  <c r="B17" i="69"/>
  <c r="B17" i="86" s="1"/>
  <c r="C17" i="69"/>
  <c r="C17" i="86" s="1"/>
  <c r="D17" i="69"/>
  <c r="D17" i="86" s="1"/>
  <c r="E17" i="69"/>
  <c r="E17" i="86" s="1"/>
  <c r="F17" i="69"/>
  <c r="F17" i="86" s="1"/>
  <c r="G17" i="69"/>
  <c r="G17" i="86" s="1"/>
  <c r="H17" i="69"/>
  <c r="H17" i="86" s="1"/>
  <c r="I17" i="69"/>
  <c r="I17" i="86" s="1"/>
  <c r="J17" i="69"/>
  <c r="J17" i="86" s="1"/>
  <c r="K17" i="69"/>
  <c r="K17" i="86" s="1"/>
  <c r="L17" i="69"/>
  <c r="L17" i="86" s="1"/>
  <c r="M17" i="69"/>
  <c r="M17" i="86" s="1"/>
  <c r="N17" i="69"/>
  <c r="N17" i="86" s="1"/>
  <c r="O17" i="69"/>
  <c r="O17" i="86" s="1"/>
  <c r="P17" i="69"/>
  <c r="P17" i="86" s="1"/>
  <c r="Q17" i="69"/>
  <c r="Q17" i="86" s="1"/>
  <c r="R17" i="69"/>
  <c r="R17" i="86" s="1"/>
  <c r="S17" i="69"/>
  <c r="S17" i="86" s="1"/>
  <c r="T17" i="69"/>
  <c r="T17" i="86" s="1"/>
  <c r="U17" i="69"/>
  <c r="U17" i="86" s="1"/>
  <c r="V17" i="69"/>
  <c r="V17" i="86" s="1"/>
  <c r="W17" i="69"/>
  <c r="W17" i="86" s="1"/>
  <c r="X17" i="69"/>
  <c r="X17" i="86" s="1"/>
  <c r="Y17" i="69"/>
  <c r="Y17" i="86" s="1"/>
  <c r="B18" i="69"/>
  <c r="B18" i="86" s="1"/>
  <c r="C18" i="69"/>
  <c r="C18" i="86" s="1"/>
  <c r="D18" i="69"/>
  <c r="D18" i="86" s="1"/>
  <c r="E18" i="69"/>
  <c r="E18" i="86" s="1"/>
  <c r="F18" i="69"/>
  <c r="F18" i="86" s="1"/>
  <c r="G18" i="69"/>
  <c r="G18" i="86" s="1"/>
  <c r="H18" i="69"/>
  <c r="H18" i="86" s="1"/>
  <c r="I18" i="69"/>
  <c r="I18" i="86" s="1"/>
  <c r="J18" i="69"/>
  <c r="J18" i="86" s="1"/>
  <c r="K18" i="69"/>
  <c r="K18" i="86" s="1"/>
  <c r="L18" i="69"/>
  <c r="L18" i="86" s="1"/>
  <c r="M18" i="69"/>
  <c r="M18" i="86" s="1"/>
  <c r="N18" i="69"/>
  <c r="N18" i="86" s="1"/>
  <c r="O18" i="69"/>
  <c r="O18" i="86" s="1"/>
  <c r="P18" i="69"/>
  <c r="P18" i="86" s="1"/>
  <c r="Q18" i="69"/>
  <c r="Q18" i="86" s="1"/>
  <c r="R18" i="69"/>
  <c r="R18" i="86" s="1"/>
  <c r="S18" i="69"/>
  <c r="S18" i="86" s="1"/>
  <c r="T18" i="69"/>
  <c r="T18" i="86" s="1"/>
  <c r="U18" i="69"/>
  <c r="U18" i="86" s="1"/>
  <c r="V18" i="69"/>
  <c r="V18" i="86" s="1"/>
  <c r="W18" i="69"/>
  <c r="W18" i="86" s="1"/>
  <c r="X18" i="69"/>
  <c r="X18" i="86" s="1"/>
  <c r="Y18" i="69"/>
  <c r="Y18" i="86" s="1"/>
  <c r="B19" i="69"/>
  <c r="B19" i="86" s="1"/>
  <c r="C19" i="69"/>
  <c r="C19" i="86" s="1"/>
  <c r="D19" i="69"/>
  <c r="D19" i="86" s="1"/>
  <c r="E19" i="69"/>
  <c r="E19" i="86" s="1"/>
  <c r="F19" i="69"/>
  <c r="F19" i="86" s="1"/>
  <c r="G19" i="69"/>
  <c r="G19" i="86" s="1"/>
  <c r="H19" i="69"/>
  <c r="H19" i="86" s="1"/>
  <c r="I19" i="69"/>
  <c r="I19" i="86" s="1"/>
  <c r="J19" i="69"/>
  <c r="J19" i="86" s="1"/>
  <c r="K19" i="69"/>
  <c r="K19" i="86" s="1"/>
  <c r="L19" i="69"/>
  <c r="L19" i="86" s="1"/>
  <c r="M19" i="69"/>
  <c r="M19" i="86" s="1"/>
  <c r="N19" i="69"/>
  <c r="N19" i="86" s="1"/>
  <c r="O19" i="69"/>
  <c r="O19" i="86" s="1"/>
  <c r="P19" i="69"/>
  <c r="P19" i="86" s="1"/>
  <c r="Q19" i="69"/>
  <c r="Q19" i="86" s="1"/>
  <c r="R19" i="69"/>
  <c r="R19" i="86" s="1"/>
  <c r="S19" i="69"/>
  <c r="S19" i="86" s="1"/>
  <c r="T19" i="69"/>
  <c r="T19" i="86" s="1"/>
  <c r="U19" i="69"/>
  <c r="U19" i="86" s="1"/>
  <c r="V19" i="69"/>
  <c r="V19" i="86" s="1"/>
  <c r="W19" i="69"/>
  <c r="W19" i="86" s="1"/>
  <c r="X19" i="69"/>
  <c r="X19" i="86" s="1"/>
  <c r="Y19" i="69"/>
  <c r="Y19" i="86" s="1"/>
  <c r="B20" i="69"/>
  <c r="B20" i="86" s="1"/>
  <c r="C20" i="69"/>
  <c r="C20" i="86" s="1"/>
  <c r="D20" i="69"/>
  <c r="D20" i="86" s="1"/>
  <c r="E20" i="69"/>
  <c r="E20" i="86" s="1"/>
  <c r="F20" i="69"/>
  <c r="F20" i="86" s="1"/>
  <c r="G20" i="69"/>
  <c r="G20" i="86" s="1"/>
  <c r="H20" i="69"/>
  <c r="H20" i="86" s="1"/>
  <c r="I20" i="69"/>
  <c r="I20" i="86" s="1"/>
  <c r="J20" i="69"/>
  <c r="J20" i="86" s="1"/>
  <c r="K20" i="69"/>
  <c r="K20" i="86" s="1"/>
  <c r="L20" i="69"/>
  <c r="L20" i="86" s="1"/>
  <c r="M20" i="69"/>
  <c r="M20" i="86" s="1"/>
  <c r="N20" i="69"/>
  <c r="N20" i="86" s="1"/>
  <c r="O20" i="69"/>
  <c r="O20" i="86" s="1"/>
  <c r="P20" i="69"/>
  <c r="P20" i="86" s="1"/>
  <c r="Q20" i="69"/>
  <c r="Q20" i="86" s="1"/>
  <c r="R20" i="69"/>
  <c r="R20" i="86" s="1"/>
  <c r="S20" i="69"/>
  <c r="S20" i="86" s="1"/>
  <c r="T20" i="69"/>
  <c r="T20" i="86" s="1"/>
  <c r="U20" i="69"/>
  <c r="U20" i="86" s="1"/>
  <c r="V20" i="69"/>
  <c r="V20" i="86" s="1"/>
  <c r="W20" i="69"/>
  <c r="W20" i="86" s="1"/>
  <c r="X20" i="69"/>
  <c r="X20" i="86" s="1"/>
  <c r="Y20" i="69"/>
  <c r="Y20" i="86" s="1"/>
  <c r="B21" i="69"/>
  <c r="B21" i="86" s="1"/>
  <c r="C21" i="69"/>
  <c r="C21" i="86" s="1"/>
  <c r="D21" i="69"/>
  <c r="D21" i="86" s="1"/>
  <c r="E21" i="69"/>
  <c r="E21" i="86" s="1"/>
  <c r="F21" i="69"/>
  <c r="F21" i="86" s="1"/>
  <c r="G21" i="69"/>
  <c r="G21" i="86" s="1"/>
  <c r="H21" i="69"/>
  <c r="H21" i="86" s="1"/>
  <c r="I21" i="69"/>
  <c r="I21" i="86" s="1"/>
  <c r="J21" i="69"/>
  <c r="J21" i="86" s="1"/>
  <c r="K21" i="69"/>
  <c r="K21" i="86" s="1"/>
  <c r="L21" i="69"/>
  <c r="L21" i="86" s="1"/>
  <c r="M21" i="69"/>
  <c r="M21" i="86" s="1"/>
  <c r="N21" i="69"/>
  <c r="N21" i="86" s="1"/>
  <c r="O21" i="69"/>
  <c r="O21" i="86" s="1"/>
  <c r="P21" i="69"/>
  <c r="P21" i="86" s="1"/>
  <c r="Q21" i="69"/>
  <c r="Q21" i="86" s="1"/>
  <c r="R21" i="69"/>
  <c r="R21" i="86" s="1"/>
  <c r="S21" i="69"/>
  <c r="S21" i="86" s="1"/>
  <c r="T21" i="69"/>
  <c r="T21" i="86" s="1"/>
  <c r="U21" i="69"/>
  <c r="U21" i="86" s="1"/>
  <c r="V21" i="69"/>
  <c r="V21" i="86" s="1"/>
  <c r="W21" i="69"/>
  <c r="W21" i="86" s="1"/>
  <c r="X21" i="69"/>
  <c r="X21" i="86" s="1"/>
  <c r="Y21" i="69"/>
  <c r="Y21" i="86" s="1"/>
  <c r="B22" i="69"/>
  <c r="B22" i="86" s="1"/>
  <c r="C22" i="69"/>
  <c r="C22" i="86" s="1"/>
  <c r="D22" i="69"/>
  <c r="D22" i="86" s="1"/>
  <c r="E22" i="69"/>
  <c r="E22" i="86" s="1"/>
  <c r="F22" i="69"/>
  <c r="F22" i="86" s="1"/>
  <c r="G22" i="69"/>
  <c r="G22" i="86" s="1"/>
  <c r="H22" i="69"/>
  <c r="H22" i="86" s="1"/>
  <c r="I22" i="69"/>
  <c r="I22" i="86" s="1"/>
  <c r="J22" i="69"/>
  <c r="J22" i="86" s="1"/>
  <c r="K22" i="69"/>
  <c r="K22" i="86" s="1"/>
  <c r="L22" i="69"/>
  <c r="L22" i="86" s="1"/>
  <c r="M22" i="69"/>
  <c r="M22" i="86" s="1"/>
  <c r="N22" i="69"/>
  <c r="N22" i="86" s="1"/>
  <c r="O22" i="69"/>
  <c r="O22" i="86" s="1"/>
  <c r="P22" i="69"/>
  <c r="P22" i="86" s="1"/>
  <c r="Q22" i="69"/>
  <c r="Q22" i="86" s="1"/>
  <c r="R22" i="69"/>
  <c r="R22" i="86" s="1"/>
  <c r="S22" i="69"/>
  <c r="S22" i="86" s="1"/>
  <c r="T22" i="69"/>
  <c r="T22" i="86" s="1"/>
  <c r="U22" i="69"/>
  <c r="U22" i="86" s="1"/>
  <c r="V22" i="69"/>
  <c r="V22" i="86" s="1"/>
  <c r="W22" i="69"/>
  <c r="W22" i="86" s="1"/>
  <c r="X22" i="69"/>
  <c r="X22" i="86" s="1"/>
  <c r="Y22" i="69"/>
  <c r="Y22" i="86" s="1"/>
  <c r="B23" i="69"/>
  <c r="B23" i="86" s="1"/>
  <c r="C23" i="69"/>
  <c r="C23" i="86" s="1"/>
  <c r="D23" i="69"/>
  <c r="D23" i="86" s="1"/>
  <c r="E23" i="69"/>
  <c r="E23" i="86" s="1"/>
  <c r="F23" i="69"/>
  <c r="F23" i="86" s="1"/>
  <c r="G23" i="69"/>
  <c r="G23" i="86" s="1"/>
  <c r="H23" i="69"/>
  <c r="H23" i="86" s="1"/>
  <c r="I23" i="69"/>
  <c r="I23" i="86" s="1"/>
  <c r="J23" i="69"/>
  <c r="J23" i="86" s="1"/>
  <c r="K23" i="69"/>
  <c r="K23" i="86" s="1"/>
  <c r="L23" i="69"/>
  <c r="L23" i="86" s="1"/>
  <c r="M23" i="69"/>
  <c r="M23" i="86" s="1"/>
  <c r="N23" i="69"/>
  <c r="N23" i="86" s="1"/>
  <c r="O23" i="69"/>
  <c r="O23" i="86" s="1"/>
  <c r="P23" i="69"/>
  <c r="P23" i="86" s="1"/>
  <c r="Q23" i="69"/>
  <c r="Q23" i="86" s="1"/>
  <c r="R23" i="69"/>
  <c r="R23" i="86" s="1"/>
  <c r="S23" i="69"/>
  <c r="S23" i="86" s="1"/>
  <c r="T23" i="69"/>
  <c r="T23" i="86" s="1"/>
  <c r="U23" i="69"/>
  <c r="U23" i="86" s="1"/>
  <c r="V23" i="69"/>
  <c r="V23" i="86" s="1"/>
  <c r="W23" i="69"/>
  <c r="W23" i="86" s="1"/>
  <c r="X23" i="69"/>
  <c r="X23" i="86" s="1"/>
  <c r="Y23" i="69"/>
  <c r="Y23" i="86" s="1"/>
  <c r="B24" i="69"/>
  <c r="B24" i="86" s="1"/>
  <c r="C24" i="69"/>
  <c r="C24" i="86" s="1"/>
  <c r="D24" i="69"/>
  <c r="D24" i="86" s="1"/>
  <c r="E24" i="69"/>
  <c r="E24" i="86" s="1"/>
  <c r="F24" i="69"/>
  <c r="F24" i="86" s="1"/>
  <c r="G24" i="69"/>
  <c r="G24" i="86" s="1"/>
  <c r="H24" i="69"/>
  <c r="H24" i="86" s="1"/>
  <c r="I24" i="69"/>
  <c r="I24" i="86" s="1"/>
  <c r="J24" i="69"/>
  <c r="J24" i="86" s="1"/>
  <c r="K24" i="69"/>
  <c r="K24" i="86" s="1"/>
  <c r="L24" i="69"/>
  <c r="L24" i="86" s="1"/>
  <c r="M24" i="69"/>
  <c r="M24" i="86" s="1"/>
  <c r="N24" i="69"/>
  <c r="N24" i="86" s="1"/>
  <c r="O24" i="69"/>
  <c r="O24" i="86" s="1"/>
  <c r="P24" i="69"/>
  <c r="P24" i="86" s="1"/>
  <c r="Q24" i="69"/>
  <c r="Q24" i="86" s="1"/>
  <c r="R24" i="69"/>
  <c r="R24" i="86" s="1"/>
  <c r="S24" i="69"/>
  <c r="S24" i="86" s="1"/>
  <c r="T24" i="69"/>
  <c r="T24" i="86" s="1"/>
  <c r="U24" i="69"/>
  <c r="U24" i="86" s="1"/>
  <c r="V24" i="69"/>
  <c r="V24" i="86" s="1"/>
  <c r="W24" i="69"/>
  <c r="W24" i="86" s="1"/>
  <c r="X24" i="69"/>
  <c r="X24" i="86" s="1"/>
  <c r="Y24" i="69"/>
  <c r="Y24" i="86" s="1"/>
  <c r="B25" i="69"/>
  <c r="B25" i="86" s="1"/>
  <c r="C25" i="69"/>
  <c r="C25" i="86" s="1"/>
  <c r="D25" i="69"/>
  <c r="D25" i="86" s="1"/>
  <c r="E25" i="69"/>
  <c r="E25" i="86" s="1"/>
  <c r="F25" i="69"/>
  <c r="F25" i="86" s="1"/>
  <c r="G25" i="69"/>
  <c r="G25" i="86" s="1"/>
  <c r="H25" i="69"/>
  <c r="H25" i="86" s="1"/>
  <c r="I25" i="69"/>
  <c r="I25" i="86" s="1"/>
  <c r="J25" i="69"/>
  <c r="J25" i="86" s="1"/>
  <c r="K25" i="69"/>
  <c r="K25" i="86" s="1"/>
  <c r="L25" i="69"/>
  <c r="L25" i="86" s="1"/>
  <c r="M25" i="69"/>
  <c r="M25" i="86" s="1"/>
  <c r="N25" i="69"/>
  <c r="N25" i="86" s="1"/>
  <c r="O25" i="69"/>
  <c r="O25" i="86" s="1"/>
  <c r="P25" i="69"/>
  <c r="P25" i="86" s="1"/>
  <c r="Q25" i="69"/>
  <c r="Q25" i="86" s="1"/>
  <c r="R25" i="69"/>
  <c r="R25" i="86" s="1"/>
  <c r="S25" i="69"/>
  <c r="S25" i="86" s="1"/>
  <c r="T25" i="69"/>
  <c r="T25" i="86" s="1"/>
  <c r="U25" i="69"/>
  <c r="U25" i="86" s="1"/>
  <c r="V25" i="69"/>
  <c r="V25" i="86" s="1"/>
  <c r="W25" i="69"/>
  <c r="W25" i="86" s="1"/>
  <c r="X25" i="69"/>
  <c r="X25" i="86" s="1"/>
  <c r="Y25" i="69"/>
  <c r="Y25" i="86" s="1"/>
  <c r="B26" i="69"/>
  <c r="B26" i="86" s="1"/>
  <c r="C26" i="69"/>
  <c r="C26" i="86" s="1"/>
  <c r="D26" i="69"/>
  <c r="D26" i="86" s="1"/>
  <c r="E26" i="69"/>
  <c r="E26" i="86" s="1"/>
  <c r="F26" i="69"/>
  <c r="F26" i="86" s="1"/>
  <c r="G26" i="69"/>
  <c r="G26" i="86" s="1"/>
  <c r="H26" i="69"/>
  <c r="H26" i="86" s="1"/>
  <c r="I26" i="69"/>
  <c r="I26" i="86" s="1"/>
  <c r="J26" i="69"/>
  <c r="J26" i="86" s="1"/>
  <c r="K26" i="69"/>
  <c r="K26" i="86" s="1"/>
  <c r="L26" i="69"/>
  <c r="L26" i="86" s="1"/>
  <c r="M26" i="69"/>
  <c r="M26" i="86" s="1"/>
  <c r="N26" i="69"/>
  <c r="N26" i="86" s="1"/>
  <c r="O26" i="69"/>
  <c r="O26" i="86" s="1"/>
  <c r="P26" i="69"/>
  <c r="P26" i="86" s="1"/>
  <c r="Q26" i="69"/>
  <c r="Q26" i="86" s="1"/>
  <c r="R26" i="69"/>
  <c r="R26" i="86" s="1"/>
  <c r="S26" i="69"/>
  <c r="S26" i="86" s="1"/>
  <c r="T26" i="69"/>
  <c r="T26" i="86" s="1"/>
  <c r="U26" i="69"/>
  <c r="U26" i="86" s="1"/>
  <c r="V26" i="69"/>
  <c r="V26" i="86" s="1"/>
  <c r="W26" i="69"/>
  <c r="W26" i="86" s="1"/>
  <c r="X26" i="69"/>
  <c r="X26" i="86" s="1"/>
  <c r="Y26" i="69"/>
  <c r="Y26" i="86" s="1"/>
  <c r="B27" i="69"/>
  <c r="B27" i="86" s="1"/>
  <c r="C27" i="69"/>
  <c r="C27" i="86" s="1"/>
  <c r="D27" i="69"/>
  <c r="D27" i="86" s="1"/>
  <c r="E27" i="69"/>
  <c r="E27" i="86" s="1"/>
  <c r="F27" i="69"/>
  <c r="F27" i="86" s="1"/>
  <c r="G27" i="69"/>
  <c r="G27" i="86" s="1"/>
  <c r="H27" i="69"/>
  <c r="H27" i="86" s="1"/>
  <c r="I27" i="69"/>
  <c r="I27" i="86" s="1"/>
  <c r="J27" i="69"/>
  <c r="J27" i="86" s="1"/>
  <c r="K27" i="69"/>
  <c r="K27" i="86" s="1"/>
  <c r="L27" i="69"/>
  <c r="L27" i="86" s="1"/>
  <c r="M27" i="69"/>
  <c r="M27" i="86" s="1"/>
  <c r="N27" i="69"/>
  <c r="N27" i="86" s="1"/>
  <c r="O27" i="69"/>
  <c r="O27" i="86" s="1"/>
  <c r="P27" i="69"/>
  <c r="P27" i="86" s="1"/>
  <c r="Q27" i="69"/>
  <c r="Q27" i="86" s="1"/>
  <c r="R27" i="69"/>
  <c r="R27" i="86" s="1"/>
  <c r="S27" i="69"/>
  <c r="S27" i="86" s="1"/>
  <c r="T27" i="69"/>
  <c r="T27" i="86" s="1"/>
  <c r="U27" i="69"/>
  <c r="U27" i="86" s="1"/>
  <c r="V27" i="69"/>
  <c r="V27" i="86" s="1"/>
  <c r="W27" i="69"/>
  <c r="W27" i="86" s="1"/>
  <c r="X27" i="69"/>
  <c r="X27" i="86" s="1"/>
  <c r="Y27" i="69"/>
  <c r="Y27" i="86" s="1"/>
  <c r="B28" i="69"/>
  <c r="B28" i="86" s="1"/>
  <c r="C28" i="69"/>
  <c r="C28" i="86" s="1"/>
  <c r="D28" i="69"/>
  <c r="D28" i="86" s="1"/>
  <c r="E28" i="69"/>
  <c r="E28" i="86" s="1"/>
  <c r="F28" i="69"/>
  <c r="F28" i="86" s="1"/>
  <c r="G28" i="69"/>
  <c r="G28" i="86" s="1"/>
  <c r="H28" i="69"/>
  <c r="H28" i="86" s="1"/>
  <c r="I28" i="69"/>
  <c r="I28" i="86" s="1"/>
  <c r="J28" i="69"/>
  <c r="J28" i="86" s="1"/>
  <c r="K28" i="69"/>
  <c r="K28" i="86" s="1"/>
  <c r="L28" i="69"/>
  <c r="L28" i="86" s="1"/>
  <c r="M28" i="69"/>
  <c r="M28" i="86" s="1"/>
  <c r="N28" i="69"/>
  <c r="N28" i="86" s="1"/>
  <c r="O28" i="69"/>
  <c r="O28" i="86" s="1"/>
  <c r="P28" i="69"/>
  <c r="P28" i="86" s="1"/>
  <c r="Q28" i="69"/>
  <c r="Q28" i="86" s="1"/>
  <c r="R28" i="69"/>
  <c r="R28" i="86" s="1"/>
  <c r="S28" i="69"/>
  <c r="S28" i="86" s="1"/>
  <c r="T28" i="69"/>
  <c r="T28" i="86" s="1"/>
  <c r="U28" i="69"/>
  <c r="U28" i="86" s="1"/>
  <c r="V28" i="69"/>
  <c r="V28" i="86" s="1"/>
  <c r="W28" i="69"/>
  <c r="W28" i="86" s="1"/>
  <c r="X28" i="69"/>
  <c r="X28" i="86" s="1"/>
  <c r="Y28" i="69"/>
  <c r="Y28" i="86" s="1"/>
  <c r="B29" i="69"/>
  <c r="B29" i="86" s="1"/>
  <c r="C29" i="69"/>
  <c r="C29" i="86" s="1"/>
  <c r="D29" i="69"/>
  <c r="D29" i="86" s="1"/>
  <c r="E29" i="69"/>
  <c r="E29" i="86" s="1"/>
  <c r="F29" i="69"/>
  <c r="F29" i="86" s="1"/>
  <c r="G29" i="69"/>
  <c r="G29" i="86" s="1"/>
  <c r="H29" i="69"/>
  <c r="H29" i="86" s="1"/>
  <c r="I29" i="69"/>
  <c r="I29" i="86" s="1"/>
  <c r="J29" i="69"/>
  <c r="J29" i="86" s="1"/>
  <c r="K29" i="69"/>
  <c r="K29" i="86" s="1"/>
  <c r="L29" i="69"/>
  <c r="L29" i="86" s="1"/>
  <c r="M29" i="69"/>
  <c r="M29" i="86" s="1"/>
  <c r="N29" i="69"/>
  <c r="N29" i="86" s="1"/>
  <c r="O29" i="69"/>
  <c r="O29" i="86" s="1"/>
  <c r="P29" i="69"/>
  <c r="P29" i="86" s="1"/>
  <c r="Q29" i="69"/>
  <c r="Q29" i="86" s="1"/>
  <c r="R29" i="69"/>
  <c r="R29" i="86" s="1"/>
  <c r="S29" i="69"/>
  <c r="S29" i="86" s="1"/>
  <c r="T29" i="69"/>
  <c r="T29" i="86" s="1"/>
  <c r="U29" i="69"/>
  <c r="U29" i="86" s="1"/>
  <c r="V29" i="69"/>
  <c r="V29" i="86" s="1"/>
  <c r="W29" i="69"/>
  <c r="W29" i="86" s="1"/>
  <c r="X29" i="69"/>
  <c r="X29" i="86" s="1"/>
  <c r="Y29" i="69"/>
  <c r="Y29" i="86" s="1"/>
  <c r="B30" i="69"/>
  <c r="B30" i="86" s="1"/>
  <c r="C30" i="69"/>
  <c r="C30" i="86" s="1"/>
  <c r="D30" i="69"/>
  <c r="D30" i="86" s="1"/>
  <c r="E30" i="69"/>
  <c r="E30" i="86" s="1"/>
  <c r="F30" i="69"/>
  <c r="F30" i="86" s="1"/>
  <c r="G30" i="69"/>
  <c r="G30" i="86" s="1"/>
  <c r="H30" i="69"/>
  <c r="H30" i="86" s="1"/>
  <c r="I30" i="69"/>
  <c r="I30" i="86" s="1"/>
  <c r="J30" i="69"/>
  <c r="J30" i="86" s="1"/>
  <c r="K30" i="69"/>
  <c r="K30" i="86" s="1"/>
  <c r="L30" i="69"/>
  <c r="L30" i="86" s="1"/>
  <c r="M30" i="69"/>
  <c r="M30" i="86" s="1"/>
  <c r="N30" i="69"/>
  <c r="N30" i="86" s="1"/>
  <c r="O30" i="69"/>
  <c r="O30" i="86" s="1"/>
  <c r="P30" i="69"/>
  <c r="P30" i="86" s="1"/>
  <c r="Q30" i="69"/>
  <c r="Q30" i="86" s="1"/>
  <c r="R30" i="69"/>
  <c r="R30" i="86" s="1"/>
  <c r="S30" i="69"/>
  <c r="S30" i="86" s="1"/>
  <c r="T30" i="69"/>
  <c r="T30" i="86" s="1"/>
  <c r="U30" i="69"/>
  <c r="U30" i="86" s="1"/>
  <c r="V30" i="69"/>
  <c r="V30" i="86" s="1"/>
  <c r="W30" i="69"/>
  <c r="W30" i="86" s="1"/>
  <c r="X30" i="69"/>
  <c r="X30" i="86" s="1"/>
  <c r="Y30" i="69"/>
  <c r="Y30" i="86" s="1"/>
  <c r="B31" i="69"/>
  <c r="B31" i="86" s="1"/>
  <c r="C31" i="69"/>
  <c r="C31" i="86" s="1"/>
  <c r="D31" i="69"/>
  <c r="D31" i="86" s="1"/>
  <c r="E31" i="69"/>
  <c r="E31" i="86" s="1"/>
  <c r="F31" i="69"/>
  <c r="F31" i="86" s="1"/>
  <c r="G31" i="69"/>
  <c r="G31" i="86" s="1"/>
  <c r="H31" i="69"/>
  <c r="H31" i="86" s="1"/>
  <c r="I31" i="69"/>
  <c r="I31" i="86" s="1"/>
  <c r="J31" i="69"/>
  <c r="J31" i="86" s="1"/>
  <c r="K31" i="69"/>
  <c r="K31" i="86" s="1"/>
  <c r="L31" i="69"/>
  <c r="L31" i="86" s="1"/>
  <c r="M31" i="69"/>
  <c r="M31" i="86" s="1"/>
  <c r="N31" i="69"/>
  <c r="N31" i="86" s="1"/>
  <c r="O31" i="69"/>
  <c r="O31" i="86" s="1"/>
  <c r="P31" i="69"/>
  <c r="P31" i="86" s="1"/>
  <c r="Q31" i="69"/>
  <c r="Q31" i="86" s="1"/>
  <c r="R31" i="69"/>
  <c r="R31" i="86" s="1"/>
  <c r="S31" i="69"/>
  <c r="S31" i="86" s="1"/>
  <c r="T31" i="69"/>
  <c r="T31" i="86" s="1"/>
  <c r="U31" i="69"/>
  <c r="U31" i="86" s="1"/>
  <c r="V31" i="69"/>
  <c r="V31" i="86" s="1"/>
  <c r="W31" i="69"/>
  <c r="W31" i="86" s="1"/>
  <c r="X31" i="69"/>
  <c r="X31" i="86" s="1"/>
  <c r="Y31" i="69"/>
  <c r="Y31" i="86" s="1"/>
  <c r="B32" i="69"/>
  <c r="B32" i="86" s="1"/>
  <c r="C32" i="69"/>
  <c r="C32" i="86" s="1"/>
  <c r="D32" i="69"/>
  <c r="D32" i="86" s="1"/>
  <c r="E32" i="69"/>
  <c r="E32" i="86" s="1"/>
  <c r="F32" i="69"/>
  <c r="F32" i="86" s="1"/>
  <c r="G32" i="69"/>
  <c r="G32" i="86" s="1"/>
  <c r="H32" i="69"/>
  <c r="H32" i="86" s="1"/>
  <c r="I32" i="69"/>
  <c r="I32" i="86" s="1"/>
  <c r="J32" i="69"/>
  <c r="J32" i="86" s="1"/>
  <c r="K32" i="69"/>
  <c r="K32" i="86" s="1"/>
  <c r="L32" i="69"/>
  <c r="L32" i="86" s="1"/>
  <c r="M32" i="69"/>
  <c r="M32" i="86" s="1"/>
  <c r="N32" i="69"/>
  <c r="N32" i="86" s="1"/>
  <c r="O32" i="69"/>
  <c r="O32" i="86" s="1"/>
  <c r="P32" i="69"/>
  <c r="P32" i="86" s="1"/>
  <c r="Q32" i="69"/>
  <c r="Q32" i="86" s="1"/>
  <c r="R32" i="69"/>
  <c r="R32" i="86" s="1"/>
  <c r="S32" i="69"/>
  <c r="S32" i="86" s="1"/>
  <c r="T32" i="69"/>
  <c r="T32" i="86" s="1"/>
  <c r="U32" i="69"/>
  <c r="U32" i="86" s="1"/>
  <c r="V32" i="69"/>
  <c r="V32" i="86" s="1"/>
  <c r="W32" i="69"/>
  <c r="W32" i="86" s="1"/>
  <c r="X32" i="69"/>
  <c r="X32" i="86" s="1"/>
  <c r="Y32" i="69"/>
  <c r="Y32" i="86" s="1"/>
  <c r="B33" i="69"/>
  <c r="B33" i="86" s="1"/>
  <c r="C33" i="69"/>
  <c r="C33" i="86" s="1"/>
  <c r="D33" i="69"/>
  <c r="D33" i="86" s="1"/>
  <c r="E33" i="69"/>
  <c r="E33" i="86" s="1"/>
  <c r="F33" i="69"/>
  <c r="F33" i="86" s="1"/>
  <c r="G33" i="69"/>
  <c r="G33" i="86" s="1"/>
  <c r="H33" i="69"/>
  <c r="H33" i="86" s="1"/>
  <c r="I33" i="69"/>
  <c r="I33" i="86" s="1"/>
  <c r="J33" i="69"/>
  <c r="J33" i="86" s="1"/>
  <c r="K33" i="69"/>
  <c r="K33" i="86" s="1"/>
  <c r="L33" i="69"/>
  <c r="L33" i="86" s="1"/>
  <c r="M33" i="69"/>
  <c r="M33" i="86" s="1"/>
  <c r="N33" i="69"/>
  <c r="N33" i="86" s="1"/>
  <c r="O33" i="69"/>
  <c r="O33" i="86" s="1"/>
  <c r="P33" i="69"/>
  <c r="P33" i="86" s="1"/>
  <c r="Q33" i="69"/>
  <c r="Q33" i="86" s="1"/>
  <c r="R33" i="69"/>
  <c r="R33" i="86" s="1"/>
  <c r="S33" i="69"/>
  <c r="S33" i="86" s="1"/>
  <c r="T33" i="69"/>
  <c r="T33" i="86" s="1"/>
  <c r="U33" i="69"/>
  <c r="U33" i="86" s="1"/>
  <c r="V33" i="69"/>
  <c r="V33" i="86" s="1"/>
  <c r="W33" i="69"/>
  <c r="W33" i="86" s="1"/>
  <c r="X33" i="69"/>
  <c r="X33" i="86" s="1"/>
  <c r="Y33" i="69"/>
  <c r="Y33" i="86" s="1"/>
  <c r="C2" i="69"/>
  <c r="C2" i="86" s="1"/>
  <c r="D2" i="69"/>
  <c r="D2" i="86" s="1"/>
  <c r="E2" i="69"/>
  <c r="E2" i="86" s="1"/>
  <c r="F2" i="69"/>
  <c r="F2" i="86" s="1"/>
  <c r="G2" i="69"/>
  <c r="G2" i="86" s="1"/>
  <c r="H2" i="69"/>
  <c r="H2" i="86" s="1"/>
  <c r="I2" i="69"/>
  <c r="I2" i="86" s="1"/>
  <c r="J2" i="69"/>
  <c r="J2" i="86" s="1"/>
  <c r="K2" i="69"/>
  <c r="K2" i="86" s="1"/>
  <c r="L2" i="69"/>
  <c r="L2" i="86" s="1"/>
  <c r="M2" i="69"/>
  <c r="M2" i="86" s="1"/>
  <c r="N2" i="69"/>
  <c r="N2" i="86" s="1"/>
  <c r="O2" i="69"/>
  <c r="O2" i="86" s="1"/>
  <c r="P2" i="69"/>
  <c r="P2" i="86" s="1"/>
  <c r="Q2" i="69"/>
  <c r="Q2" i="86" s="1"/>
  <c r="R2" i="69"/>
  <c r="R2" i="86" s="1"/>
  <c r="S2" i="69"/>
  <c r="S2" i="86" s="1"/>
  <c r="T2" i="69"/>
  <c r="T2" i="86" s="1"/>
  <c r="U2" i="69"/>
  <c r="U2" i="86" s="1"/>
  <c r="V2" i="69"/>
  <c r="V2" i="86" s="1"/>
  <c r="W2" i="69"/>
  <c r="W2" i="86" s="1"/>
  <c r="X2" i="69"/>
  <c r="X2" i="86" s="1"/>
  <c r="Y2" i="69"/>
  <c r="Y2" i="86" s="1"/>
  <c r="B2" i="86"/>
  <c r="B3" i="66"/>
  <c r="B3" i="80" s="1"/>
  <c r="C3" i="66"/>
  <c r="C3" i="80" s="1"/>
  <c r="D3" i="66"/>
  <c r="D3" i="80" s="1"/>
  <c r="E3" i="66"/>
  <c r="E3" i="80" s="1"/>
  <c r="F3" i="66"/>
  <c r="F3" i="80" s="1"/>
  <c r="G3" i="66"/>
  <c r="G3" i="80" s="1"/>
  <c r="H3" i="66"/>
  <c r="H3" i="80" s="1"/>
  <c r="I3" i="66"/>
  <c r="I3" i="80" s="1"/>
  <c r="J3" i="66"/>
  <c r="J3" i="80" s="1"/>
  <c r="K3" i="66"/>
  <c r="K3" i="80" s="1"/>
  <c r="L3" i="66"/>
  <c r="L3" i="80" s="1"/>
  <c r="M3" i="66"/>
  <c r="M3" i="80" s="1"/>
  <c r="N3" i="66"/>
  <c r="N3" i="80" s="1"/>
  <c r="O3" i="66"/>
  <c r="O3" i="80" s="1"/>
  <c r="P3" i="66"/>
  <c r="P3" i="80" s="1"/>
  <c r="Q3" i="66"/>
  <c r="Q3" i="80" s="1"/>
  <c r="R3" i="66"/>
  <c r="R3" i="80" s="1"/>
  <c r="S3" i="66"/>
  <c r="S3" i="80" s="1"/>
  <c r="T3" i="66"/>
  <c r="T3" i="80" s="1"/>
  <c r="U3" i="66"/>
  <c r="U3" i="80" s="1"/>
  <c r="V3" i="66"/>
  <c r="V3" i="80" s="1"/>
  <c r="W3" i="66"/>
  <c r="W3" i="80" s="1"/>
  <c r="X3" i="66"/>
  <c r="X3" i="80" s="1"/>
  <c r="Y3" i="66"/>
  <c r="Y3" i="80" s="1"/>
  <c r="B4" i="66"/>
  <c r="B4" i="80" s="1"/>
  <c r="C4" i="66"/>
  <c r="C4" i="80" s="1"/>
  <c r="D4" i="66"/>
  <c r="D4" i="80" s="1"/>
  <c r="E4" i="66"/>
  <c r="E4" i="80" s="1"/>
  <c r="F4" i="66"/>
  <c r="F4" i="80" s="1"/>
  <c r="G4" i="66"/>
  <c r="G4" i="80" s="1"/>
  <c r="H4" i="66"/>
  <c r="H4" i="80" s="1"/>
  <c r="I4" i="66"/>
  <c r="I4" i="80" s="1"/>
  <c r="J4" i="66"/>
  <c r="J4" i="80" s="1"/>
  <c r="K4" i="66"/>
  <c r="K4" i="80" s="1"/>
  <c r="L4" i="66"/>
  <c r="L4" i="80" s="1"/>
  <c r="M4" i="66"/>
  <c r="M4" i="80" s="1"/>
  <c r="N4" i="66"/>
  <c r="N4" i="80" s="1"/>
  <c r="O4" i="66"/>
  <c r="O4" i="80" s="1"/>
  <c r="P4" i="66"/>
  <c r="P4" i="80" s="1"/>
  <c r="Q4" i="66"/>
  <c r="Q4" i="80" s="1"/>
  <c r="R4" i="66"/>
  <c r="R4" i="80" s="1"/>
  <c r="S4" i="66"/>
  <c r="S4" i="80" s="1"/>
  <c r="T4" i="66"/>
  <c r="T4" i="80" s="1"/>
  <c r="U4" i="66"/>
  <c r="U4" i="80" s="1"/>
  <c r="V4" i="66"/>
  <c r="V4" i="80" s="1"/>
  <c r="W4" i="66"/>
  <c r="W4" i="80" s="1"/>
  <c r="X4" i="66"/>
  <c r="X4" i="80" s="1"/>
  <c r="Y4" i="66"/>
  <c r="Y4" i="80" s="1"/>
  <c r="B5" i="66"/>
  <c r="B5" i="80" s="1"/>
  <c r="C5" i="66"/>
  <c r="C5" i="80" s="1"/>
  <c r="D5" i="66"/>
  <c r="D5" i="80" s="1"/>
  <c r="E5" i="66"/>
  <c r="E5" i="80" s="1"/>
  <c r="F5" i="66"/>
  <c r="F5" i="80" s="1"/>
  <c r="G5" i="66"/>
  <c r="G5" i="80" s="1"/>
  <c r="H5" i="66"/>
  <c r="H5" i="80" s="1"/>
  <c r="I5" i="66"/>
  <c r="I5" i="80" s="1"/>
  <c r="J5" i="66"/>
  <c r="J5" i="80" s="1"/>
  <c r="K5" i="66"/>
  <c r="K5" i="80" s="1"/>
  <c r="L5" i="66"/>
  <c r="L5" i="80" s="1"/>
  <c r="M5" i="66"/>
  <c r="M5" i="80" s="1"/>
  <c r="N5" i="66"/>
  <c r="N5" i="80" s="1"/>
  <c r="O5" i="66"/>
  <c r="O5" i="80" s="1"/>
  <c r="P5" i="66"/>
  <c r="P5" i="80" s="1"/>
  <c r="Q5" i="66"/>
  <c r="Q5" i="80" s="1"/>
  <c r="R5" i="66"/>
  <c r="R5" i="80" s="1"/>
  <c r="S5" i="66"/>
  <c r="S5" i="80" s="1"/>
  <c r="T5" i="66"/>
  <c r="T5" i="80" s="1"/>
  <c r="U5" i="66"/>
  <c r="U5" i="80" s="1"/>
  <c r="V5" i="66"/>
  <c r="V5" i="80" s="1"/>
  <c r="W5" i="66"/>
  <c r="W5" i="80" s="1"/>
  <c r="X5" i="66"/>
  <c r="X5" i="80" s="1"/>
  <c r="Y5" i="66"/>
  <c r="Y5" i="80" s="1"/>
  <c r="B6" i="66"/>
  <c r="B6" i="80" s="1"/>
  <c r="C6" i="66"/>
  <c r="C6" i="80" s="1"/>
  <c r="D6" i="66"/>
  <c r="D6" i="80" s="1"/>
  <c r="E6" i="66"/>
  <c r="E6" i="80" s="1"/>
  <c r="F6" i="66"/>
  <c r="F6" i="80" s="1"/>
  <c r="G6" i="66"/>
  <c r="G6" i="80" s="1"/>
  <c r="H6" i="66"/>
  <c r="H6" i="80" s="1"/>
  <c r="I6" i="66"/>
  <c r="I6" i="80" s="1"/>
  <c r="J6" i="66"/>
  <c r="J6" i="80" s="1"/>
  <c r="K6" i="66"/>
  <c r="K6" i="80" s="1"/>
  <c r="L6" i="66"/>
  <c r="L6" i="80" s="1"/>
  <c r="M6" i="66"/>
  <c r="M6" i="80" s="1"/>
  <c r="N6" i="66"/>
  <c r="N6" i="80" s="1"/>
  <c r="O6" i="66"/>
  <c r="O6" i="80" s="1"/>
  <c r="P6" i="66"/>
  <c r="P6" i="80" s="1"/>
  <c r="Q6" i="66"/>
  <c r="Q6" i="80" s="1"/>
  <c r="R6" i="66"/>
  <c r="R6" i="80" s="1"/>
  <c r="S6" i="66"/>
  <c r="S6" i="80" s="1"/>
  <c r="T6" i="66"/>
  <c r="T6" i="80" s="1"/>
  <c r="U6" i="66"/>
  <c r="U6" i="80" s="1"/>
  <c r="V6" i="66"/>
  <c r="V6" i="80" s="1"/>
  <c r="W6" i="66"/>
  <c r="W6" i="80" s="1"/>
  <c r="X6" i="66"/>
  <c r="X6" i="80" s="1"/>
  <c r="Y6" i="66"/>
  <c r="Y6" i="80" s="1"/>
  <c r="B7" i="66"/>
  <c r="B7" i="80" s="1"/>
  <c r="C7" i="66"/>
  <c r="C7" i="80" s="1"/>
  <c r="D7" i="66"/>
  <c r="D7" i="80" s="1"/>
  <c r="E7" i="66"/>
  <c r="E7" i="80" s="1"/>
  <c r="F7" i="66"/>
  <c r="F7" i="80" s="1"/>
  <c r="G7" i="66"/>
  <c r="G7" i="80" s="1"/>
  <c r="H7" i="66"/>
  <c r="H7" i="80" s="1"/>
  <c r="I7" i="66"/>
  <c r="I7" i="80" s="1"/>
  <c r="J7" i="66"/>
  <c r="J7" i="80" s="1"/>
  <c r="K7" i="66"/>
  <c r="K7" i="80" s="1"/>
  <c r="L7" i="66"/>
  <c r="L7" i="80" s="1"/>
  <c r="M7" i="66"/>
  <c r="M7" i="80" s="1"/>
  <c r="N7" i="66"/>
  <c r="N7" i="80" s="1"/>
  <c r="O7" i="66"/>
  <c r="O7" i="80" s="1"/>
  <c r="P7" i="66"/>
  <c r="P7" i="80" s="1"/>
  <c r="Q7" i="66"/>
  <c r="Q7" i="80" s="1"/>
  <c r="R7" i="66"/>
  <c r="R7" i="80" s="1"/>
  <c r="S7" i="66"/>
  <c r="S7" i="80" s="1"/>
  <c r="T7" i="66"/>
  <c r="T7" i="80" s="1"/>
  <c r="U7" i="66"/>
  <c r="U7" i="80" s="1"/>
  <c r="V7" i="66"/>
  <c r="V7" i="80" s="1"/>
  <c r="W7" i="66"/>
  <c r="W7" i="80" s="1"/>
  <c r="X7" i="66"/>
  <c r="X7" i="80" s="1"/>
  <c r="Y7" i="66"/>
  <c r="Y7" i="80" s="1"/>
  <c r="B8" i="66"/>
  <c r="B8" i="80" s="1"/>
  <c r="C8" i="66"/>
  <c r="C8" i="80" s="1"/>
  <c r="D8" i="66"/>
  <c r="D8" i="80" s="1"/>
  <c r="E8" i="66"/>
  <c r="E8" i="80" s="1"/>
  <c r="F8" i="66"/>
  <c r="F8" i="80" s="1"/>
  <c r="G8" i="66"/>
  <c r="G8" i="80" s="1"/>
  <c r="H8" i="66"/>
  <c r="H8" i="80" s="1"/>
  <c r="I8" i="66"/>
  <c r="I8" i="80" s="1"/>
  <c r="J8" i="66"/>
  <c r="J8" i="80" s="1"/>
  <c r="K8" i="66"/>
  <c r="K8" i="80" s="1"/>
  <c r="L8" i="66"/>
  <c r="L8" i="80" s="1"/>
  <c r="M8" i="66"/>
  <c r="M8" i="80" s="1"/>
  <c r="N8" i="66"/>
  <c r="N8" i="80" s="1"/>
  <c r="O8" i="66"/>
  <c r="O8" i="80" s="1"/>
  <c r="P8" i="66"/>
  <c r="P8" i="80" s="1"/>
  <c r="Q8" i="66"/>
  <c r="Q8" i="80" s="1"/>
  <c r="R8" i="66"/>
  <c r="R8" i="80" s="1"/>
  <c r="S8" i="66"/>
  <c r="S8" i="80" s="1"/>
  <c r="T8" i="66"/>
  <c r="T8" i="80" s="1"/>
  <c r="U8" i="66"/>
  <c r="U8" i="80" s="1"/>
  <c r="V8" i="66"/>
  <c r="V8" i="80" s="1"/>
  <c r="W8" i="66"/>
  <c r="W8" i="80" s="1"/>
  <c r="X8" i="66"/>
  <c r="X8" i="80" s="1"/>
  <c r="Y8" i="66"/>
  <c r="Y8" i="80" s="1"/>
  <c r="B9" i="66"/>
  <c r="B9" i="80" s="1"/>
  <c r="C9" i="66"/>
  <c r="C9" i="80" s="1"/>
  <c r="D9" i="66"/>
  <c r="D9" i="80" s="1"/>
  <c r="E9" i="66"/>
  <c r="E9" i="80" s="1"/>
  <c r="F9" i="66"/>
  <c r="F9" i="80" s="1"/>
  <c r="G9" i="66"/>
  <c r="G9" i="80" s="1"/>
  <c r="H9" i="66"/>
  <c r="H9" i="80" s="1"/>
  <c r="I9" i="66"/>
  <c r="I9" i="80" s="1"/>
  <c r="J9" i="66"/>
  <c r="J9" i="80" s="1"/>
  <c r="K9" i="66"/>
  <c r="K9" i="80" s="1"/>
  <c r="L9" i="66"/>
  <c r="L9" i="80" s="1"/>
  <c r="M9" i="66"/>
  <c r="M9" i="80" s="1"/>
  <c r="N9" i="66"/>
  <c r="N9" i="80" s="1"/>
  <c r="O9" i="66"/>
  <c r="O9" i="80" s="1"/>
  <c r="P9" i="66"/>
  <c r="P9" i="80" s="1"/>
  <c r="Q9" i="66"/>
  <c r="Q9" i="80" s="1"/>
  <c r="R9" i="66"/>
  <c r="R9" i="80" s="1"/>
  <c r="S9" i="66"/>
  <c r="S9" i="80" s="1"/>
  <c r="T9" i="66"/>
  <c r="T9" i="80" s="1"/>
  <c r="U9" i="66"/>
  <c r="U9" i="80" s="1"/>
  <c r="V9" i="66"/>
  <c r="V9" i="80" s="1"/>
  <c r="W9" i="66"/>
  <c r="W9" i="80" s="1"/>
  <c r="X9" i="66"/>
  <c r="X9" i="80" s="1"/>
  <c r="Y9" i="66"/>
  <c r="Y9" i="80" s="1"/>
  <c r="B10" i="66"/>
  <c r="B10" i="80" s="1"/>
  <c r="C10" i="66"/>
  <c r="C10" i="80" s="1"/>
  <c r="D10" i="66"/>
  <c r="D10" i="80" s="1"/>
  <c r="E10" i="66"/>
  <c r="E10" i="80" s="1"/>
  <c r="F10" i="66"/>
  <c r="F10" i="80" s="1"/>
  <c r="G10" i="66"/>
  <c r="G10" i="80" s="1"/>
  <c r="H10" i="66"/>
  <c r="H10" i="80" s="1"/>
  <c r="I10" i="66"/>
  <c r="I10" i="80" s="1"/>
  <c r="J10" i="66"/>
  <c r="J10" i="80" s="1"/>
  <c r="K10" i="66"/>
  <c r="K10" i="80" s="1"/>
  <c r="L10" i="66"/>
  <c r="L10" i="80" s="1"/>
  <c r="M10" i="66"/>
  <c r="M10" i="80" s="1"/>
  <c r="N10" i="66"/>
  <c r="N10" i="80" s="1"/>
  <c r="O10" i="66"/>
  <c r="O10" i="80" s="1"/>
  <c r="P10" i="66"/>
  <c r="P10" i="80" s="1"/>
  <c r="Q10" i="66"/>
  <c r="Q10" i="80" s="1"/>
  <c r="R10" i="66"/>
  <c r="R10" i="80" s="1"/>
  <c r="S10" i="66"/>
  <c r="S10" i="80" s="1"/>
  <c r="T10" i="66"/>
  <c r="T10" i="80" s="1"/>
  <c r="U10" i="66"/>
  <c r="U10" i="80" s="1"/>
  <c r="V10" i="66"/>
  <c r="V10" i="80" s="1"/>
  <c r="W10" i="66"/>
  <c r="W10" i="80" s="1"/>
  <c r="X10" i="66"/>
  <c r="X10" i="80" s="1"/>
  <c r="Y10" i="66"/>
  <c r="Y10" i="80" s="1"/>
  <c r="B11" i="66"/>
  <c r="B11" i="80" s="1"/>
  <c r="C11" i="66"/>
  <c r="C11" i="80" s="1"/>
  <c r="D11" i="66"/>
  <c r="D11" i="80" s="1"/>
  <c r="E11" i="66"/>
  <c r="E11" i="80" s="1"/>
  <c r="F11" i="66"/>
  <c r="F11" i="80" s="1"/>
  <c r="G11" i="66"/>
  <c r="G11" i="80" s="1"/>
  <c r="H11" i="66"/>
  <c r="H11" i="80" s="1"/>
  <c r="I11" i="66"/>
  <c r="I11" i="80" s="1"/>
  <c r="J11" i="66"/>
  <c r="J11" i="80" s="1"/>
  <c r="K11" i="66"/>
  <c r="K11" i="80" s="1"/>
  <c r="L11" i="66"/>
  <c r="L11" i="80" s="1"/>
  <c r="M11" i="66"/>
  <c r="M11" i="80" s="1"/>
  <c r="N11" i="66"/>
  <c r="N11" i="80" s="1"/>
  <c r="O11" i="66"/>
  <c r="O11" i="80" s="1"/>
  <c r="P11" i="66"/>
  <c r="P11" i="80" s="1"/>
  <c r="Q11" i="66"/>
  <c r="Q11" i="80" s="1"/>
  <c r="R11" i="66"/>
  <c r="R11" i="80" s="1"/>
  <c r="S11" i="66"/>
  <c r="S11" i="80" s="1"/>
  <c r="T11" i="66"/>
  <c r="T11" i="80" s="1"/>
  <c r="U11" i="66"/>
  <c r="U11" i="80" s="1"/>
  <c r="V11" i="66"/>
  <c r="V11" i="80" s="1"/>
  <c r="W11" i="66"/>
  <c r="W11" i="80" s="1"/>
  <c r="X11" i="66"/>
  <c r="X11" i="80" s="1"/>
  <c r="Y11" i="66"/>
  <c r="Y11" i="80" s="1"/>
  <c r="B12" i="66"/>
  <c r="B12" i="80" s="1"/>
  <c r="C12" i="66"/>
  <c r="C12" i="80" s="1"/>
  <c r="D12" i="66"/>
  <c r="D12" i="80" s="1"/>
  <c r="E12" i="66"/>
  <c r="E12" i="80" s="1"/>
  <c r="F12" i="66"/>
  <c r="F12" i="80" s="1"/>
  <c r="G12" i="66"/>
  <c r="G12" i="80" s="1"/>
  <c r="H12" i="66"/>
  <c r="H12" i="80" s="1"/>
  <c r="I12" i="66"/>
  <c r="I12" i="80" s="1"/>
  <c r="J12" i="66"/>
  <c r="J12" i="80" s="1"/>
  <c r="K12" i="66"/>
  <c r="K12" i="80" s="1"/>
  <c r="L12" i="66"/>
  <c r="L12" i="80" s="1"/>
  <c r="M12" i="66"/>
  <c r="M12" i="80" s="1"/>
  <c r="N12" i="66"/>
  <c r="N12" i="80" s="1"/>
  <c r="O12" i="66"/>
  <c r="O12" i="80" s="1"/>
  <c r="P12" i="66"/>
  <c r="P12" i="80" s="1"/>
  <c r="Q12" i="66"/>
  <c r="Q12" i="80" s="1"/>
  <c r="R12" i="66"/>
  <c r="R12" i="80" s="1"/>
  <c r="S12" i="66"/>
  <c r="S12" i="80" s="1"/>
  <c r="T12" i="66"/>
  <c r="T12" i="80" s="1"/>
  <c r="U12" i="66"/>
  <c r="U12" i="80" s="1"/>
  <c r="V12" i="66"/>
  <c r="V12" i="80" s="1"/>
  <c r="W12" i="66"/>
  <c r="W12" i="80" s="1"/>
  <c r="X12" i="66"/>
  <c r="X12" i="80" s="1"/>
  <c r="Y12" i="66"/>
  <c r="Y12" i="80" s="1"/>
  <c r="B13" i="66"/>
  <c r="B13" i="80" s="1"/>
  <c r="C13" i="66"/>
  <c r="C13" i="80" s="1"/>
  <c r="D13" i="66"/>
  <c r="D13" i="80" s="1"/>
  <c r="E13" i="66"/>
  <c r="E13" i="80" s="1"/>
  <c r="F13" i="66"/>
  <c r="F13" i="80" s="1"/>
  <c r="G13" i="66"/>
  <c r="G13" i="80" s="1"/>
  <c r="H13" i="66"/>
  <c r="H13" i="80" s="1"/>
  <c r="I13" i="66"/>
  <c r="I13" i="80" s="1"/>
  <c r="J13" i="66"/>
  <c r="J13" i="80" s="1"/>
  <c r="K13" i="66"/>
  <c r="K13" i="80" s="1"/>
  <c r="L13" i="66"/>
  <c r="L13" i="80" s="1"/>
  <c r="M13" i="66"/>
  <c r="M13" i="80" s="1"/>
  <c r="N13" i="66"/>
  <c r="N13" i="80" s="1"/>
  <c r="O13" i="66"/>
  <c r="O13" i="80" s="1"/>
  <c r="P13" i="66"/>
  <c r="P13" i="80" s="1"/>
  <c r="Q13" i="66"/>
  <c r="Q13" i="80" s="1"/>
  <c r="R13" i="66"/>
  <c r="R13" i="80" s="1"/>
  <c r="S13" i="66"/>
  <c r="S13" i="80" s="1"/>
  <c r="T13" i="66"/>
  <c r="T13" i="80" s="1"/>
  <c r="U13" i="66"/>
  <c r="U13" i="80" s="1"/>
  <c r="V13" i="66"/>
  <c r="V13" i="80" s="1"/>
  <c r="W13" i="66"/>
  <c r="W13" i="80" s="1"/>
  <c r="X13" i="66"/>
  <c r="X13" i="80" s="1"/>
  <c r="Y13" i="66"/>
  <c r="Y13" i="80" s="1"/>
  <c r="B14" i="66"/>
  <c r="B14" i="80" s="1"/>
  <c r="C14" i="66"/>
  <c r="C14" i="80" s="1"/>
  <c r="D14" i="66"/>
  <c r="D14" i="80" s="1"/>
  <c r="E14" i="66"/>
  <c r="E14" i="80" s="1"/>
  <c r="F14" i="66"/>
  <c r="F14" i="80" s="1"/>
  <c r="G14" i="66"/>
  <c r="G14" i="80" s="1"/>
  <c r="H14" i="66"/>
  <c r="H14" i="80" s="1"/>
  <c r="I14" i="66"/>
  <c r="I14" i="80" s="1"/>
  <c r="J14" i="66"/>
  <c r="J14" i="80" s="1"/>
  <c r="K14" i="66"/>
  <c r="K14" i="80" s="1"/>
  <c r="L14" i="66"/>
  <c r="L14" i="80" s="1"/>
  <c r="M14" i="66"/>
  <c r="M14" i="80" s="1"/>
  <c r="N14" i="66"/>
  <c r="N14" i="80" s="1"/>
  <c r="O14" i="66"/>
  <c r="O14" i="80" s="1"/>
  <c r="P14" i="66"/>
  <c r="P14" i="80" s="1"/>
  <c r="Q14" i="66"/>
  <c r="Q14" i="80" s="1"/>
  <c r="R14" i="66"/>
  <c r="R14" i="80" s="1"/>
  <c r="S14" i="66"/>
  <c r="S14" i="80" s="1"/>
  <c r="T14" i="66"/>
  <c r="T14" i="80" s="1"/>
  <c r="U14" i="66"/>
  <c r="U14" i="80" s="1"/>
  <c r="V14" i="66"/>
  <c r="V14" i="80" s="1"/>
  <c r="W14" i="66"/>
  <c r="W14" i="80" s="1"/>
  <c r="X14" i="66"/>
  <c r="X14" i="80" s="1"/>
  <c r="Y14" i="66"/>
  <c r="Y14" i="80" s="1"/>
  <c r="B15" i="66"/>
  <c r="B15" i="80" s="1"/>
  <c r="C15" i="66"/>
  <c r="C15" i="80" s="1"/>
  <c r="D15" i="66"/>
  <c r="D15" i="80" s="1"/>
  <c r="E15" i="66"/>
  <c r="E15" i="80" s="1"/>
  <c r="F15" i="66"/>
  <c r="F15" i="80" s="1"/>
  <c r="G15" i="66"/>
  <c r="G15" i="80" s="1"/>
  <c r="H15" i="66"/>
  <c r="H15" i="80" s="1"/>
  <c r="I15" i="66"/>
  <c r="I15" i="80" s="1"/>
  <c r="J15" i="66"/>
  <c r="J15" i="80" s="1"/>
  <c r="K15" i="66"/>
  <c r="K15" i="80" s="1"/>
  <c r="L15" i="66"/>
  <c r="L15" i="80" s="1"/>
  <c r="M15" i="66"/>
  <c r="M15" i="80" s="1"/>
  <c r="N15" i="66"/>
  <c r="N15" i="80" s="1"/>
  <c r="O15" i="66"/>
  <c r="O15" i="80" s="1"/>
  <c r="P15" i="66"/>
  <c r="P15" i="80" s="1"/>
  <c r="Q15" i="66"/>
  <c r="Q15" i="80" s="1"/>
  <c r="R15" i="66"/>
  <c r="R15" i="80" s="1"/>
  <c r="S15" i="66"/>
  <c r="S15" i="80" s="1"/>
  <c r="T15" i="66"/>
  <c r="T15" i="80" s="1"/>
  <c r="U15" i="66"/>
  <c r="U15" i="80" s="1"/>
  <c r="V15" i="66"/>
  <c r="V15" i="80" s="1"/>
  <c r="W15" i="66"/>
  <c r="W15" i="80" s="1"/>
  <c r="X15" i="66"/>
  <c r="X15" i="80" s="1"/>
  <c r="Y15" i="66"/>
  <c r="Y15" i="80" s="1"/>
  <c r="B16" i="66"/>
  <c r="B16" i="80" s="1"/>
  <c r="C16" i="66"/>
  <c r="C16" i="80" s="1"/>
  <c r="D16" i="66"/>
  <c r="D16" i="80" s="1"/>
  <c r="E16" i="66"/>
  <c r="E16" i="80" s="1"/>
  <c r="F16" i="66"/>
  <c r="F16" i="80" s="1"/>
  <c r="G16" i="66"/>
  <c r="G16" i="80" s="1"/>
  <c r="H16" i="66"/>
  <c r="H16" i="80" s="1"/>
  <c r="I16" i="66"/>
  <c r="I16" i="80" s="1"/>
  <c r="J16" i="66"/>
  <c r="J16" i="80" s="1"/>
  <c r="K16" i="66"/>
  <c r="K16" i="80" s="1"/>
  <c r="L16" i="66"/>
  <c r="L16" i="80" s="1"/>
  <c r="M16" i="66"/>
  <c r="M16" i="80" s="1"/>
  <c r="N16" i="66"/>
  <c r="N16" i="80" s="1"/>
  <c r="O16" i="66"/>
  <c r="O16" i="80" s="1"/>
  <c r="P16" i="66"/>
  <c r="P16" i="80" s="1"/>
  <c r="Q16" i="66"/>
  <c r="Q16" i="80" s="1"/>
  <c r="R16" i="66"/>
  <c r="R16" i="80" s="1"/>
  <c r="S16" i="66"/>
  <c r="S16" i="80" s="1"/>
  <c r="T16" i="66"/>
  <c r="T16" i="80" s="1"/>
  <c r="U16" i="66"/>
  <c r="U16" i="80" s="1"/>
  <c r="V16" i="66"/>
  <c r="V16" i="80" s="1"/>
  <c r="W16" i="66"/>
  <c r="W16" i="80" s="1"/>
  <c r="X16" i="66"/>
  <c r="X16" i="80" s="1"/>
  <c r="Y16" i="66"/>
  <c r="Y16" i="80" s="1"/>
  <c r="B17" i="66"/>
  <c r="B17" i="80" s="1"/>
  <c r="C17" i="66"/>
  <c r="C17" i="80" s="1"/>
  <c r="D17" i="66"/>
  <c r="D17" i="80" s="1"/>
  <c r="E17" i="66"/>
  <c r="E17" i="80" s="1"/>
  <c r="F17" i="66"/>
  <c r="F17" i="80" s="1"/>
  <c r="G17" i="66"/>
  <c r="G17" i="80" s="1"/>
  <c r="H17" i="66"/>
  <c r="H17" i="80" s="1"/>
  <c r="I17" i="66"/>
  <c r="I17" i="80" s="1"/>
  <c r="J17" i="66"/>
  <c r="J17" i="80" s="1"/>
  <c r="K17" i="66"/>
  <c r="K17" i="80" s="1"/>
  <c r="L17" i="66"/>
  <c r="L17" i="80" s="1"/>
  <c r="M17" i="66"/>
  <c r="M17" i="80" s="1"/>
  <c r="N17" i="66"/>
  <c r="N17" i="80" s="1"/>
  <c r="O17" i="66"/>
  <c r="O17" i="80" s="1"/>
  <c r="P17" i="66"/>
  <c r="P17" i="80" s="1"/>
  <c r="Q17" i="66"/>
  <c r="Q17" i="80" s="1"/>
  <c r="R17" i="66"/>
  <c r="R17" i="80" s="1"/>
  <c r="S17" i="66"/>
  <c r="S17" i="80" s="1"/>
  <c r="T17" i="66"/>
  <c r="T17" i="80" s="1"/>
  <c r="U17" i="66"/>
  <c r="U17" i="80" s="1"/>
  <c r="V17" i="66"/>
  <c r="V17" i="80" s="1"/>
  <c r="W17" i="66"/>
  <c r="W17" i="80" s="1"/>
  <c r="X17" i="66"/>
  <c r="X17" i="80" s="1"/>
  <c r="Y17" i="66"/>
  <c r="Y17" i="80" s="1"/>
  <c r="B18" i="66"/>
  <c r="B18" i="80" s="1"/>
  <c r="C18" i="66"/>
  <c r="C18" i="80" s="1"/>
  <c r="D18" i="66"/>
  <c r="D18" i="80" s="1"/>
  <c r="E18" i="66"/>
  <c r="E18" i="80" s="1"/>
  <c r="F18" i="66"/>
  <c r="F18" i="80" s="1"/>
  <c r="G18" i="66"/>
  <c r="G18" i="80" s="1"/>
  <c r="H18" i="66"/>
  <c r="H18" i="80" s="1"/>
  <c r="I18" i="66"/>
  <c r="I18" i="80" s="1"/>
  <c r="J18" i="66"/>
  <c r="J18" i="80" s="1"/>
  <c r="K18" i="66"/>
  <c r="K18" i="80" s="1"/>
  <c r="L18" i="66"/>
  <c r="L18" i="80" s="1"/>
  <c r="M18" i="66"/>
  <c r="M18" i="80" s="1"/>
  <c r="N18" i="66"/>
  <c r="N18" i="80" s="1"/>
  <c r="O18" i="66"/>
  <c r="O18" i="80" s="1"/>
  <c r="P18" i="66"/>
  <c r="P18" i="80" s="1"/>
  <c r="Q18" i="66"/>
  <c r="Q18" i="80" s="1"/>
  <c r="R18" i="66"/>
  <c r="R18" i="80" s="1"/>
  <c r="S18" i="66"/>
  <c r="S18" i="80" s="1"/>
  <c r="T18" i="66"/>
  <c r="T18" i="80" s="1"/>
  <c r="U18" i="66"/>
  <c r="U18" i="80" s="1"/>
  <c r="V18" i="66"/>
  <c r="V18" i="80" s="1"/>
  <c r="W18" i="66"/>
  <c r="W18" i="80" s="1"/>
  <c r="X18" i="66"/>
  <c r="X18" i="80" s="1"/>
  <c r="Y18" i="66"/>
  <c r="Y18" i="80" s="1"/>
  <c r="B19" i="66"/>
  <c r="B19" i="80" s="1"/>
  <c r="C19" i="66"/>
  <c r="C19" i="80" s="1"/>
  <c r="D19" i="66"/>
  <c r="D19" i="80" s="1"/>
  <c r="E19" i="66"/>
  <c r="E19" i="80" s="1"/>
  <c r="F19" i="66"/>
  <c r="F19" i="80" s="1"/>
  <c r="G19" i="66"/>
  <c r="G19" i="80" s="1"/>
  <c r="H19" i="66"/>
  <c r="H19" i="80" s="1"/>
  <c r="I19" i="66"/>
  <c r="I19" i="80" s="1"/>
  <c r="J19" i="66"/>
  <c r="J19" i="80" s="1"/>
  <c r="K19" i="66"/>
  <c r="K19" i="80" s="1"/>
  <c r="L19" i="66"/>
  <c r="L19" i="80" s="1"/>
  <c r="M19" i="66"/>
  <c r="M19" i="80" s="1"/>
  <c r="N19" i="66"/>
  <c r="N19" i="80" s="1"/>
  <c r="O19" i="66"/>
  <c r="O19" i="80" s="1"/>
  <c r="P19" i="66"/>
  <c r="P19" i="80" s="1"/>
  <c r="Q19" i="66"/>
  <c r="Q19" i="80" s="1"/>
  <c r="R19" i="66"/>
  <c r="R19" i="80" s="1"/>
  <c r="S19" i="66"/>
  <c r="S19" i="80" s="1"/>
  <c r="T19" i="66"/>
  <c r="T19" i="80" s="1"/>
  <c r="U19" i="66"/>
  <c r="U19" i="80" s="1"/>
  <c r="V19" i="66"/>
  <c r="V19" i="80" s="1"/>
  <c r="W19" i="66"/>
  <c r="W19" i="80" s="1"/>
  <c r="X19" i="66"/>
  <c r="X19" i="80" s="1"/>
  <c r="Y19" i="66"/>
  <c r="Y19" i="80" s="1"/>
  <c r="B20" i="66"/>
  <c r="B20" i="80" s="1"/>
  <c r="C20" i="66"/>
  <c r="C20" i="80" s="1"/>
  <c r="D20" i="66"/>
  <c r="D20" i="80" s="1"/>
  <c r="E20" i="66"/>
  <c r="E20" i="80" s="1"/>
  <c r="F20" i="66"/>
  <c r="F20" i="80" s="1"/>
  <c r="G20" i="66"/>
  <c r="G20" i="80" s="1"/>
  <c r="H20" i="66"/>
  <c r="H20" i="80" s="1"/>
  <c r="I20" i="66"/>
  <c r="I20" i="80" s="1"/>
  <c r="J20" i="66"/>
  <c r="J20" i="80" s="1"/>
  <c r="K20" i="66"/>
  <c r="K20" i="80" s="1"/>
  <c r="L20" i="66"/>
  <c r="L20" i="80" s="1"/>
  <c r="M20" i="66"/>
  <c r="M20" i="80" s="1"/>
  <c r="N20" i="66"/>
  <c r="N20" i="80" s="1"/>
  <c r="O20" i="66"/>
  <c r="O20" i="80" s="1"/>
  <c r="P20" i="66"/>
  <c r="P20" i="80" s="1"/>
  <c r="Q20" i="66"/>
  <c r="Q20" i="80" s="1"/>
  <c r="R20" i="66"/>
  <c r="R20" i="80" s="1"/>
  <c r="S20" i="66"/>
  <c r="S20" i="80" s="1"/>
  <c r="T20" i="66"/>
  <c r="T20" i="80" s="1"/>
  <c r="U20" i="66"/>
  <c r="U20" i="80" s="1"/>
  <c r="V20" i="66"/>
  <c r="V20" i="80" s="1"/>
  <c r="W20" i="66"/>
  <c r="W20" i="80" s="1"/>
  <c r="X20" i="66"/>
  <c r="X20" i="80" s="1"/>
  <c r="Y20" i="66"/>
  <c r="Y20" i="80" s="1"/>
  <c r="B21" i="66"/>
  <c r="B21" i="80" s="1"/>
  <c r="C21" i="66"/>
  <c r="C21" i="80" s="1"/>
  <c r="D21" i="66"/>
  <c r="D21" i="80" s="1"/>
  <c r="E21" i="66"/>
  <c r="E21" i="80" s="1"/>
  <c r="F21" i="66"/>
  <c r="F21" i="80" s="1"/>
  <c r="G21" i="66"/>
  <c r="G21" i="80" s="1"/>
  <c r="H21" i="66"/>
  <c r="H21" i="80" s="1"/>
  <c r="I21" i="66"/>
  <c r="I21" i="80" s="1"/>
  <c r="J21" i="66"/>
  <c r="J21" i="80" s="1"/>
  <c r="K21" i="66"/>
  <c r="K21" i="80" s="1"/>
  <c r="L21" i="66"/>
  <c r="L21" i="80" s="1"/>
  <c r="M21" i="66"/>
  <c r="M21" i="80" s="1"/>
  <c r="N21" i="66"/>
  <c r="N21" i="80" s="1"/>
  <c r="O21" i="66"/>
  <c r="O21" i="80" s="1"/>
  <c r="P21" i="66"/>
  <c r="P21" i="80" s="1"/>
  <c r="Q21" i="66"/>
  <c r="Q21" i="80" s="1"/>
  <c r="R21" i="66"/>
  <c r="R21" i="80" s="1"/>
  <c r="S21" i="66"/>
  <c r="S21" i="80" s="1"/>
  <c r="T21" i="66"/>
  <c r="T21" i="80" s="1"/>
  <c r="U21" i="66"/>
  <c r="U21" i="80" s="1"/>
  <c r="V21" i="66"/>
  <c r="V21" i="80" s="1"/>
  <c r="W21" i="66"/>
  <c r="W21" i="80" s="1"/>
  <c r="X21" i="66"/>
  <c r="X21" i="80" s="1"/>
  <c r="Y21" i="66"/>
  <c r="Y21" i="80" s="1"/>
  <c r="B22" i="66"/>
  <c r="B22" i="80" s="1"/>
  <c r="C22" i="66"/>
  <c r="C22" i="80" s="1"/>
  <c r="D22" i="66"/>
  <c r="D22" i="80" s="1"/>
  <c r="E22" i="66"/>
  <c r="E22" i="80" s="1"/>
  <c r="F22" i="66"/>
  <c r="F22" i="80" s="1"/>
  <c r="G22" i="66"/>
  <c r="G22" i="80" s="1"/>
  <c r="H22" i="66"/>
  <c r="H22" i="80" s="1"/>
  <c r="I22" i="66"/>
  <c r="I22" i="80" s="1"/>
  <c r="J22" i="66"/>
  <c r="J22" i="80" s="1"/>
  <c r="K22" i="66"/>
  <c r="K22" i="80" s="1"/>
  <c r="L22" i="66"/>
  <c r="L22" i="80" s="1"/>
  <c r="M22" i="66"/>
  <c r="M22" i="80" s="1"/>
  <c r="N22" i="66"/>
  <c r="N22" i="80" s="1"/>
  <c r="O22" i="66"/>
  <c r="O22" i="80" s="1"/>
  <c r="P22" i="66"/>
  <c r="P22" i="80" s="1"/>
  <c r="Q22" i="66"/>
  <c r="Q22" i="80" s="1"/>
  <c r="R22" i="66"/>
  <c r="R22" i="80" s="1"/>
  <c r="S22" i="66"/>
  <c r="S22" i="80" s="1"/>
  <c r="T22" i="66"/>
  <c r="T22" i="80" s="1"/>
  <c r="U22" i="66"/>
  <c r="U22" i="80" s="1"/>
  <c r="V22" i="66"/>
  <c r="V22" i="80" s="1"/>
  <c r="W22" i="66"/>
  <c r="W22" i="80" s="1"/>
  <c r="X22" i="66"/>
  <c r="X22" i="80" s="1"/>
  <c r="Y22" i="66"/>
  <c r="Y22" i="80" s="1"/>
  <c r="B23" i="66"/>
  <c r="B23" i="80" s="1"/>
  <c r="C23" i="66"/>
  <c r="C23" i="80" s="1"/>
  <c r="D23" i="66"/>
  <c r="D23" i="80" s="1"/>
  <c r="E23" i="66"/>
  <c r="E23" i="80" s="1"/>
  <c r="F23" i="66"/>
  <c r="F23" i="80" s="1"/>
  <c r="G23" i="66"/>
  <c r="G23" i="80" s="1"/>
  <c r="H23" i="66"/>
  <c r="H23" i="80" s="1"/>
  <c r="I23" i="66"/>
  <c r="I23" i="80" s="1"/>
  <c r="J23" i="66"/>
  <c r="J23" i="80" s="1"/>
  <c r="K23" i="66"/>
  <c r="K23" i="80" s="1"/>
  <c r="L23" i="66"/>
  <c r="L23" i="80" s="1"/>
  <c r="M23" i="66"/>
  <c r="M23" i="80" s="1"/>
  <c r="N23" i="66"/>
  <c r="N23" i="80" s="1"/>
  <c r="O23" i="66"/>
  <c r="O23" i="80" s="1"/>
  <c r="P23" i="66"/>
  <c r="P23" i="80" s="1"/>
  <c r="Q23" i="66"/>
  <c r="Q23" i="80" s="1"/>
  <c r="R23" i="66"/>
  <c r="R23" i="80" s="1"/>
  <c r="S23" i="66"/>
  <c r="S23" i="80" s="1"/>
  <c r="T23" i="66"/>
  <c r="T23" i="80" s="1"/>
  <c r="U23" i="66"/>
  <c r="U23" i="80" s="1"/>
  <c r="V23" i="66"/>
  <c r="V23" i="80" s="1"/>
  <c r="W23" i="66"/>
  <c r="W23" i="80" s="1"/>
  <c r="X23" i="66"/>
  <c r="X23" i="80" s="1"/>
  <c r="Y23" i="66"/>
  <c r="Y23" i="80" s="1"/>
  <c r="B24" i="66"/>
  <c r="B24" i="80" s="1"/>
  <c r="C24" i="66"/>
  <c r="C24" i="80" s="1"/>
  <c r="D24" i="66"/>
  <c r="D24" i="80" s="1"/>
  <c r="E24" i="66"/>
  <c r="E24" i="80" s="1"/>
  <c r="F24" i="66"/>
  <c r="F24" i="80" s="1"/>
  <c r="G24" i="66"/>
  <c r="G24" i="80" s="1"/>
  <c r="H24" i="66"/>
  <c r="H24" i="80" s="1"/>
  <c r="I24" i="66"/>
  <c r="I24" i="80" s="1"/>
  <c r="J24" i="66"/>
  <c r="J24" i="80" s="1"/>
  <c r="K24" i="66"/>
  <c r="K24" i="80" s="1"/>
  <c r="L24" i="66"/>
  <c r="L24" i="80" s="1"/>
  <c r="M24" i="66"/>
  <c r="M24" i="80" s="1"/>
  <c r="N24" i="66"/>
  <c r="N24" i="80" s="1"/>
  <c r="O24" i="66"/>
  <c r="O24" i="80" s="1"/>
  <c r="P24" i="66"/>
  <c r="P24" i="80" s="1"/>
  <c r="Q24" i="66"/>
  <c r="Q24" i="80" s="1"/>
  <c r="R24" i="66"/>
  <c r="R24" i="80" s="1"/>
  <c r="S24" i="66"/>
  <c r="S24" i="80" s="1"/>
  <c r="T24" i="66"/>
  <c r="T24" i="80" s="1"/>
  <c r="U24" i="66"/>
  <c r="U24" i="80" s="1"/>
  <c r="V24" i="66"/>
  <c r="V24" i="80" s="1"/>
  <c r="W24" i="66"/>
  <c r="W24" i="80" s="1"/>
  <c r="X24" i="66"/>
  <c r="X24" i="80" s="1"/>
  <c r="Y24" i="66"/>
  <c r="Y24" i="80" s="1"/>
  <c r="B25" i="66"/>
  <c r="B25" i="80" s="1"/>
  <c r="C25" i="66"/>
  <c r="C25" i="80" s="1"/>
  <c r="D25" i="66"/>
  <c r="D25" i="80" s="1"/>
  <c r="E25" i="66"/>
  <c r="E25" i="80" s="1"/>
  <c r="F25" i="66"/>
  <c r="F25" i="80" s="1"/>
  <c r="G25" i="66"/>
  <c r="G25" i="80" s="1"/>
  <c r="H25" i="66"/>
  <c r="H25" i="80" s="1"/>
  <c r="I25" i="66"/>
  <c r="I25" i="80" s="1"/>
  <c r="J25" i="66"/>
  <c r="J25" i="80" s="1"/>
  <c r="K25" i="66"/>
  <c r="K25" i="80" s="1"/>
  <c r="L25" i="66"/>
  <c r="L25" i="80" s="1"/>
  <c r="M25" i="66"/>
  <c r="M25" i="80" s="1"/>
  <c r="N25" i="66"/>
  <c r="N25" i="80" s="1"/>
  <c r="O25" i="66"/>
  <c r="O25" i="80" s="1"/>
  <c r="P25" i="66"/>
  <c r="P25" i="80" s="1"/>
  <c r="Q25" i="66"/>
  <c r="Q25" i="80" s="1"/>
  <c r="R25" i="66"/>
  <c r="R25" i="80" s="1"/>
  <c r="S25" i="66"/>
  <c r="S25" i="80" s="1"/>
  <c r="T25" i="66"/>
  <c r="T25" i="80" s="1"/>
  <c r="U25" i="66"/>
  <c r="U25" i="80" s="1"/>
  <c r="V25" i="66"/>
  <c r="V25" i="80" s="1"/>
  <c r="W25" i="66"/>
  <c r="W25" i="80" s="1"/>
  <c r="X25" i="66"/>
  <c r="X25" i="80" s="1"/>
  <c r="Y25" i="66"/>
  <c r="Y25" i="80" s="1"/>
  <c r="B26" i="66"/>
  <c r="B26" i="80" s="1"/>
  <c r="C26" i="66"/>
  <c r="C26" i="80" s="1"/>
  <c r="D26" i="66"/>
  <c r="D26" i="80" s="1"/>
  <c r="E26" i="66"/>
  <c r="E26" i="80" s="1"/>
  <c r="F26" i="66"/>
  <c r="F26" i="80" s="1"/>
  <c r="G26" i="66"/>
  <c r="G26" i="80" s="1"/>
  <c r="H26" i="66"/>
  <c r="H26" i="80" s="1"/>
  <c r="I26" i="66"/>
  <c r="I26" i="80" s="1"/>
  <c r="J26" i="66"/>
  <c r="J26" i="80" s="1"/>
  <c r="K26" i="66"/>
  <c r="K26" i="80" s="1"/>
  <c r="L26" i="66"/>
  <c r="L26" i="80" s="1"/>
  <c r="M26" i="66"/>
  <c r="M26" i="80" s="1"/>
  <c r="N26" i="66"/>
  <c r="N26" i="80" s="1"/>
  <c r="O26" i="66"/>
  <c r="O26" i="80" s="1"/>
  <c r="P26" i="66"/>
  <c r="P26" i="80" s="1"/>
  <c r="Q26" i="66"/>
  <c r="Q26" i="80" s="1"/>
  <c r="R26" i="66"/>
  <c r="R26" i="80" s="1"/>
  <c r="S26" i="66"/>
  <c r="S26" i="80" s="1"/>
  <c r="T26" i="66"/>
  <c r="T26" i="80" s="1"/>
  <c r="U26" i="66"/>
  <c r="U26" i="80" s="1"/>
  <c r="V26" i="66"/>
  <c r="V26" i="80" s="1"/>
  <c r="W26" i="66"/>
  <c r="W26" i="80" s="1"/>
  <c r="X26" i="66"/>
  <c r="X26" i="80" s="1"/>
  <c r="Y26" i="66"/>
  <c r="Y26" i="80" s="1"/>
  <c r="B27" i="66"/>
  <c r="B27" i="80" s="1"/>
  <c r="C27" i="66"/>
  <c r="C27" i="80" s="1"/>
  <c r="D27" i="66"/>
  <c r="D27" i="80" s="1"/>
  <c r="E27" i="66"/>
  <c r="E27" i="80" s="1"/>
  <c r="F27" i="66"/>
  <c r="F27" i="80" s="1"/>
  <c r="G27" i="66"/>
  <c r="G27" i="80" s="1"/>
  <c r="H27" i="66"/>
  <c r="H27" i="80" s="1"/>
  <c r="I27" i="66"/>
  <c r="I27" i="80" s="1"/>
  <c r="J27" i="66"/>
  <c r="J27" i="80" s="1"/>
  <c r="K27" i="66"/>
  <c r="K27" i="80" s="1"/>
  <c r="L27" i="66"/>
  <c r="L27" i="80" s="1"/>
  <c r="M27" i="66"/>
  <c r="M27" i="80" s="1"/>
  <c r="N27" i="66"/>
  <c r="N27" i="80" s="1"/>
  <c r="O27" i="66"/>
  <c r="O27" i="80" s="1"/>
  <c r="P27" i="66"/>
  <c r="P27" i="80" s="1"/>
  <c r="Q27" i="66"/>
  <c r="Q27" i="80" s="1"/>
  <c r="R27" i="66"/>
  <c r="R27" i="80" s="1"/>
  <c r="S27" i="66"/>
  <c r="S27" i="80" s="1"/>
  <c r="T27" i="66"/>
  <c r="T27" i="80" s="1"/>
  <c r="U27" i="66"/>
  <c r="U27" i="80" s="1"/>
  <c r="V27" i="66"/>
  <c r="V27" i="80" s="1"/>
  <c r="W27" i="66"/>
  <c r="W27" i="80" s="1"/>
  <c r="X27" i="66"/>
  <c r="X27" i="80" s="1"/>
  <c r="Y27" i="66"/>
  <c r="Y27" i="80" s="1"/>
  <c r="B28" i="66"/>
  <c r="B28" i="80" s="1"/>
  <c r="C28" i="66"/>
  <c r="C28" i="80" s="1"/>
  <c r="D28" i="66"/>
  <c r="D28" i="80" s="1"/>
  <c r="E28" i="66"/>
  <c r="E28" i="80" s="1"/>
  <c r="F28" i="66"/>
  <c r="F28" i="80" s="1"/>
  <c r="G28" i="66"/>
  <c r="G28" i="80" s="1"/>
  <c r="H28" i="66"/>
  <c r="H28" i="80" s="1"/>
  <c r="I28" i="66"/>
  <c r="I28" i="80" s="1"/>
  <c r="J28" i="66"/>
  <c r="J28" i="80" s="1"/>
  <c r="K28" i="66"/>
  <c r="K28" i="80" s="1"/>
  <c r="L28" i="66"/>
  <c r="L28" i="80" s="1"/>
  <c r="M28" i="66"/>
  <c r="M28" i="80" s="1"/>
  <c r="N28" i="66"/>
  <c r="N28" i="80" s="1"/>
  <c r="O28" i="66"/>
  <c r="O28" i="80" s="1"/>
  <c r="P28" i="66"/>
  <c r="P28" i="80" s="1"/>
  <c r="Q28" i="66"/>
  <c r="Q28" i="80" s="1"/>
  <c r="R28" i="66"/>
  <c r="R28" i="80" s="1"/>
  <c r="S28" i="66"/>
  <c r="S28" i="80" s="1"/>
  <c r="T28" i="66"/>
  <c r="T28" i="80" s="1"/>
  <c r="U28" i="66"/>
  <c r="U28" i="80" s="1"/>
  <c r="V28" i="66"/>
  <c r="V28" i="80" s="1"/>
  <c r="W28" i="66"/>
  <c r="W28" i="80" s="1"/>
  <c r="X28" i="66"/>
  <c r="X28" i="80" s="1"/>
  <c r="Y28" i="66"/>
  <c r="Y28" i="80" s="1"/>
  <c r="B29" i="66"/>
  <c r="B29" i="80" s="1"/>
  <c r="C29" i="66"/>
  <c r="C29" i="80" s="1"/>
  <c r="D29" i="66"/>
  <c r="D29" i="80" s="1"/>
  <c r="E29" i="66"/>
  <c r="E29" i="80" s="1"/>
  <c r="F29" i="66"/>
  <c r="F29" i="80" s="1"/>
  <c r="G29" i="66"/>
  <c r="G29" i="80" s="1"/>
  <c r="H29" i="66"/>
  <c r="H29" i="80" s="1"/>
  <c r="I29" i="66"/>
  <c r="I29" i="80" s="1"/>
  <c r="J29" i="66"/>
  <c r="J29" i="80" s="1"/>
  <c r="K29" i="66"/>
  <c r="K29" i="80" s="1"/>
  <c r="L29" i="66"/>
  <c r="L29" i="80" s="1"/>
  <c r="M29" i="66"/>
  <c r="M29" i="80" s="1"/>
  <c r="N29" i="66"/>
  <c r="N29" i="80" s="1"/>
  <c r="O29" i="66"/>
  <c r="O29" i="80" s="1"/>
  <c r="P29" i="66"/>
  <c r="P29" i="80" s="1"/>
  <c r="Q29" i="66"/>
  <c r="Q29" i="80" s="1"/>
  <c r="R29" i="66"/>
  <c r="R29" i="80" s="1"/>
  <c r="S29" i="66"/>
  <c r="S29" i="80" s="1"/>
  <c r="T29" i="66"/>
  <c r="T29" i="80" s="1"/>
  <c r="U29" i="66"/>
  <c r="U29" i="80" s="1"/>
  <c r="V29" i="66"/>
  <c r="V29" i="80" s="1"/>
  <c r="W29" i="66"/>
  <c r="W29" i="80" s="1"/>
  <c r="X29" i="66"/>
  <c r="X29" i="80" s="1"/>
  <c r="Y29" i="66"/>
  <c r="Y29" i="80" s="1"/>
  <c r="B30" i="66"/>
  <c r="B30" i="80" s="1"/>
  <c r="C30" i="66"/>
  <c r="C30" i="80" s="1"/>
  <c r="D30" i="66"/>
  <c r="D30" i="80" s="1"/>
  <c r="E30" i="66"/>
  <c r="E30" i="80" s="1"/>
  <c r="F30" i="66"/>
  <c r="F30" i="80" s="1"/>
  <c r="G30" i="66"/>
  <c r="G30" i="80" s="1"/>
  <c r="H30" i="66"/>
  <c r="H30" i="80" s="1"/>
  <c r="I30" i="66"/>
  <c r="I30" i="80" s="1"/>
  <c r="J30" i="66"/>
  <c r="J30" i="80" s="1"/>
  <c r="K30" i="66"/>
  <c r="K30" i="80" s="1"/>
  <c r="L30" i="66"/>
  <c r="L30" i="80" s="1"/>
  <c r="M30" i="66"/>
  <c r="M30" i="80" s="1"/>
  <c r="N30" i="66"/>
  <c r="N30" i="80" s="1"/>
  <c r="O30" i="66"/>
  <c r="O30" i="80" s="1"/>
  <c r="P30" i="66"/>
  <c r="P30" i="80" s="1"/>
  <c r="Q30" i="66"/>
  <c r="Q30" i="80" s="1"/>
  <c r="R30" i="66"/>
  <c r="R30" i="80" s="1"/>
  <c r="S30" i="66"/>
  <c r="S30" i="80" s="1"/>
  <c r="T30" i="66"/>
  <c r="T30" i="80" s="1"/>
  <c r="U30" i="66"/>
  <c r="U30" i="80" s="1"/>
  <c r="V30" i="66"/>
  <c r="V30" i="80" s="1"/>
  <c r="W30" i="66"/>
  <c r="W30" i="80" s="1"/>
  <c r="X30" i="66"/>
  <c r="X30" i="80" s="1"/>
  <c r="Y30" i="66"/>
  <c r="Y30" i="80" s="1"/>
  <c r="B31" i="66"/>
  <c r="B31" i="80" s="1"/>
  <c r="C31" i="66"/>
  <c r="C31" i="80" s="1"/>
  <c r="D31" i="66"/>
  <c r="D31" i="80" s="1"/>
  <c r="E31" i="66"/>
  <c r="E31" i="80" s="1"/>
  <c r="F31" i="66"/>
  <c r="F31" i="80" s="1"/>
  <c r="G31" i="66"/>
  <c r="G31" i="80" s="1"/>
  <c r="H31" i="66"/>
  <c r="H31" i="80" s="1"/>
  <c r="I31" i="66"/>
  <c r="I31" i="80" s="1"/>
  <c r="J31" i="66"/>
  <c r="J31" i="80" s="1"/>
  <c r="K31" i="66"/>
  <c r="K31" i="80" s="1"/>
  <c r="L31" i="66"/>
  <c r="L31" i="80" s="1"/>
  <c r="M31" i="66"/>
  <c r="M31" i="80" s="1"/>
  <c r="N31" i="66"/>
  <c r="N31" i="80" s="1"/>
  <c r="O31" i="66"/>
  <c r="O31" i="80" s="1"/>
  <c r="P31" i="66"/>
  <c r="P31" i="80" s="1"/>
  <c r="Q31" i="66"/>
  <c r="Q31" i="80" s="1"/>
  <c r="R31" i="66"/>
  <c r="R31" i="80" s="1"/>
  <c r="S31" i="66"/>
  <c r="S31" i="80" s="1"/>
  <c r="T31" i="66"/>
  <c r="T31" i="80" s="1"/>
  <c r="U31" i="66"/>
  <c r="U31" i="80" s="1"/>
  <c r="V31" i="66"/>
  <c r="V31" i="80" s="1"/>
  <c r="W31" i="66"/>
  <c r="W31" i="80" s="1"/>
  <c r="X31" i="66"/>
  <c r="X31" i="80" s="1"/>
  <c r="Y31" i="66"/>
  <c r="Y31" i="80" s="1"/>
  <c r="B32" i="66"/>
  <c r="B32" i="80" s="1"/>
  <c r="C32" i="66"/>
  <c r="C32" i="80" s="1"/>
  <c r="D32" i="66"/>
  <c r="D32" i="80" s="1"/>
  <c r="E32" i="66"/>
  <c r="E32" i="80" s="1"/>
  <c r="F32" i="66"/>
  <c r="F32" i="80" s="1"/>
  <c r="G32" i="66"/>
  <c r="G32" i="80" s="1"/>
  <c r="H32" i="66"/>
  <c r="H32" i="80" s="1"/>
  <c r="I32" i="66"/>
  <c r="I32" i="80" s="1"/>
  <c r="J32" i="66"/>
  <c r="J32" i="80" s="1"/>
  <c r="K32" i="66"/>
  <c r="K32" i="80" s="1"/>
  <c r="L32" i="66"/>
  <c r="L32" i="80" s="1"/>
  <c r="M32" i="66"/>
  <c r="M32" i="80" s="1"/>
  <c r="N32" i="66"/>
  <c r="N32" i="80" s="1"/>
  <c r="O32" i="66"/>
  <c r="O32" i="80" s="1"/>
  <c r="P32" i="66"/>
  <c r="P32" i="80" s="1"/>
  <c r="Q32" i="66"/>
  <c r="Q32" i="80" s="1"/>
  <c r="R32" i="66"/>
  <c r="R32" i="80" s="1"/>
  <c r="S32" i="66"/>
  <c r="S32" i="80" s="1"/>
  <c r="T32" i="66"/>
  <c r="T32" i="80" s="1"/>
  <c r="U32" i="66"/>
  <c r="U32" i="80" s="1"/>
  <c r="V32" i="66"/>
  <c r="V32" i="80" s="1"/>
  <c r="W32" i="66"/>
  <c r="W32" i="80" s="1"/>
  <c r="X32" i="66"/>
  <c r="X32" i="80" s="1"/>
  <c r="Y32" i="66"/>
  <c r="Y32" i="80" s="1"/>
  <c r="B33" i="66"/>
  <c r="B33" i="80" s="1"/>
  <c r="C33" i="66"/>
  <c r="C33" i="80" s="1"/>
  <c r="D33" i="66"/>
  <c r="D33" i="80" s="1"/>
  <c r="E33" i="66"/>
  <c r="E33" i="80" s="1"/>
  <c r="F33" i="66"/>
  <c r="F33" i="80" s="1"/>
  <c r="G33" i="66"/>
  <c r="G33" i="80" s="1"/>
  <c r="H33" i="66"/>
  <c r="H33" i="80" s="1"/>
  <c r="I33" i="66"/>
  <c r="I33" i="80" s="1"/>
  <c r="J33" i="66"/>
  <c r="J33" i="80" s="1"/>
  <c r="K33" i="66"/>
  <c r="K33" i="80" s="1"/>
  <c r="L33" i="66"/>
  <c r="L33" i="80" s="1"/>
  <c r="M33" i="66"/>
  <c r="M33" i="80" s="1"/>
  <c r="N33" i="66"/>
  <c r="N33" i="80" s="1"/>
  <c r="O33" i="66"/>
  <c r="O33" i="80" s="1"/>
  <c r="P33" i="66"/>
  <c r="P33" i="80" s="1"/>
  <c r="Q33" i="66"/>
  <c r="Q33" i="80" s="1"/>
  <c r="R33" i="66"/>
  <c r="R33" i="80" s="1"/>
  <c r="S33" i="66"/>
  <c r="S33" i="80" s="1"/>
  <c r="T33" i="66"/>
  <c r="T33" i="80" s="1"/>
  <c r="U33" i="66"/>
  <c r="U33" i="80" s="1"/>
  <c r="V33" i="66"/>
  <c r="V33" i="80" s="1"/>
  <c r="W33" i="66"/>
  <c r="W33" i="80" s="1"/>
  <c r="X33" i="66"/>
  <c r="X33" i="80" s="1"/>
  <c r="Y33" i="66"/>
  <c r="Y33" i="80" s="1"/>
  <c r="C2" i="66"/>
  <c r="C2" i="80" s="1"/>
  <c r="D2" i="66"/>
  <c r="D2" i="80" s="1"/>
  <c r="E2" i="66"/>
  <c r="E2" i="80" s="1"/>
  <c r="F2" i="66"/>
  <c r="F2" i="80" s="1"/>
  <c r="G2" i="66"/>
  <c r="G2" i="80" s="1"/>
  <c r="H2" i="66"/>
  <c r="H2" i="80" s="1"/>
  <c r="I2" i="66"/>
  <c r="I2" i="80" s="1"/>
  <c r="J2" i="66"/>
  <c r="J2" i="80" s="1"/>
  <c r="K2" i="66"/>
  <c r="K2" i="80" s="1"/>
  <c r="L2" i="66"/>
  <c r="L2" i="80" s="1"/>
  <c r="M2" i="66"/>
  <c r="M2" i="80" s="1"/>
  <c r="N2" i="66"/>
  <c r="N2" i="80" s="1"/>
  <c r="O2" i="66"/>
  <c r="O2" i="80" s="1"/>
  <c r="P2" i="66"/>
  <c r="P2" i="80" s="1"/>
  <c r="Q2" i="66"/>
  <c r="Q2" i="80" s="1"/>
  <c r="R2" i="66"/>
  <c r="R2" i="80" s="1"/>
  <c r="S2" i="66"/>
  <c r="S2" i="80" s="1"/>
  <c r="T2" i="66"/>
  <c r="T2" i="80" s="1"/>
  <c r="U2" i="66"/>
  <c r="U2" i="80" s="1"/>
  <c r="V2" i="66"/>
  <c r="V2" i="80" s="1"/>
  <c r="W2" i="66"/>
  <c r="W2" i="80" s="1"/>
  <c r="X2" i="66"/>
  <c r="X2" i="80" s="1"/>
  <c r="Y2" i="66"/>
  <c r="Y2" i="80" s="1"/>
  <c r="B2" i="66"/>
  <c r="B2" i="80" s="1"/>
  <c r="B3" i="63"/>
  <c r="B3" i="79" s="1"/>
  <c r="C3" i="63"/>
  <c r="C3" i="79" s="1"/>
  <c r="D3" i="63"/>
  <c r="D3" i="79" s="1"/>
  <c r="E3" i="63"/>
  <c r="E3" i="79" s="1"/>
  <c r="F3" i="63"/>
  <c r="F3" i="79" s="1"/>
  <c r="G3" i="63"/>
  <c r="G3" i="79" s="1"/>
  <c r="H3" i="63"/>
  <c r="H3" i="79" s="1"/>
  <c r="I3" i="63"/>
  <c r="I3" i="79" s="1"/>
  <c r="J3" i="63"/>
  <c r="J3" i="79" s="1"/>
  <c r="K3" i="63"/>
  <c r="K3" i="79" s="1"/>
  <c r="L3" i="63"/>
  <c r="L3" i="79" s="1"/>
  <c r="M3" i="63"/>
  <c r="M3" i="79" s="1"/>
  <c r="N3" i="63"/>
  <c r="N3" i="79" s="1"/>
  <c r="O3" i="63"/>
  <c r="O3" i="79" s="1"/>
  <c r="P3" i="63"/>
  <c r="P3" i="79" s="1"/>
  <c r="Q3" i="63"/>
  <c r="Q3" i="79" s="1"/>
  <c r="R3" i="63"/>
  <c r="R3" i="79" s="1"/>
  <c r="S3" i="63"/>
  <c r="S3" i="79" s="1"/>
  <c r="T3" i="63"/>
  <c r="T3" i="79" s="1"/>
  <c r="U3" i="63"/>
  <c r="U3" i="79" s="1"/>
  <c r="V3" i="63"/>
  <c r="V3" i="79" s="1"/>
  <c r="W3" i="63"/>
  <c r="W3" i="79" s="1"/>
  <c r="X3" i="63"/>
  <c r="X3" i="79" s="1"/>
  <c r="Y3" i="63"/>
  <c r="Y3" i="79" s="1"/>
  <c r="B4" i="63"/>
  <c r="B4" i="79" s="1"/>
  <c r="C4" i="63"/>
  <c r="C4" i="79" s="1"/>
  <c r="D4" i="63"/>
  <c r="D4" i="79" s="1"/>
  <c r="E4" i="63"/>
  <c r="E4" i="79" s="1"/>
  <c r="F4" i="63"/>
  <c r="F4" i="79" s="1"/>
  <c r="G4" i="63"/>
  <c r="G4" i="79" s="1"/>
  <c r="H4" i="63"/>
  <c r="H4" i="79" s="1"/>
  <c r="I4" i="63"/>
  <c r="I4" i="79" s="1"/>
  <c r="J4" i="63"/>
  <c r="J4" i="79" s="1"/>
  <c r="K4" i="63"/>
  <c r="K4" i="79" s="1"/>
  <c r="L4" i="63"/>
  <c r="L4" i="79" s="1"/>
  <c r="M4" i="63"/>
  <c r="M4" i="79" s="1"/>
  <c r="N4" i="63"/>
  <c r="N4" i="79" s="1"/>
  <c r="O4" i="63"/>
  <c r="O4" i="79" s="1"/>
  <c r="P4" i="63"/>
  <c r="P4" i="79" s="1"/>
  <c r="Q4" i="63"/>
  <c r="Q4" i="79" s="1"/>
  <c r="R4" i="63"/>
  <c r="R4" i="79" s="1"/>
  <c r="S4" i="63"/>
  <c r="S4" i="79" s="1"/>
  <c r="T4" i="63"/>
  <c r="T4" i="79" s="1"/>
  <c r="U4" i="63"/>
  <c r="U4" i="79" s="1"/>
  <c r="V4" i="63"/>
  <c r="V4" i="79" s="1"/>
  <c r="W4" i="63"/>
  <c r="W4" i="79" s="1"/>
  <c r="X4" i="63"/>
  <c r="X4" i="79" s="1"/>
  <c r="Y4" i="63"/>
  <c r="Y4" i="79" s="1"/>
  <c r="B5" i="63"/>
  <c r="B5" i="79" s="1"/>
  <c r="C5" i="63"/>
  <c r="C5" i="79" s="1"/>
  <c r="D5" i="63"/>
  <c r="D5" i="79" s="1"/>
  <c r="E5" i="63"/>
  <c r="E5" i="79" s="1"/>
  <c r="F5" i="63"/>
  <c r="F5" i="79" s="1"/>
  <c r="G5" i="63"/>
  <c r="G5" i="79" s="1"/>
  <c r="H5" i="63"/>
  <c r="H5" i="79" s="1"/>
  <c r="I5" i="63"/>
  <c r="I5" i="79" s="1"/>
  <c r="J5" i="63"/>
  <c r="J5" i="79" s="1"/>
  <c r="K5" i="63"/>
  <c r="K5" i="79" s="1"/>
  <c r="L5" i="63"/>
  <c r="L5" i="79" s="1"/>
  <c r="M5" i="63"/>
  <c r="M5" i="79" s="1"/>
  <c r="N5" i="63"/>
  <c r="N5" i="79" s="1"/>
  <c r="O5" i="63"/>
  <c r="O5" i="79" s="1"/>
  <c r="P5" i="63"/>
  <c r="P5" i="79" s="1"/>
  <c r="Q5" i="63"/>
  <c r="Q5" i="79" s="1"/>
  <c r="R5" i="63"/>
  <c r="R5" i="79" s="1"/>
  <c r="S5" i="63"/>
  <c r="S5" i="79" s="1"/>
  <c r="T5" i="63"/>
  <c r="T5" i="79" s="1"/>
  <c r="U5" i="63"/>
  <c r="U5" i="79" s="1"/>
  <c r="V5" i="63"/>
  <c r="V5" i="79" s="1"/>
  <c r="W5" i="63"/>
  <c r="W5" i="79" s="1"/>
  <c r="X5" i="63"/>
  <c r="X5" i="79" s="1"/>
  <c r="Y5" i="63"/>
  <c r="Y5" i="79" s="1"/>
  <c r="B6" i="63"/>
  <c r="B6" i="79" s="1"/>
  <c r="C6" i="63"/>
  <c r="C6" i="79" s="1"/>
  <c r="D6" i="63"/>
  <c r="D6" i="79" s="1"/>
  <c r="E6" i="63"/>
  <c r="E6" i="79" s="1"/>
  <c r="F6" i="63"/>
  <c r="F6" i="79" s="1"/>
  <c r="G6" i="63"/>
  <c r="G6" i="79" s="1"/>
  <c r="H6" i="63"/>
  <c r="H6" i="79" s="1"/>
  <c r="I6" i="63"/>
  <c r="I6" i="79" s="1"/>
  <c r="J6" i="63"/>
  <c r="J6" i="79" s="1"/>
  <c r="K6" i="63"/>
  <c r="K6" i="79" s="1"/>
  <c r="L6" i="63"/>
  <c r="L6" i="79" s="1"/>
  <c r="M6" i="63"/>
  <c r="M6" i="79" s="1"/>
  <c r="N6" i="63"/>
  <c r="N6" i="79" s="1"/>
  <c r="O6" i="63"/>
  <c r="O6" i="79" s="1"/>
  <c r="P6" i="63"/>
  <c r="P6" i="79" s="1"/>
  <c r="Q6" i="63"/>
  <c r="Q6" i="79" s="1"/>
  <c r="R6" i="63"/>
  <c r="R6" i="79" s="1"/>
  <c r="S6" i="63"/>
  <c r="S6" i="79" s="1"/>
  <c r="T6" i="63"/>
  <c r="T6" i="79" s="1"/>
  <c r="U6" i="63"/>
  <c r="U6" i="79" s="1"/>
  <c r="V6" i="63"/>
  <c r="V6" i="79" s="1"/>
  <c r="W6" i="63"/>
  <c r="W6" i="79" s="1"/>
  <c r="X6" i="63"/>
  <c r="X6" i="79" s="1"/>
  <c r="Y6" i="63"/>
  <c r="Y6" i="79" s="1"/>
  <c r="B7" i="63"/>
  <c r="B7" i="79" s="1"/>
  <c r="C7" i="63"/>
  <c r="C7" i="79" s="1"/>
  <c r="D7" i="63"/>
  <c r="D7" i="79" s="1"/>
  <c r="E7" i="63"/>
  <c r="E7" i="79" s="1"/>
  <c r="F7" i="63"/>
  <c r="F7" i="79" s="1"/>
  <c r="G7" i="63"/>
  <c r="G7" i="79" s="1"/>
  <c r="H7" i="63"/>
  <c r="H7" i="79" s="1"/>
  <c r="I7" i="63"/>
  <c r="I7" i="79" s="1"/>
  <c r="J7" i="63"/>
  <c r="J7" i="79" s="1"/>
  <c r="K7" i="63"/>
  <c r="K7" i="79" s="1"/>
  <c r="L7" i="63"/>
  <c r="L7" i="79" s="1"/>
  <c r="M7" i="63"/>
  <c r="M7" i="79" s="1"/>
  <c r="N7" i="63"/>
  <c r="N7" i="79" s="1"/>
  <c r="O7" i="63"/>
  <c r="O7" i="79" s="1"/>
  <c r="P7" i="63"/>
  <c r="P7" i="79" s="1"/>
  <c r="Q7" i="63"/>
  <c r="Q7" i="79" s="1"/>
  <c r="R7" i="63"/>
  <c r="R7" i="79" s="1"/>
  <c r="S7" i="63"/>
  <c r="S7" i="79" s="1"/>
  <c r="T7" i="63"/>
  <c r="T7" i="79" s="1"/>
  <c r="U7" i="63"/>
  <c r="U7" i="79" s="1"/>
  <c r="V7" i="63"/>
  <c r="V7" i="79" s="1"/>
  <c r="W7" i="63"/>
  <c r="W7" i="79" s="1"/>
  <c r="X7" i="63"/>
  <c r="X7" i="79" s="1"/>
  <c r="Y7" i="63"/>
  <c r="Y7" i="79" s="1"/>
  <c r="B8" i="63"/>
  <c r="B8" i="79" s="1"/>
  <c r="C8" i="63"/>
  <c r="C8" i="79" s="1"/>
  <c r="D8" i="63"/>
  <c r="D8" i="79" s="1"/>
  <c r="E8" i="63"/>
  <c r="E8" i="79" s="1"/>
  <c r="F8" i="63"/>
  <c r="F8" i="79" s="1"/>
  <c r="G8" i="63"/>
  <c r="G8" i="79" s="1"/>
  <c r="H8" i="63"/>
  <c r="H8" i="79" s="1"/>
  <c r="I8" i="63"/>
  <c r="I8" i="79" s="1"/>
  <c r="J8" i="63"/>
  <c r="J8" i="79" s="1"/>
  <c r="K8" i="63"/>
  <c r="K8" i="79" s="1"/>
  <c r="L8" i="63"/>
  <c r="L8" i="79" s="1"/>
  <c r="M8" i="63"/>
  <c r="M8" i="79" s="1"/>
  <c r="N8" i="63"/>
  <c r="N8" i="79" s="1"/>
  <c r="O8" i="63"/>
  <c r="O8" i="79" s="1"/>
  <c r="P8" i="63"/>
  <c r="P8" i="79" s="1"/>
  <c r="Q8" i="63"/>
  <c r="Q8" i="79" s="1"/>
  <c r="R8" i="63"/>
  <c r="R8" i="79" s="1"/>
  <c r="S8" i="63"/>
  <c r="S8" i="79" s="1"/>
  <c r="T8" i="63"/>
  <c r="T8" i="79" s="1"/>
  <c r="U8" i="63"/>
  <c r="U8" i="79" s="1"/>
  <c r="V8" i="63"/>
  <c r="V8" i="79" s="1"/>
  <c r="W8" i="63"/>
  <c r="W8" i="79" s="1"/>
  <c r="X8" i="63"/>
  <c r="X8" i="79" s="1"/>
  <c r="Y8" i="63"/>
  <c r="Y8" i="79" s="1"/>
  <c r="B9" i="63"/>
  <c r="B9" i="79" s="1"/>
  <c r="C9" i="63"/>
  <c r="C9" i="79" s="1"/>
  <c r="D9" i="63"/>
  <c r="D9" i="79" s="1"/>
  <c r="E9" i="63"/>
  <c r="E9" i="79" s="1"/>
  <c r="F9" i="63"/>
  <c r="F9" i="79" s="1"/>
  <c r="G9" i="63"/>
  <c r="G9" i="79" s="1"/>
  <c r="H9" i="63"/>
  <c r="H9" i="79" s="1"/>
  <c r="I9" i="63"/>
  <c r="I9" i="79" s="1"/>
  <c r="J9" i="63"/>
  <c r="J9" i="79" s="1"/>
  <c r="K9" i="63"/>
  <c r="K9" i="79" s="1"/>
  <c r="L9" i="63"/>
  <c r="L9" i="79" s="1"/>
  <c r="M9" i="63"/>
  <c r="M9" i="79" s="1"/>
  <c r="N9" i="63"/>
  <c r="N9" i="79" s="1"/>
  <c r="O9" i="63"/>
  <c r="O9" i="79" s="1"/>
  <c r="P9" i="63"/>
  <c r="P9" i="79" s="1"/>
  <c r="Q9" i="63"/>
  <c r="Q9" i="79" s="1"/>
  <c r="R9" i="63"/>
  <c r="R9" i="79" s="1"/>
  <c r="S9" i="63"/>
  <c r="S9" i="79" s="1"/>
  <c r="T9" i="63"/>
  <c r="T9" i="79" s="1"/>
  <c r="U9" i="63"/>
  <c r="U9" i="79" s="1"/>
  <c r="V9" i="63"/>
  <c r="V9" i="79" s="1"/>
  <c r="W9" i="63"/>
  <c r="W9" i="79" s="1"/>
  <c r="X9" i="63"/>
  <c r="X9" i="79" s="1"/>
  <c r="Y9" i="63"/>
  <c r="Y9" i="79" s="1"/>
  <c r="B10" i="63"/>
  <c r="B10" i="79" s="1"/>
  <c r="C10" i="63"/>
  <c r="C10" i="79" s="1"/>
  <c r="D10" i="63"/>
  <c r="D10" i="79" s="1"/>
  <c r="E10" i="63"/>
  <c r="E10" i="79" s="1"/>
  <c r="F10" i="63"/>
  <c r="F10" i="79" s="1"/>
  <c r="G10" i="63"/>
  <c r="G10" i="79" s="1"/>
  <c r="H10" i="63"/>
  <c r="H10" i="79" s="1"/>
  <c r="I10" i="63"/>
  <c r="I10" i="79" s="1"/>
  <c r="J10" i="63"/>
  <c r="J10" i="79" s="1"/>
  <c r="K10" i="63"/>
  <c r="K10" i="79" s="1"/>
  <c r="L10" i="63"/>
  <c r="L10" i="79" s="1"/>
  <c r="M10" i="63"/>
  <c r="M10" i="79" s="1"/>
  <c r="N10" i="63"/>
  <c r="N10" i="79" s="1"/>
  <c r="O10" i="63"/>
  <c r="O10" i="79" s="1"/>
  <c r="P10" i="63"/>
  <c r="P10" i="79" s="1"/>
  <c r="Q10" i="63"/>
  <c r="Q10" i="79" s="1"/>
  <c r="R10" i="63"/>
  <c r="R10" i="79" s="1"/>
  <c r="S10" i="63"/>
  <c r="S10" i="79" s="1"/>
  <c r="T10" i="63"/>
  <c r="T10" i="79" s="1"/>
  <c r="U10" i="63"/>
  <c r="U10" i="79" s="1"/>
  <c r="V10" i="63"/>
  <c r="V10" i="79" s="1"/>
  <c r="W10" i="63"/>
  <c r="W10" i="79" s="1"/>
  <c r="X10" i="63"/>
  <c r="X10" i="79" s="1"/>
  <c r="Y10" i="63"/>
  <c r="Y10" i="79" s="1"/>
  <c r="B11" i="63"/>
  <c r="B11" i="79" s="1"/>
  <c r="C11" i="63"/>
  <c r="C11" i="79" s="1"/>
  <c r="D11" i="63"/>
  <c r="D11" i="79" s="1"/>
  <c r="E11" i="63"/>
  <c r="E11" i="79" s="1"/>
  <c r="F11" i="63"/>
  <c r="F11" i="79" s="1"/>
  <c r="G11" i="63"/>
  <c r="G11" i="79" s="1"/>
  <c r="H11" i="63"/>
  <c r="H11" i="79" s="1"/>
  <c r="I11" i="63"/>
  <c r="I11" i="79" s="1"/>
  <c r="J11" i="63"/>
  <c r="J11" i="79" s="1"/>
  <c r="K11" i="63"/>
  <c r="K11" i="79" s="1"/>
  <c r="L11" i="63"/>
  <c r="L11" i="79" s="1"/>
  <c r="M11" i="63"/>
  <c r="M11" i="79" s="1"/>
  <c r="N11" i="63"/>
  <c r="N11" i="79" s="1"/>
  <c r="O11" i="63"/>
  <c r="O11" i="79" s="1"/>
  <c r="P11" i="63"/>
  <c r="P11" i="79" s="1"/>
  <c r="Q11" i="63"/>
  <c r="Q11" i="79" s="1"/>
  <c r="R11" i="63"/>
  <c r="R11" i="79" s="1"/>
  <c r="S11" i="63"/>
  <c r="S11" i="79" s="1"/>
  <c r="T11" i="63"/>
  <c r="T11" i="79" s="1"/>
  <c r="U11" i="63"/>
  <c r="U11" i="79" s="1"/>
  <c r="V11" i="63"/>
  <c r="V11" i="79" s="1"/>
  <c r="W11" i="63"/>
  <c r="W11" i="79" s="1"/>
  <c r="X11" i="63"/>
  <c r="X11" i="79" s="1"/>
  <c r="Y11" i="63"/>
  <c r="Y11" i="79" s="1"/>
  <c r="B12" i="63"/>
  <c r="B12" i="79" s="1"/>
  <c r="C12" i="63"/>
  <c r="C12" i="79" s="1"/>
  <c r="D12" i="63"/>
  <c r="D12" i="79" s="1"/>
  <c r="E12" i="63"/>
  <c r="E12" i="79" s="1"/>
  <c r="F12" i="63"/>
  <c r="F12" i="79" s="1"/>
  <c r="G12" i="63"/>
  <c r="G12" i="79" s="1"/>
  <c r="H12" i="63"/>
  <c r="H12" i="79" s="1"/>
  <c r="I12" i="63"/>
  <c r="I12" i="79" s="1"/>
  <c r="J12" i="63"/>
  <c r="J12" i="79" s="1"/>
  <c r="K12" i="63"/>
  <c r="K12" i="79" s="1"/>
  <c r="L12" i="63"/>
  <c r="L12" i="79" s="1"/>
  <c r="M12" i="63"/>
  <c r="M12" i="79" s="1"/>
  <c r="N12" i="63"/>
  <c r="N12" i="79" s="1"/>
  <c r="O12" i="63"/>
  <c r="O12" i="79" s="1"/>
  <c r="P12" i="63"/>
  <c r="P12" i="79" s="1"/>
  <c r="Q12" i="63"/>
  <c r="Q12" i="79" s="1"/>
  <c r="R12" i="63"/>
  <c r="R12" i="79" s="1"/>
  <c r="S12" i="63"/>
  <c r="S12" i="79" s="1"/>
  <c r="T12" i="63"/>
  <c r="T12" i="79" s="1"/>
  <c r="U12" i="63"/>
  <c r="U12" i="79" s="1"/>
  <c r="V12" i="63"/>
  <c r="V12" i="79" s="1"/>
  <c r="W12" i="63"/>
  <c r="W12" i="79" s="1"/>
  <c r="X12" i="63"/>
  <c r="X12" i="79" s="1"/>
  <c r="Y12" i="63"/>
  <c r="Y12" i="79" s="1"/>
  <c r="B13" i="63"/>
  <c r="B13" i="79" s="1"/>
  <c r="C13" i="63"/>
  <c r="C13" i="79" s="1"/>
  <c r="D13" i="63"/>
  <c r="D13" i="79" s="1"/>
  <c r="E13" i="63"/>
  <c r="E13" i="79" s="1"/>
  <c r="F13" i="63"/>
  <c r="F13" i="79" s="1"/>
  <c r="G13" i="63"/>
  <c r="G13" i="79" s="1"/>
  <c r="H13" i="63"/>
  <c r="H13" i="79" s="1"/>
  <c r="I13" i="63"/>
  <c r="I13" i="79" s="1"/>
  <c r="J13" i="63"/>
  <c r="J13" i="79" s="1"/>
  <c r="K13" i="63"/>
  <c r="K13" i="79" s="1"/>
  <c r="L13" i="63"/>
  <c r="L13" i="79" s="1"/>
  <c r="M13" i="63"/>
  <c r="M13" i="79" s="1"/>
  <c r="N13" i="63"/>
  <c r="N13" i="79" s="1"/>
  <c r="O13" i="63"/>
  <c r="O13" i="79" s="1"/>
  <c r="P13" i="63"/>
  <c r="P13" i="79" s="1"/>
  <c r="Q13" i="63"/>
  <c r="Q13" i="79" s="1"/>
  <c r="R13" i="63"/>
  <c r="R13" i="79" s="1"/>
  <c r="S13" i="63"/>
  <c r="S13" i="79" s="1"/>
  <c r="T13" i="63"/>
  <c r="T13" i="79" s="1"/>
  <c r="U13" i="63"/>
  <c r="U13" i="79" s="1"/>
  <c r="V13" i="63"/>
  <c r="V13" i="79" s="1"/>
  <c r="W13" i="63"/>
  <c r="W13" i="79" s="1"/>
  <c r="X13" i="63"/>
  <c r="X13" i="79" s="1"/>
  <c r="Y13" i="63"/>
  <c r="Y13" i="79" s="1"/>
  <c r="B14" i="63"/>
  <c r="B14" i="79" s="1"/>
  <c r="C14" i="63"/>
  <c r="C14" i="79" s="1"/>
  <c r="D14" i="63"/>
  <c r="D14" i="79" s="1"/>
  <c r="E14" i="63"/>
  <c r="E14" i="79" s="1"/>
  <c r="F14" i="63"/>
  <c r="F14" i="79" s="1"/>
  <c r="G14" i="63"/>
  <c r="G14" i="79" s="1"/>
  <c r="H14" i="63"/>
  <c r="H14" i="79" s="1"/>
  <c r="I14" i="63"/>
  <c r="I14" i="79" s="1"/>
  <c r="J14" i="63"/>
  <c r="J14" i="79" s="1"/>
  <c r="K14" i="63"/>
  <c r="K14" i="79" s="1"/>
  <c r="L14" i="63"/>
  <c r="L14" i="79" s="1"/>
  <c r="M14" i="63"/>
  <c r="M14" i="79" s="1"/>
  <c r="N14" i="63"/>
  <c r="N14" i="79" s="1"/>
  <c r="O14" i="63"/>
  <c r="O14" i="79" s="1"/>
  <c r="P14" i="63"/>
  <c r="P14" i="79" s="1"/>
  <c r="Q14" i="63"/>
  <c r="Q14" i="79" s="1"/>
  <c r="R14" i="63"/>
  <c r="R14" i="79" s="1"/>
  <c r="S14" i="63"/>
  <c r="S14" i="79" s="1"/>
  <c r="T14" i="63"/>
  <c r="T14" i="79" s="1"/>
  <c r="U14" i="63"/>
  <c r="U14" i="79" s="1"/>
  <c r="V14" i="63"/>
  <c r="V14" i="79" s="1"/>
  <c r="W14" i="63"/>
  <c r="W14" i="79" s="1"/>
  <c r="X14" i="63"/>
  <c r="X14" i="79" s="1"/>
  <c r="Y14" i="63"/>
  <c r="Y14" i="79" s="1"/>
  <c r="B15" i="63"/>
  <c r="B15" i="79" s="1"/>
  <c r="C15" i="63"/>
  <c r="C15" i="79" s="1"/>
  <c r="D15" i="63"/>
  <c r="D15" i="79" s="1"/>
  <c r="E15" i="63"/>
  <c r="E15" i="79" s="1"/>
  <c r="F15" i="63"/>
  <c r="F15" i="79" s="1"/>
  <c r="G15" i="63"/>
  <c r="G15" i="79" s="1"/>
  <c r="H15" i="63"/>
  <c r="H15" i="79" s="1"/>
  <c r="I15" i="63"/>
  <c r="I15" i="79" s="1"/>
  <c r="J15" i="63"/>
  <c r="J15" i="79" s="1"/>
  <c r="K15" i="63"/>
  <c r="K15" i="79" s="1"/>
  <c r="L15" i="63"/>
  <c r="L15" i="79" s="1"/>
  <c r="M15" i="63"/>
  <c r="M15" i="79" s="1"/>
  <c r="N15" i="63"/>
  <c r="N15" i="79" s="1"/>
  <c r="O15" i="63"/>
  <c r="O15" i="79" s="1"/>
  <c r="P15" i="63"/>
  <c r="P15" i="79" s="1"/>
  <c r="Q15" i="63"/>
  <c r="Q15" i="79" s="1"/>
  <c r="R15" i="63"/>
  <c r="R15" i="79" s="1"/>
  <c r="S15" i="63"/>
  <c r="S15" i="79" s="1"/>
  <c r="T15" i="63"/>
  <c r="T15" i="79" s="1"/>
  <c r="U15" i="63"/>
  <c r="U15" i="79" s="1"/>
  <c r="V15" i="63"/>
  <c r="V15" i="79" s="1"/>
  <c r="W15" i="63"/>
  <c r="W15" i="79" s="1"/>
  <c r="X15" i="63"/>
  <c r="X15" i="79" s="1"/>
  <c r="Y15" i="63"/>
  <c r="Y15" i="79" s="1"/>
  <c r="B16" i="63"/>
  <c r="B16" i="79" s="1"/>
  <c r="C16" i="63"/>
  <c r="C16" i="79" s="1"/>
  <c r="D16" i="63"/>
  <c r="D16" i="79" s="1"/>
  <c r="E16" i="63"/>
  <c r="E16" i="79" s="1"/>
  <c r="F16" i="63"/>
  <c r="F16" i="79" s="1"/>
  <c r="G16" i="63"/>
  <c r="G16" i="79" s="1"/>
  <c r="H16" i="63"/>
  <c r="H16" i="79" s="1"/>
  <c r="I16" i="63"/>
  <c r="I16" i="79" s="1"/>
  <c r="J16" i="63"/>
  <c r="J16" i="79" s="1"/>
  <c r="K16" i="63"/>
  <c r="K16" i="79" s="1"/>
  <c r="L16" i="63"/>
  <c r="L16" i="79" s="1"/>
  <c r="M16" i="63"/>
  <c r="M16" i="79" s="1"/>
  <c r="N16" i="63"/>
  <c r="N16" i="79" s="1"/>
  <c r="O16" i="63"/>
  <c r="O16" i="79" s="1"/>
  <c r="P16" i="63"/>
  <c r="P16" i="79" s="1"/>
  <c r="Q16" i="63"/>
  <c r="Q16" i="79" s="1"/>
  <c r="R16" i="63"/>
  <c r="R16" i="79" s="1"/>
  <c r="S16" i="63"/>
  <c r="S16" i="79" s="1"/>
  <c r="T16" i="63"/>
  <c r="T16" i="79" s="1"/>
  <c r="U16" i="63"/>
  <c r="U16" i="79" s="1"/>
  <c r="V16" i="63"/>
  <c r="V16" i="79" s="1"/>
  <c r="W16" i="63"/>
  <c r="W16" i="79" s="1"/>
  <c r="X16" i="63"/>
  <c r="X16" i="79" s="1"/>
  <c r="Y16" i="63"/>
  <c r="Y16" i="79" s="1"/>
  <c r="B17" i="63"/>
  <c r="B17" i="79" s="1"/>
  <c r="C17" i="63"/>
  <c r="C17" i="79" s="1"/>
  <c r="D17" i="63"/>
  <c r="D17" i="79" s="1"/>
  <c r="E17" i="63"/>
  <c r="E17" i="79" s="1"/>
  <c r="F17" i="63"/>
  <c r="F17" i="79" s="1"/>
  <c r="G17" i="63"/>
  <c r="G17" i="79" s="1"/>
  <c r="H17" i="63"/>
  <c r="H17" i="79" s="1"/>
  <c r="I17" i="63"/>
  <c r="I17" i="79" s="1"/>
  <c r="J17" i="63"/>
  <c r="J17" i="79" s="1"/>
  <c r="K17" i="63"/>
  <c r="K17" i="79" s="1"/>
  <c r="L17" i="63"/>
  <c r="L17" i="79" s="1"/>
  <c r="M17" i="63"/>
  <c r="M17" i="79" s="1"/>
  <c r="N17" i="63"/>
  <c r="N17" i="79" s="1"/>
  <c r="O17" i="63"/>
  <c r="O17" i="79" s="1"/>
  <c r="P17" i="63"/>
  <c r="P17" i="79" s="1"/>
  <c r="Q17" i="63"/>
  <c r="Q17" i="79" s="1"/>
  <c r="R17" i="63"/>
  <c r="R17" i="79" s="1"/>
  <c r="S17" i="63"/>
  <c r="S17" i="79" s="1"/>
  <c r="T17" i="63"/>
  <c r="T17" i="79" s="1"/>
  <c r="U17" i="63"/>
  <c r="U17" i="79" s="1"/>
  <c r="V17" i="63"/>
  <c r="V17" i="79" s="1"/>
  <c r="W17" i="63"/>
  <c r="W17" i="79" s="1"/>
  <c r="X17" i="63"/>
  <c r="X17" i="79" s="1"/>
  <c r="Y17" i="63"/>
  <c r="Y17" i="79" s="1"/>
  <c r="B18" i="63"/>
  <c r="B18" i="79" s="1"/>
  <c r="C18" i="63"/>
  <c r="C18" i="79" s="1"/>
  <c r="D18" i="63"/>
  <c r="D18" i="79" s="1"/>
  <c r="E18" i="63"/>
  <c r="E18" i="79" s="1"/>
  <c r="F18" i="63"/>
  <c r="F18" i="79" s="1"/>
  <c r="G18" i="63"/>
  <c r="G18" i="79" s="1"/>
  <c r="H18" i="63"/>
  <c r="H18" i="79" s="1"/>
  <c r="I18" i="63"/>
  <c r="I18" i="79" s="1"/>
  <c r="J18" i="63"/>
  <c r="J18" i="79" s="1"/>
  <c r="K18" i="63"/>
  <c r="K18" i="79" s="1"/>
  <c r="L18" i="63"/>
  <c r="L18" i="79" s="1"/>
  <c r="M18" i="63"/>
  <c r="M18" i="79" s="1"/>
  <c r="N18" i="63"/>
  <c r="N18" i="79" s="1"/>
  <c r="O18" i="63"/>
  <c r="O18" i="79" s="1"/>
  <c r="P18" i="63"/>
  <c r="P18" i="79" s="1"/>
  <c r="Q18" i="63"/>
  <c r="Q18" i="79" s="1"/>
  <c r="R18" i="63"/>
  <c r="R18" i="79" s="1"/>
  <c r="S18" i="63"/>
  <c r="S18" i="79" s="1"/>
  <c r="T18" i="63"/>
  <c r="T18" i="79" s="1"/>
  <c r="U18" i="63"/>
  <c r="U18" i="79" s="1"/>
  <c r="V18" i="63"/>
  <c r="V18" i="79" s="1"/>
  <c r="W18" i="63"/>
  <c r="W18" i="79" s="1"/>
  <c r="X18" i="63"/>
  <c r="X18" i="79" s="1"/>
  <c r="Y18" i="63"/>
  <c r="Y18" i="79" s="1"/>
  <c r="B19" i="63"/>
  <c r="B19" i="79" s="1"/>
  <c r="C19" i="63"/>
  <c r="C19" i="79" s="1"/>
  <c r="D19" i="63"/>
  <c r="D19" i="79" s="1"/>
  <c r="E19" i="63"/>
  <c r="E19" i="79" s="1"/>
  <c r="F19" i="63"/>
  <c r="F19" i="79" s="1"/>
  <c r="G19" i="63"/>
  <c r="G19" i="79" s="1"/>
  <c r="H19" i="63"/>
  <c r="H19" i="79" s="1"/>
  <c r="I19" i="63"/>
  <c r="I19" i="79" s="1"/>
  <c r="J19" i="63"/>
  <c r="J19" i="79" s="1"/>
  <c r="K19" i="63"/>
  <c r="K19" i="79" s="1"/>
  <c r="L19" i="63"/>
  <c r="L19" i="79" s="1"/>
  <c r="M19" i="63"/>
  <c r="M19" i="79" s="1"/>
  <c r="N19" i="63"/>
  <c r="N19" i="79" s="1"/>
  <c r="O19" i="63"/>
  <c r="O19" i="79" s="1"/>
  <c r="P19" i="63"/>
  <c r="P19" i="79" s="1"/>
  <c r="Q19" i="63"/>
  <c r="Q19" i="79" s="1"/>
  <c r="R19" i="63"/>
  <c r="R19" i="79" s="1"/>
  <c r="S19" i="63"/>
  <c r="S19" i="79" s="1"/>
  <c r="T19" i="63"/>
  <c r="T19" i="79" s="1"/>
  <c r="U19" i="63"/>
  <c r="U19" i="79" s="1"/>
  <c r="V19" i="63"/>
  <c r="V19" i="79" s="1"/>
  <c r="W19" i="63"/>
  <c r="W19" i="79" s="1"/>
  <c r="X19" i="63"/>
  <c r="X19" i="79" s="1"/>
  <c r="Y19" i="63"/>
  <c r="Y19" i="79" s="1"/>
  <c r="B20" i="63"/>
  <c r="B20" i="79" s="1"/>
  <c r="C20" i="63"/>
  <c r="C20" i="79" s="1"/>
  <c r="D20" i="63"/>
  <c r="D20" i="79" s="1"/>
  <c r="E20" i="63"/>
  <c r="E20" i="79" s="1"/>
  <c r="F20" i="63"/>
  <c r="F20" i="79" s="1"/>
  <c r="G20" i="63"/>
  <c r="G20" i="79" s="1"/>
  <c r="H20" i="63"/>
  <c r="H20" i="79" s="1"/>
  <c r="I20" i="63"/>
  <c r="I20" i="79" s="1"/>
  <c r="J20" i="63"/>
  <c r="J20" i="79" s="1"/>
  <c r="K20" i="63"/>
  <c r="K20" i="79" s="1"/>
  <c r="L20" i="63"/>
  <c r="L20" i="79" s="1"/>
  <c r="M20" i="63"/>
  <c r="M20" i="79" s="1"/>
  <c r="N20" i="63"/>
  <c r="N20" i="79" s="1"/>
  <c r="O20" i="63"/>
  <c r="O20" i="79" s="1"/>
  <c r="P20" i="63"/>
  <c r="P20" i="79" s="1"/>
  <c r="Q20" i="63"/>
  <c r="Q20" i="79" s="1"/>
  <c r="R20" i="63"/>
  <c r="R20" i="79" s="1"/>
  <c r="S20" i="63"/>
  <c r="S20" i="79" s="1"/>
  <c r="T20" i="63"/>
  <c r="T20" i="79" s="1"/>
  <c r="U20" i="63"/>
  <c r="U20" i="79" s="1"/>
  <c r="V20" i="63"/>
  <c r="V20" i="79" s="1"/>
  <c r="W20" i="63"/>
  <c r="W20" i="79" s="1"/>
  <c r="X20" i="63"/>
  <c r="X20" i="79" s="1"/>
  <c r="Y20" i="63"/>
  <c r="Y20" i="79" s="1"/>
  <c r="B21" i="63"/>
  <c r="B21" i="79" s="1"/>
  <c r="C21" i="63"/>
  <c r="C21" i="79" s="1"/>
  <c r="D21" i="63"/>
  <c r="D21" i="79" s="1"/>
  <c r="E21" i="63"/>
  <c r="E21" i="79" s="1"/>
  <c r="F21" i="63"/>
  <c r="F21" i="79" s="1"/>
  <c r="G21" i="63"/>
  <c r="G21" i="79" s="1"/>
  <c r="H21" i="63"/>
  <c r="H21" i="79" s="1"/>
  <c r="I21" i="63"/>
  <c r="I21" i="79" s="1"/>
  <c r="J21" i="63"/>
  <c r="J21" i="79" s="1"/>
  <c r="K21" i="63"/>
  <c r="K21" i="79" s="1"/>
  <c r="L21" i="63"/>
  <c r="L21" i="79" s="1"/>
  <c r="M21" i="63"/>
  <c r="M21" i="79" s="1"/>
  <c r="N21" i="63"/>
  <c r="N21" i="79" s="1"/>
  <c r="O21" i="63"/>
  <c r="O21" i="79" s="1"/>
  <c r="P21" i="63"/>
  <c r="P21" i="79" s="1"/>
  <c r="Q21" i="63"/>
  <c r="Q21" i="79" s="1"/>
  <c r="R21" i="63"/>
  <c r="R21" i="79" s="1"/>
  <c r="S21" i="63"/>
  <c r="S21" i="79" s="1"/>
  <c r="T21" i="63"/>
  <c r="T21" i="79" s="1"/>
  <c r="U21" i="63"/>
  <c r="U21" i="79" s="1"/>
  <c r="V21" i="63"/>
  <c r="V21" i="79" s="1"/>
  <c r="W21" i="63"/>
  <c r="W21" i="79" s="1"/>
  <c r="X21" i="63"/>
  <c r="X21" i="79" s="1"/>
  <c r="Y21" i="63"/>
  <c r="Y21" i="79" s="1"/>
  <c r="B22" i="63"/>
  <c r="B22" i="79" s="1"/>
  <c r="C22" i="63"/>
  <c r="C22" i="79" s="1"/>
  <c r="D22" i="63"/>
  <c r="D22" i="79" s="1"/>
  <c r="E22" i="63"/>
  <c r="E22" i="79" s="1"/>
  <c r="F22" i="63"/>
  <c r="F22" i="79" s="1"/>
  <c r="G22" i="63"/>
  <c r="G22" i="79" s="1"/>
  <c r="H22" i="63"/>
  <c r="H22" i="79" s="1"/>
  <c r="I22" i="63"/>
  <c r="I22" i="79" s="1"/>
  <c r="J22" i="63"/>
  <c r="J22" i="79" s="1"/>
  <c r="K22" i="63"/>
  <c r="K22" i="79" s="1"/>
  <c r="L22" i="63"/>
  <c r="L22" i="79" s="1"/>
  <c r="M22" i="63"/>
  <c r="M22" i="79" s="1"/>
  <c r="N22" i="63"/>
  <c r="N22" i="79" s="1"/>
  <c r="O22" i="63"/>
  <c r="O22" i="79" s="1"/>
  <c r="P22" i="63"/>
  <c r="P22" i="79" s="1"/>
  <c r="Q22" i="63"/>
  <c r="Q22" i="79" s="1"/>
  <c r="R22" i="63"/>
  <c r="R22" i="79" s="1"/>
  <c r="S22" i="63"/>
  <c r="S22" i="79" s="1"/>
  <c r="T22" i="63"/>
  <c r="T22" i="79" s="1"/>
  <c r="U22" i="63"/>
  <c r="U22" i="79" s="1"/>
  <c r="V22" i="63"/>
  <c r="V22" i="79" s="1"/>
  <c r="W22" i="63"/>
  <c r="W22" i="79" s="1"/>
  <c r="X22" i="63"/>
  <c r="X22" i="79" s="1"/>
  <c r="Y22" i="63"/>
  <c r="Y22" i="79" s="1"/>
  <c r="B23" i="63"/>
  <c r="B23" i="79" s="1"/>
  <c r="C23" i="63"/>
  <c r="C23" i="79" s="1"/>
  <c r="D23" i="63"/>
  <c r="D23" i="79" s="1"/>
  <c r="E23" i="63"/>
  <c r="E23" i="79" s="1"/>
  <c r="F23" i="63"/>
  <c r="F23" i="79" s="1"/>
  <c r="G23" i="63"/>
  <c r="G23" i="79" s="1"/>
  <c r="H23" i="63"/>
  <c r="H23" i="79" s="1"/>
  <c r="I23" i="63"/>
  <c r="I23" i="79" s="1"/>
  <c r="J23" i="63"/>
  <c r="J23" i="79" s="1"/>
  <c r="K23" i="63"/>
  <c r="K23" i="79" s="1"/>
  <c r="L23" i="63"/>
  <c r="L23" i="79" s="1"/>
  <c r="M23" i="63"/>
  <c r="M23" i="79" s="1"/>
  <c r="N23" i="63"/>
  <c r="N23" i="79" s="1"/>
  <c r="O23" i="63"/>
  <c r="O23" i="79" s="1"/>
  <c r="P23" i="63"/>
  <c r="P23" i="79" s="1"/>
  <c r="Q23" i="63"/>
  <c r="Q23" i="79" s="1"/>
  <c r="R23" i="63"/>
  <c r="R23" i="79" s="1"/>
  <c r="S23" i="63"/>
  <c r="S23" i="79" s="1"/>
  <c r="T23" i="63"/>
  <c r="T23" i="79" s="1"/>
  <c r="U23" i="63"/>
  <c r="U23" i="79" s="1"/>
  <c r="V23" i="63"/>
  <c r="V23" i="79" s="1"/>
  <c r="W23" i="63"/>
  <c r="W23" i="79" s="1"/>
  <c r="X23" i="63"/>
  <c r="X23" i="79" s="1"/>
  <c r="Y23" i="63"/>
  <c r="Y23" i="79" s="1"/>
  <c r="B24" i="63"/>
  <c r="B24" i="79" s="1"/>
  <c r="C24" i="63"/>
  <c r="C24" i="79" s="1"/>
  <c r="D24" i="63"/>
  <c r="D24" i="79" s="1"/>
  <c r="E24" i="63"/>
  <c r="E24" i="79" s="1"/>
  <c r="F24" i="63"/>
  <c r="F24" i="79" s="1"/>
  <c r="G24" i="63"/>
  <c r="G24" i="79" s="1"/>
  <c r="H24" i="63"/>
  <c r="H24" i="79" s="1"/>
  <c r="I24" i="63"/>
  <c r="I24" i="79" s="1"/>
  <c r="J24" i="63"/>
  <c r="J24" i="79" s="1"/>
  <c r="K24" i="63"/>
  <c r="K24" i="79" s="1"/>
  <c r="L24" i="63"/>
  <c r="L24" i="79" s="1"/>
  <c r="M24" i="63"/>
  <c r="M24" i="79" s="1"/>
  <c r="N24" i="63"/>
  <c r="N24" i="79" s="1"/>
  <c r="O24" i="63"/>
  <c r="O24" i="79" s="1"/>
  <c r="P24" i="63"/>
  <c r="P24" i="79" s="1"/>
  <c r="Q24" i="63"/>
  <c r="Q24" i="79" s="1"/>
  <c r="R24" i="63"/>
  <c r="R24" i="79" s="1"/>
  <c r="S24" i="63"/>
  <c r="S24" i="79" s="1"/>
  <c r="T24" i="63"/>
  <c r="T24" i="79" s="1"/>
  <c r="U24" i="63"/>
  <c r="U24" i="79" s="1"/>
  <c r="V24" i="63"/>
  <c r="V24" i="79" s="1"/>
  <c r="W24" i="63"/>
  <c r="W24" i="79" s="1"/>
  <c r="X24" i="63"/>
  <c r="X24" i="79" s="1"/>
  <c r="Y24" i="63"/>
  <c r="Y24" i="79" s="1"/>
  <c r="B25" i="63"/>
  <c r="B25" i="79" s="1"/>
  <c r="C25" i="63"/>
  <c r="C25" i="79" s="1"/>
  <c r="D25" i="63"/>
  <c r="D25" i="79" s="1"/>
  <c r="E25" i="63"/>
  <c r="E25" i="79" s="1"/>
  <c r="F25" i="63"/>
  <c r="F25" i="79" s="1"/>
  <c r="G25" i="63"/>
  <c r="G25" i="79" s="1"/>
  <c r="H25" i="63"/>
  <c r="H25" i="79" s="1"/>
  <c r="I25" i="63"/>
  <c r="I25" i="79" s="1"/>
  <c r="J25" i="63"/>
  <c r="J25" i="79" s="1"/>
  <c r="K25" i="63"/>
  <c r="K25" i="79" s="1"/>
  <c r="L25" i="63"/>
  <c r="L25" i="79" s="1"/>
  <c r="M25" i="63"/>
  <c r="M25" i="79" s="1"/>
  <c r="N25" i="63"/>
  <c r="N25" i="79" s="1"/>
  <c r="O25" i="63"/>
  <c r="O25" i="79" s="1"/>
  <c r="P25" i="63"/>
  <c r="P25" i="79" s="1"/>
  <c r="Q25" i="63"/>
  <c r="Q25" i="79" s="1"/>
  <c r="R25" i="63"/>
  <c r="R25" i="79" s="1"/>
  <c r="S25" i="63"/>
  <c r="S25" i="79" s="1"/>
  <c r="T25" i="63"/>
  <c r="T25" i="79" s="1"/>
  <c r="U25" i="63"/>
  <c r="U25" i="79" s="1"/>
  <c r="V25" i="63"/>
  <c r="V25" i="79" s="1"/>
  <c r="W25" i="63"/>
  <c r="W25" i="79" s="1"/>
  <c r="X25" i="63"/>
  <c r="X25" i="79" s="1"/>
  <c r="Y25" i="63"/>
  <c r="Y25" i="79" s="1"/>
  <c r="B26" i="63"/>
  <c r="B26" i="79" s="1"/>
  <c r="C26" i="63"/>
  <c r="C26" i="79" s="1"/>
  <c r="D26" i="63"/>
  <c r="D26" i="79" s="1"/>
  <c r="E26" i="63"/>
  <c r="E26" i="79" s="1"/>
  <c r="F26" i="63"/>
  <c r="F26" i="79" s="1"/>
  <c r="G26" i="63"/>
  <c r="G26" i="79" s="1"/>
  <c r="H26" i="63"/>
  <c r="H26" i="79" s="1"/>
  <c r="I26" i="63"/>
  <c r="I26" i="79" s="1"/>
  <c r="J26" i="63"/>
  <c r="J26" i="79" s="1"/>
  <c r="K26" i="63"/>
  <c r="K26" i="79" s="1"/>
  <c r="L26" i="63"/>
  <c r="L26" i="79" s="1"/>
  <c r="M26" i="63"/>
  <c r="M26" i="79" s="1"/>
  <c r="N26" i="63"/>
  <c r="N26" i="79" s="1"/>
  <c r="O26" i="63"/>
  <c r="O26" i="79" s="1"/>
  <c r="P26" i="63"/>
  <c r="P26" i="79" s="1"/>
  <c r="Q26" i="63"/>
  <c r="Q26" i="79" s="1"/>
  <c r="R26" i="63"/>
  <c r="R26" i="79" s="1"/>
  <c r="S26" i="63"/>
  <c r="S26" i="79" s="1"/>
  <c r="T26" i="63"/>
  <c r="T26" i="79" s="1"/>
  <c r="U26" i="63"/>
  <c r="U26" i="79" s="1"/>
  <c r="V26" i="63"/>
  <c r="V26" i="79" s="1"/>
  <c r="W26" i="63"/>
  <c r="W26" i="79" s="1"/>
  <c r="X26" i="63"/>
  <c r="X26" i="79" s="1"/>
  <c r="Y26" i="63"/>
  <c r="Y26" i="79" s="1"/>
  <c r="B27" i="63"/>
  <c r="B27" i="79" s="1"/>
  <c r="C27" i="63"/>
  <c r="C27" i="79" s="1"/>
  <c r="D27" i="63"/>
  <c r="D27" i="79" s="1"/>
  <c r="E27" i="63"/>
  <c r="E27" i="79" s="1"/>
  <c r="F27" i="63"/>
  <c r="F27" i="79" s="1"/>
  <c r="G27" i="63"/>
  <c r="G27" i="79" s="1"/>
  <c r="H27" i="63"/>
  <c r="H27" i="79" s="1"/>
  <c r="I27" i="63"/>
  <c r="I27" i="79" s="1"/>
  <c r="J27" i="63"/>
  <c r="J27" i="79" s="1"/>
  <c r="K27" i="63"/>
  <c r="K27" i="79" s="1"/>
  <c r="L27" i="63"/>
  <c r="L27" i="79" s="1"/>
  <c r="M27" i="63"/>
  <c r="M27" i="79" s="1"/>
  <c r="N27" i="63"/>
  <c r="N27" i="79" s="1"/>
  <c r="O27" i="63"/>
  <c r="O27" i="79" s="1"/>
  <c r="P27" i="63"/>
  <c r="P27" i="79" s="1"/>
  <c r="Q27" i="63"/>
  <c r="Q27" i="79" s="1"/>
  <c r="R27" i="63"/>
  <c r="R27" i="79" s="1"/>
  <c r="S27" i="63"/>
  <c r="S27" i="79" s="1"/>
  <c r="T27" i="63"/>
  <c r="T27" i="79" s="1"/>
  <c r="U27" i="63"/>
  <c r="U27" i="79" s="1"/>
  <c r="V27" i="63"/>
  <c r="V27" i="79" s="1"/>
  <c r="W27" i="63"/>
  <c r="W27" i="79" s="1"/>
  <c r="X27" i="63"/>
  <c r="X27" i="79" s="1"/>
  <c r="Y27" i="63"/>
  <c r="Y27" i="79" s="1"/>
  <c r="B28" i="63"/>
  <c r="B28" i="79" s="1"/>
  <c r="C28" i="63"/>
  <c r="C28" i="79" s="1"/>
  <c r="D28" i="63"/>
  <c r="D28" i="79" s="1"/>
  <c r="E28" i="63"/>
  <c r="E28" i="79" s="1"/>
  <c r="F28" i="63"/>
  <c r="F28" i="79" s="1"/>
  <c r="G28" i="63"/>
  <c r="G28" i="79" s="1"/>
  <c r="H28" i="63"/>
  <c r="H28" i="79" s="1"/>
  <c r="I28" i="63"/>
  <c r="I28" i="79" s="1"/>
  <c r="J28" i="63"/>
  <c r="J28" i="79" s="1"/>
  <c r="K28" i="63"/>
  <c r="K28" i="79" s="1"/>
  <c r="L28" i="63"/>
  <c r="L28" i="79" s="1"/>
  <c r="M28" i="63"/>
  <c r="M28" i="79" s="1"/>
  <c r="N28" i="63"/>
  <c r="N28" i="79" s="1"/>
  <c r="O28" i="63"/>
  <c r="O28" i="79" s="1"/>
  <c r="P28" i="63"/>
  <c r="P28" i="79" s="1"/>
  <c r="Q28" i="63"/>
  <c r="Q28" i="79" s="1"/>
  <c r="R28" i="63"/>
  <c r="R28" i="79" s="1"/>
  <c r="S28" i="63"/>
  <c r="S28" i="79" s="1"/>
  <c r="T28" i="63"/>
  <c r="T28" i="79" s="1"/>
  <c r="U28" i="63"/>
  <c r="U28" i="79" s="1"/>
  <c r="V28" i="63"/>
  <c r="V28" i="79" s="1"/>
  <c r="W28" i="63"/>
  <c r="W28" i="79" s="1"/>
  <c r="X28" i="63"/>
  <c r="X28" i="79" s="1"/>
  <c r="Y28" i="63"/>
  <c r="Y28" i="79" s="1"/>
  <c r="B29" i="63"/>
  <c r="B29" i="79" s="1"/>
  <c r="C29" i="63"/>
  <c r="C29" i="79" s="1"/>
  <c r="D29" i="63"/>
  <c r="D29" i="79" s="1"/>
  <c r="E29" i="63"/>
  <c r="E29" i="79" s="1"/>
  <c r="F29" i="63"/>
  <c r="F29" i="79" s="1"/>
  <c r="G29" i="63"/>
  <c r="G29" i="79" s="1"/>
  <c r="H29" i="63"/>
  <c r="H29" i="79" s="1"/>
  <c r="I29" i="63"/>
  <c r="I29" i="79" s="1"/>
  <c r="J29" i="63"/>
  <c r="J29" i="79" s="1"/>
  <c r="K29" i="63"/>
  <c r="K29" i="79" s="1"/>
  <c r="L29" i="63"/>
  <c r="L29" i="79" s="1"/>
  <c r="M29" i="63"/>
  <c r="M29" i="79" s="1"/>
  <c r="N29" i="63"/>
  <c r="N29" i="79" s="1"/>
  <c r="O29" i="63"/>
  <c r="O29" i="79" s="1"/>
  <c r="P29" i="63"/>
  <c r="P29" i="79" s="1"/>
  <c r="Q29" i="63"/>
  <c r="Q29" i="79" s="1"/>
  <c r="R29" i="63"/>
  <c r="R29" i="79" s="1"/>
  <c r="S29" i="63"/>
  <c r="S29" i="79" s="1"/>
  <c r="T29" i="63"/>
  <c r="T29" i="79" s="1"/>
  <c r="U29" i="63"/>
  <c r="U29" i="79" s="1"/>
  <c r="V29" i="63"/>
  <c r="V29" i="79" s="1"/>
  <c r="W29" i="63"/>
  <c r="W29" i="79" s="1"/>
  <c r="X29" i="63"/>
  <c r="X29" i="79" s="1"/>
  <c r="Y29" i="63"/>
  <c r="Y29" i="79" s="1"/>
  <c r="B30" i="63"/>
  <c r="B30" i="79" s="1"/>
  <c r="C30" i="63"/>
  <c r="C30" i="79" s="1"/>
  <c r="D30" i="63"/>
  <c r="D30" i="79" s="1"/>
  <c r="E30" i="63"/>
  <c r="E30" i="79" s="1"/>
  <c r="F30" i="63"/>
  <c r="F30" i="79" s="1"/>
  <c r="G30" i="63"/>
  <c r="G30" i="79" s="1"/>
  <c r="H30" i="63"/>
  <c r="H30" i="79" s="1"/>
  <c r="I30" i="63"/>
  <c r="I30" i="79" s="1"/>
  <c r="J30" i="63"/>
  <c r="J30" i="79" s="1"/>
  <c r="K30" i="63"/>
  <c r="K30" i="79" s="1"/>
  <c r="L30" i="63"/>
  <c r="L30" i="79" s="1"/>
  <c r="M30" i="63"/>
  <c r="M30" i="79" s="1"/>
  <c r="N30" i="63"/>
  <c r="N30" i="79" s="1"/>
  <c r="O30" i="63"/>
  <c r="O30" i="79" s="1"/>
  <c r="P30" i="63"/>
  <c r="P30" i="79" s="1"/>
  <c r="Q30" i="63"/>
  <c r="Q30" i="79" s="1"/>
  <c r="R30" i="63"/>
  <c r="R30" i="79" s="1"/>
  <c r="S30" i="63"/>
  <c r="S30" i="79" s="1"/>
  <c r="T30" i="63"/>
  <c r="T30" i="79" s="1"/>
  <c r="U30" i="63"/>
  <c r="U30" i="79" s="1"/>
  <c r="V30" i="63"/>
  <c r="V30" i="79" s="1"/>
  <c r="W30" i="63"/>
  <c r="W30" i="79" s="1"/>
  <c r="X30" i="63"/>
  <c r="X30" i="79" s="1"/>
  <c r="Y30" i="63"/>
  <c r="Y30" i="79" s="1"/>
  <c r="B31" i="63"/>
  <c r="B31" i="79" s="1"/>
  <c r="C31" i="63"/>
  <c r="C31" i="79" s="1"/>
  <c r="D31" i="63"/>
  <c r="D31" i="79" s="1"/>
  <c r="E31" i="63"/>
  <c r="E31" i="79" s="1"/>
  <c r="F31" i="63"/>
  <c r="F31" i="79" s="1"/>
  <c r="G31" i="63"/>
  <c r="G31" i="79" s="1"/>
  <c r="H31" i="63"/>
  <c r="H31" i="79" s="1"/>
  <c r="I31" i="63"/>
  <c r="I31" i="79" s="1"/>
  <c r="J31" i="63"/>
  <c r="J31" i="79" s="1"/>
  <c r="K31" i="63"/>
  <c r="K31" i="79" s="1"/>
  <c r="L31" i="63"/>
  <c r="L31" i="79" s="1"/>
  <c r="M31" i="63"/>
  <c r="M31" i="79" s="1"/>
  <c r="N31" i="63"/>
  <c r="N31" i="79" s="1"/>
  <c r="O31" i="63"/>
  <c r="O31" i="79" s="1"/>
  <c r="P31" i="63"/>
  <c r="P31" i="79" s="1"/>
  <c r="Q31" i="63"/>
  <c r="Q31" i="79" s="1"/>
  <c r="R31" i="63"/>
  <c r="R31" i="79" s="1"/>
  <c r="S31" i="63"/>
  <c r="S31" i="79" s="1"/>
  <c r="T31" i="63"/>
  <c r="T31" i="79" s="1"/>
  <c r="U31" i="63"/>
  <c r="U31" i="79" s="1"/>
  <c r="V31" i="63"/>
  <c r="V31" i="79" s="1"/>
  <c r="W31" i="63"/>
  <c r="W31" i="79" s="1"/>
  <c r="X31" i="63"/>
  <c r="X31" i="79" s="1"/>
  <c r="Y31" i="63"/>
  <c r="Y31" i="79" s="1"/>
  <c r="B32" i="63"/>
  <c r="B32" i="79" s="1"/>
  <c r="C32" i="63"/>
  <c r="C32" i="79" s="1"/>
  <c r="D32" i="63"/>
  <c r="D32" i="79" s="1"/>
  <c r="E32" i="63"/>
  <c r="E32" i="79" s="1"/>
  <c r="F32" i="63"/>
  <c r="F32" i="79" s="1"/>
  <c r="G32" i="63"/>
  <c r="G32" i="79" s="1"/>
  <c r="H32" i="63"/>
  <c r="H32" i="79" s="1"/>
  <c r="I32" i="63"/>
  <c r="I32" i="79" s="1"/>
  <c r="J32" i="63"/>
  <c r="J32" i="79" s="1"/>
  <c r="K32" i="63"/>
  <c r="K32" i="79" s="1"/>
  <c r="L32" i="63"/>
  <c r="L32" i="79" s="1"/>
  <c r="M32" i="63"/>
  <c r="M32" i="79" s="1"/>
  <c r="N32" i="63"/>
  <c r="N32" i="79" s="1"/>
  <c r="O32" i="63"/>
  <c r="O32" i="79" s="1"/>
  <c r="P32" i="63"/>
  <c r="P32" i="79" s="1"/>
  <c r="Q32" i="63"/>
  <c r="Q32" i="79" s="1"/>
  <c r="R32" i="63"/>
  <c r="R32" i="79" s="1"/>
  <c r="S32" i="63"/>
  <c r="S32" i="79" s="1"/>
  <c r="T32" i="63"/>
  <c r="T32" i="79" s="1"/>
  <c r="U32" i="63"/>
  <c r="U32" i="79" s="1"/>
  <c r="V32" i="63"/>
  <c r="V32" i="79" s="1"/>
  <c r="W32" i="63"/>
  <c r="W32" i="79" s="1"/>
  <c r="X32" i="63"/>
  <c r="X32" i="79" s="1"/>
  <c r="Y32" i="63"/>
  <c r="Y32" i="79" s="1"/>
  <c r="B33" i="63"/>
  <c r="B33" i="79" s="1"/>
  <c r="C33" i="63"/>
  <c r="C33" i="79" s="1"/>
  <c r="D33" i="63"/>
  <c r="D33" i="79" s="1"/>
  <c r="E33" i="63"/>
  <c r="E33" i="79" s="1"/>
  <c r="F33" i="63"/>
  <c r="F33" i="79" s="1"/>
  <c r="G33" i="63"/>
  <c r="G33" i="79" s="1"/>
  <c r="H33" i="63"/>
  <c r="H33" i="79" s="1"/>
  <c r="I33" i="63"/>
  <c r="I33" i="79" s="1"/>
  <c r="J33" i="63"/>
  <c r="J33" i="79" s="1"/>
  <c r="K33" i="63"/>
  <c r="K33" i="79" s="1"/>
  <c r="L33" i="63"/>
  <c r="L33" i="79" s="1"/>
  <c r="M33" i="63"/>
  <c r="M33" i="79" s="1"/>
  <c r="N33" i="63"/>
  <c r="N33" i="79" s="1"/>
  <c r="O33" i="63"/>
  <c r="O33" i="79" s="1"/>
  <c r="P33" i="63"/>
  <c r="P33" i="79" s="1"/>
  <c r="Q33" i="63"/>
  <c r="Q33" i="79" s="1"/>
  <c r="R33" i="63"/>
  <c r="R33" i="79" s="1"/>
  <c r="S33" i="63"/>
  <c r="S33" i="79" s="1"/>
  <c r="T33" i="63"/>
  <c r="T33" i="79" s="1"/>
  <c r="U33" i="63"/>
  <c r="U33" i="79" s="1"/>
  <c r="V33" i="63"/>
  <c r="V33" i="79" s="1"/>
  <c r="W33" i="63"/>
  <c r="W33" i="79" s="1"/>
  <c r="X33" i="63"/>
  <c r="X33" i="79" s="1"/>
  <c r="Y33" i="63"/>
  <c r="Y33" i="79" s="1"/>
  <c r="C2" i="63"/>
  <c r="C2" i="79" s="1"/>
  <c r="D2" i="63"/>
  <c r="D2" i="79" s="1"/>
  <c r="E2" i="63"/>
  <c r="E2" i="79" s="1"/>
  <c r="F2" i="63"/>
  <c r="F2" i="79" s="1"/>
  <c r="G2" i="63"/>
  <c r="G2" i="79" s="1"/>
  <c r="H2" i="63"/>
  <c r="H2" i="79" s="1"/>
  <c r="I2" i="63"/>
  <c r="I2" i="79" s="1"/>
  <c r="J2" i="63"/>
  <c r="J2" i="79" s="1"/>
  <c r="K2" i="63"/>
  <c r="K2" i="79" s="1"/>
  <c r="L2" i="63"/>
  <c r="L2" i="79" s="1"/>
  <c r="M2" i="63"/>
  <c r="M2" i="79" s="1"/>
  <c r="N2" i="63"/>
  <c r="N2" i="79" s="1"/>
  <c r="O2" i="63"/>
  <c r="O2" i="79" s="1"/>
  <c r="P2" i="63"/>
  <c r="P2" i="79" s="1"/>
  <c r="Q2" i="63"/>
  <c r="Q2" i="79" s="1"/>
  <c r="R2" i="63"/>
  <c r="R2" i="79" s="1"/>
  <c r="S2" i="63"/>
  <c r="S2" i="79" s="1"/>
  <c r="T2" i="63"/>
  <c r="T2" i="79" s="1"/>
  <c r="U2" i="63"/>
  <c r="U2" i="79" s="1"/>
  <c r="V2" i="63"/>
  <c r="V2" i="79" s="1"/>
  <c r="W2" i="63"/>
  <c r="W2" i="79" s="1"/>
  <c r="X2" i="63"/>
  <c r="X2" i="79" s="1"/>
  <c r="Y2" i="63"/>
  <c r="Y2" i="79" s="1"/>
  <c r="B2" i="79"/>
  <c r="D4" i="2"/>
  <c r="D5" i="2"/>
  <c r="B23" i="55" l="1"/>
  <c r="C23" i="55"/>
  <c r="D23" i="55"/>
  <c r="E23" i="55"/>
  <c r="F23" i="55"/>
  <c r="G23" i="55"/>
  <c r="H23" i="55"/>
  <c r="I23" i="55"/>
  <c r="J23" i="55"/>
  <c r="K23" i="55"/>
  <c r="L23" i="55"/>
  <c r="M23" i="55"/>
  <c r="N23" i="55"/>
  <c r="O23" i="55"/>
  <c r="P23" i="55"/>
  <c r="Q23" i="55"/>
  <c r="R23" i="55"/>
  <c r="S23" i="55"/>
  <c r="T23" i="55"/>
  <c r="U23" i="55"/>
  <c r="V23" i="55"/>
  <c r="W23" i="55"/>
  <c r="X23" i="55"/>
  <c r="Y23" i="55"/>
  <c r="B24" i="55"/>
  <c r="C24" i="55"/>
  <c r="D24" i="55"/>
  <c r="E24" i="55"/>
  <c r="F24" i="55"/>
  <c r="G24" i="55"/>
  <c r="H24" i="55"/>
  <c r="I24" i="55"/>
  <c r="J24" i="55"/>
  <c r="K24" i="55"/>
  <c r="L24" i="55"/>
  <c r="M24" i="55"/>
  <c r="N24" i="55"/>
  <c r="O24" i="55"/>
  <c r="P24" i="55"/>
  <c r="Q24" i="55"/>
  <c r="R24" i="55"/>
  <c r="S24" i="55"/>
  <c r="T24" i="55"/>
  <c r="U24" i="55"/>
  <c r="V24" i="55"/>
  <c r="W24" i="55"/>
  <c r="X24" i="55"/>
  <c r="Y24" i="55"/>
  <c r="B25" i="55"/>
  <c r="C25" i="55"/>
  <c r="D25" i="55"/>
  <c r="E25" i="55"/>
  <c r="F25" i="55"/>
  <c r="G25" i="55"/>
  <c r="H25" i="55"/>
  <c r="I25" i="55"/>
  <c r="J25" i="55"/>
  <c r="K25" i="55"/>
  <c r="L25" i="55"/>
  <c r="M25" i="55"/>
  <c r="N25" i="55"/>
  <c r="O25" i="55"/>
  <c r="P25" i="55"/>
  <c r="Q25" i="55"/>
  <c r="R25" i="55"/>
  <c r="S25" i="55"/>
  <c r="T25" i="55"/>
  <c r="U25" i="55"/>
  <c r="V25" i="55"/>
  <c r="W25" i="55"/>
  <c r="X25" i="55"/>
  <c r="Y25" i="55"/>
  <c r="B26" i="55"/>
  <c r="C26" i="55"/>
  <c r="D26" i="55"/>
  <c r="E26" i="55"/>
  <c r="F26" i="55"/>
  <c r="G26" i="55"/>
  <c r="H26" i="55"/>
  <c r="I26" i="55"/>
  <c r="J26" i="55"/>
  <c r="K26" i="55"/>
  <c r="L26" i="55"/>
  <c r="M26" i="55"/>
  <c r="N26" i="55"/>
  <c r="O26" i="55"/>
  <c r="P26" i="55"/>
  <c r="Q26" i="55"/>
  <c r="R26" i="55"/>
  <c r="S26" i="55"/>
  <c r="T26" i="55"/>
  <c r="U26" i="55"/>
  <c r="V26" i="55"/>
  <c r="W26" i="55"/>
  <c r="X26" i="55"/>
  <c r="Y26" i="55"/>
  <c r="B27" i="55"/>
  <c r="C27" i="55"/>
  <c r="D27" i="55"/>
  <c r="E27" i="55"/>
  <c r="F27" i="55"/>
  <c r="G27" i="55"/>
  <c r="H27" i="55"/>
  <c r="I27" i="55"/>
  <c r="J27" i="55"/>
  <c r="K27" i="55"/>
  <c r="L27" i="55"/>
  <c r="M27" i="55"/>
  <c r="N27" i="55"/>
  <c r="O27" i="55"/>
  <c r="P27" i="55"/>
  <c r="Q27" i="55"/>
  <c r="R27" i="55"/>
  <c r="S27" i="55"/>
  <c r="T27" i="55"/>
  <c r="U27" i="55"/>
  <c r="V27" i="55"/>
  <c r="W27" i="55"/>
  <c r="X27" i="55"/>
  <c r="Y27" i="55"/>
  <c r="B28" i="55"/>
  <c r="C28" i="55"/>
  <c r="D28" i="55"/>
  <c r="E28" i="55"/>
  <c r="F28" i="55"/>
  <c r="G28" i="55"/>
  <c r="H28" i="55"/>
  <c r="I28" i="55"/>
  <c r="J28" i="55"/>
  <c r="K28" i="55"/>
  <c r="L28" i="55"/>
  <c r="M28" i="55"/>
  <c r="N28" i="55"/>
  <c r="O28" i="55"/>
  <c r="P28" i="55"/>
  <c r="Q28" i="55"/>
  <c r="R28" i="55"/>
  <c r="S28" i="55"/>
  <c r="T28" i="55"/>
  <c r="U28" i="55"/>
  <c r="V28" i="55"/>
  <c r="W28" i="55"/>
  <c r="X28" i="55"/>
  <c r="Y28" i="55"/>
  <c r="B29" i="55"/>
  <c r="C29" i="55"/>
  <c r="D29" i="55"/>
  <c r="E29" i="55"/>
  <c r="F29" i="55"/>
  <c r="G29" i="55"/>
  <c r="H29" i="55"/>
  <c r="I29" i="55"/>
  <c r="J29" i="55"/>
  <c r="K29" i="55"/>
  <c r="L29" i="55"/>
  <c r="M29" i="55"/>
  <c r="N29" i="55"/>
  <c r="O29" i="55"/>
  <c r="P29" i="55"/>
  <c r="Q29" i="55"/>
  <c r="R29" i="55"/>
  <c r="S29" i="55"/>
  <c r="T29" i="55"/>
  <c r="U29" i="55"/>
  <c r="V29" i="55"/>
  <c r="W29" i="55"/>
  <c r="X29" i="55"/>
  <c r="Y29" i="55"/>
  <c r="B30" i="55"/>
  <c r="C30" i="55"/>
  <c r="D30" i="55"/>
  <c r="E30" i="55"/>
  <c r="F30" i="55"/>
  <c r="G30" i="55"/>
  <c r="H30" i="55"/>
  <c r="I30" i="55"/>
  <c r="J30" i="55"/>
  <c r="K30" i="55"/>
  <c r="L30" i="55"/>
  <c r="M30" i="55"/>
  <c r="N30" i="55"/>
  <c r="O30" i="55"/>
  <c r="P30" i="55"/>
  <c r="Q30" i="55"/>
  <c r="R30" i="55"/>
  <c r="S30" i="55"/>
  <c r="T30" i="55"/>
  <c r="U30" i="55"/>
  <c r="V30" i="55"/>
  <c r="W30" i="55"/>
  <c r="X30" i="55"/>
  <c r="Y30" i="55"/>
  <c r="B31" i="55"/>
  <c r="C31" i="55"/>
  <c r="D31" i="55"/>
  <c r="E31" i="55"/>
  <c r="F31" i="55"/>
  <c r="G31" i="55"/>
  <c r="H31" i="55"/>
  <c r="I31" i="55"/>
  <c r="J31" i="55"/>
  <c r="K31" i="55"/>
  <c r="L31" i="55"/>
  <c r="M31" i="55"/>
  <c r="N31" i="55"/>
  <c r="O31" i="55"/>
  <c r="P31" i="55"/>
  <c r="Q31" i="55"/>
  <c r="R31" i="55"/>
  <c r="S31" i="55"/>
  <c r="T31" i="55"/>
  <c r="U31" i="55"/>
  <c r="V31" i="55"/>
  <c r="W31" i="55"/>
  <c r="X31" i="55"/>
  <c r="Y31" i="55"/>
  <c r="B32" i="55"/>
  <c r="C32" i="55"/>
  <c r="D32" i="55"/>
  <c r="E32" i="55"/>
  <c r="F32" i="55"/>
  <c r="G32" i="55"/>
  <c r="H32" i="55"/>
  <c r="I32" i="55"/>
  <c r="J32" i="55"/>
  <c r="K32" i="55"/>
  <c r="L32" i="55"/>
  <c r="M32" i="55"/>
  <c r="N32" i="55"/>
  <c r="O32" i="55"/>
  <c r="P32" i="55"/>
  <c r="Q32" i="55"/>
  <c r="R32" i="55"/>
  <c r="S32" i="55"/>
  <c r="T32" i="55"/>
  <c r="U32" i="55"/>
  <c r="V32" i="55"/>
  <c r="W32" i="55"/>
  <c r="X32" i="55"/>
  <c r="Y32" i="55"/>
  <c r="B33" i="55"/>
  <c r="C33" i="55"/>
  <c r="D33" i="55"/>
  <c r="E33" i="55"/>
  <c r="F33" i="55"/>
  <c r="G33" i="55"/>
  <c r="H33" i="55"/>
  <c r="I33" i="55"/>
  <c r="J33" i="55"/>
  <c r="K33" i="55"/>
  <c r="L33" i="55"/>
  <c r="M33" i="55"/>
  <c r="N33" i="55"/>
  <c r="O33" i="55"/>
  <c r="P33" i="55"/>
  <c r="Q33" i="55"/>
  <c r="R33" i="55"/>
  <c r="S33" i="55"/>
  <c r="T33" i="55"/>
  <c r="U33" i="55"/>
  <c r="V33" i="55"/>
  <c r="W33" i="55"/>
  <c r="X33" i="55"/>
  <c r="Y33" i="55"/>
  <c r="B23" i="52"/>
  <c r="C23" i="52"/>
  <c r="D23" i="52"/>
  <c r="E23" i="52"/>
  <c r="F23" i="52"/>
  <c r="G23" i="52"/>
  <c r="H23" i="52"/>
  <c r="I23" i="52"/>
  <c r="J23" i="52"/>
  <c r="K23" i="52"/>
  <c r="L23" i="52"/>
  <c r="M23" i="52"/>
  <c r="N23" i="52"/>
  <c r="O23" i="52"/>
  <c r="P23" i="52"/>
  <c r="Q23" i="52"/>
  <c r="R23" i="52"/>
  <c r="S23" i="52"/>
  <c r="T23" i="52"/>
  <c r="U23" i="52"/>
  <c r="V23" i="52"/>
  <c r="W23" i="52"/>
  <c r="X23" i="52"/>
  <c r="Y23" i="52"/>
  <c r="B24" i="52"/>
  <c r="C24" i="52"/>
  <c r="D24" i="52"/>
  <c r="E24" i="52"/>
  <c r="F24" i="52"/>
  <c r="G24" i="52"/>
  <c r="H24" i="52"/>
  <c r="I24" i="52"/>
  <c r="J24" i="52"/>
  <c r="K24" i="52"/>
  <c r="L24" i="52"/>
  <c r="M24" i="52"/>
  <c r="N24" i="52"/>
  <c r="O24" i="52"/>
  <c r="P24" i="52"/>
  <c r="Q24" i="52"/>
  <c r="R24" i="52"/>
  <c r="S24" i="52"/>
  <c r="T24" i="52"/>
  <c r="U24" i="52"/>
  <c r="V24" i="52"/>
  <c r="W24" i="52"/>
  <c r="X24" i="52"/>
  <c r="Y24" i="52"/>
  <c r="B25" i="52"/>
  <c r="C25" i="52"/>
  <c r="D25" i="52"/>
  <c r="E25" i="52"/>
  <c r="F25" i="52"/>
  <c r="G25" i="52"/>
  <c r="H25" i="52"/>
  <c r="I25" i="52"/>
  <c r="J25" i="52"/>
  <c r="K25" i="52"/>
  <c r="L25" i="52"/>
  <c r="M25" i="52"/>
  <c r="N25" i="52"/>
  <c r="O25" i="52"/>
  <c r="P25" i="52"/>
  <c r="Q25" i="52"/>
  <c r="R25" i="52"/>
  <c r="S25" i="52"/>
  <c r="T25" i="52"/>
  <c r="U25" i="52"/>
  <c r="V25" i="52"/>
  <c r="W25" i="52"/>
  <c r="X25" i="52"/>
  <c r="Y25" i="52"/>
  <c r="B26" i="52"/>
  <c r="C26" i="52"/>
  <c r="D26" i="52"/>
  <c r="E26" i="52"/>
  <c r="F26" i="52"/>
  <c r="G26" i="52"/>
  <c r="H26" i="52"/>
  <c r="I26" i="52"/>
  <c r="J26" i="52"/>
  <c r="K26" i="52"/>
  <c r="L26" i="52"/>
  <c r="M26" i="52"/>
  <c r="N26" i="52"/>
  <c r="O26" i="52"/>
  <c r="P26" i="52"/>
  <c r="Q26" i="52"/>
  <c r="R26" i="52"/>
  <c r="S26" i="52"/>
  <c r="T26" i="52"/>
  <c r="U26" i="52"/>
  <c r="V26" i="52"/>
  <c r="W26" i="52"/>
  <c r="X26" i="52"/>
  <c r="Y26" i="52"/>
  <c r="B27" i="52"/>
  <c r="C27" i="52"/>
  <c r="D27" i="52"/>
  <c r="E27" i="52"/>
  <c r="F27" i="52"/>
  <c r="G27" i="52"/>
  <c r="H27" i="52"/>
  <c r="I27" i="52"/>
  <c r="J27" i="52"/>
  <c r="K27" i="52"/>
  <c r="L27" i="52"/>
  <c r="M27" i="52"/>
  <c r="N27" i="52"/>
  <c r="O27" i="52"/>
  <c r="P27" i="52"/>
  <c r="Q27" i="52"/>
  <c r="R27" i="52"/>
  <c r="S27" i="52"/>
  <c r="T27" i="52"/>
  <c r="U27" i="52"/>
  <c r="V27" i="52"/>
  <c r="W27" i="52"/>
  <c r="X27" i="52"/>
  <c r="Y27" i="52"/>
  <c r="B28" i="52"/>
  <c r="C28" i="52"/>
  <c r="D28" i="52"/>
  <c r="E28" i="52"/>
  <c r="F28" i="52"/>
  <c r="G28" i="52"/>
  <c r="H28" i="52"/>
  <c r="I28" i="52"/>
  <c r="J28" i="52"/>
  <c r="K28" i="52"/>
  <c r="L28" i="52"/>
  <c r="M28" i="52"/>
  <c r="N28" i="52"/>
  <c r="O28" i="52"/>
  <c r="P28" i="52"/>
  <c r="Q28" i="52"/>
  <c r="R28" i="52"/>
  <c r="S28" i="52"/>
  <c r="T28" i="52"/>
  <c r="U28" i="52"/>
  <c r="V28" i="52"/>
  <c r="W28" i="52"/>
  <c r="X28" i="52"/>
  <c r="Y28" i="52"/>
  <c r="B29" i="52"/>
  <c r="C29" i="52"/>
  <c r="D29" i="52"/>
  <c r="E29" i="52"/>
  <c r="F29" i="52"/>
  <c r="G29" i="52"/>
  <c r="H29" i="52"/>
  <c r="I29" i="52"/>
  <c r="J29" i="52"/>
  <c r="K29" i="52"/>
  <c r="L29" i="52"/>
  <c r="M29" i="52"/>
  <c r="N29" i="52"/>
  <c r="O29" i="52"/>
  <c r="P29" i="52"/>
  <c r="Q29" i="52"/>
  <c r="R29" i="52"/>
  <c r="S29" i="52"/>
  <c r="T29" i="52"/>
  <c r="U29" i="52"/>
  <c r="V29" i="52"/>
  <c r="W29" i="52"/>
  <c r="X29" i="52"/>
  <c r="Y29" i="52"/>
  <c r="B30" i="52"/>
  <c r="C30" i="52"/>
  <c r="D30" i="52"/>
  <c r="E30" i="52"/>
  <c r="F30" i="52"/>
  <c r="G30" i="52"/>
  <c r="H30" i="52"/>
  <c r="I30" i="52"/>
  <c r="J30" i="52"/>
  <c r="K30" i="52"/>
  <c r="L30" i="52"/>
  <c r="M30" i="52"/>
  <c r="N30" i="52"/>
  <c r="O30" i="52"/>
  <c r="P30" i="52"/>
  <c r="Q30" i="52"/>
  <c r="R30" i="52"/>
  <c r="S30" i="52"/>
  <c r="T30" i="52"/>
  <c r="U30" i="52"/>
  <c r="V30" i="52"/>
  <c r="W30" i="52"/>
  <c r="X30" i="52"/>
  <c r="Y30" i="52"/>
  <c r="B31" i="52"/>
  <c r="C31" i="52"/>
  <c r="D31" i="52"/>
  <c r="E31" i="52"/>
  <c r="F31" i="52"/>
  <c r="G31" i="52"/>
  <c r="H31" i="52"/>
  <c r="I31" i="52"/>
  <c r="J31" i="52"/>
  <c r="K31" i="52"/>
  <c r="L31" i="52"/>
  <c r="M31" i="52"/>
  <c r="N31" i="52"/>
  <c r="O31" i="52"/>
  <c r="P31" i="52"/>
  <c r="Q31" i="52"/>
  <c r="R31" i="52"/>
  <c r="S31" i="52"/>
  <c r="T31" i="52"/>
  <c r="U31" i="52"/>
  <c r="V31" i="52"/>
  <c r="W31" i="52"/>
  <c r="X31" i="52"/>
  <c r="Y31" i="52"/>
  <c r="B32" i="52"/>
  <c r="C32" i="52"/>
  <c r="D32" i="52"/>
  <c r="E32" i="52"/>
  <c r="F32" i="52"/>
  <c r="G32" i="52"/>
  <c r="H32" i="52"/>
  <c r="I32" i="52"/>
  <c r="J32" i="52"/>
  <c r="K32" i="52"/>
  <c r="L32" i="52"/>
  <c r="M32" i="52"/>
  <c r="N32" i="52"/>
  <c r="O32" i="52"/>
  <c r="P32" i="52"/>
  <c r="Q32" i="52"/>
  <c r="R32" i="52"/>
  <c r="S32" i="52"/>
  <c r="T32" i="52"/>
  <c r="U32" i="52"/>
  <c r="V32" i="52"/>
  <c r="W32" i="52"/>
  <c r="X32" i="52"/>
  <c r="Y32" i="52"/>
  <c r="B33" i="52"/>
  <c r="C33" i="52"/>
  <c r="D33" i="52"/>
  <c r="E33" i="52"/>
  <c r="F33" i="52"/>
  <c r="G33" i="52"/>
  <c r="H33" i="52"/>
  <c r="I33" i="52"/>
  <c r="J33" i="52"/>
  <c r="K33" i="52"/>
  <c r="L33" i="52"/>
  <c r="M33" i="52"/>
  <c r="N33" i="52"/>
  <c r="O33" i="52"/>
  <c r="P33" i="52"/>
  <c r="Q33" i="52"/>
  <c r="R33" i="52"/>
  <c r="S33" i="52"/>
  <c r="T33" i="52"/>
  <c r="U33" i="52"/>
  <c r="V33" i="52"/>
  <c r="W33" i="52"/>
  <c r="X33" i="52"/>
  <c r="Y33" i="52"/>
  <c r="B23" i="49"/>
  <c r="C23" i="49"/>
  <c r="D23" i="49"/>
  <c r="E23" i="49"/>
  <c r="F23" i="49"/>
  <c r="G23" i="49"/>
  <c r="H23" i="49"/>
  <c r="I23" i="49"/>
  <c r="J23" i="49"/>
  <c r="K23" i="49"/>
  <c r="L23" i="49"/>
  <c r="M23" i="49"/>
  <c r="N23" i="49"/>
  <c r="O23" i="49"/>
  <c r="P23" i="49"/>
  <c r="Q23" i="49"/>
  <c r="R23" i="49"/>
  <c r="S23" i="49"/>
  <c r="T23" i="49"/>
  <c r="U23" i="49"/>
  <c r="V23" i="49"/>
  <c r="W23" i="49"/>
  <c r="X23" i="49"/>
  <c r="Y23" i="49"/>
  <c r="B24" i="49"/>
  <c r="C24" i="49"/>
  <c r="D24" i="49"/>
  <c r="E24" i="49"/>
  <c r="F24" i="49"/>
  <c r="G24" i="49"/>
  <c r="H24" i="49"/>
  <c r="I24" i="49"/>
  <c r="J24" i="49"/>
  <c r="K24" i="49"/>
  <c r="L24" i="49"/>
  <c r="M24" i="49"/>
  <c r="N24" i="49"/>
  <c r="O24" i="49"/>
  <c r="P24" i="49"/>
  <c r="Q24" i="49"/>
  <c r="R24" i="49"/>
  <c r="S24" i="49"/>
  <c r="T24" i="49"/>
  <c r="U24" i="49"/>
  <c r="V24" i="49"/>
  <c r="W24" i="49"/>
  <c r="X24" i="49"/>
  <c r="Y24" i="49"/>
  <c r="B25" i="49"/>
  <c r="C25" i="49"/>
  <c r="D25" i="49"/>
  <c r="E25" i="49"/>
  <c r="F25" i="49"/>
  <c r="G25" i="49"/>
  <c r="H25" i="49"/>
  <c r="I25" i="49"/>
  <c r="J25" i="49"/>
  <c r="K25" i="49"/>
  <c r="L25" i="49"/>
  <c r="M25" i="49"/>
  <c r="N25" i="49"/>
  <c r="O25" i="49"/>
  <c r="P25" i="49"/>
  <c r="Q25" i="49"/>
  <c r="R25" i="49"/>
  <c r="S25" i="49"/>
  <c r="T25" i="49"/>
  <c r="U25" i="49"/>
  <c r="V25" i="49"/>
  <c r="W25" i="49"/>
  <c r="X25" i="49"/>
  <c r="Y25" i="49"/>
  <c r="B26" i="49"/>
  <c r="C26" i="49"/>
  <c r="D26" i="49"/>
  <c r="E26" i="49"/>
  <c r="F26" i="49"/>
  <c r="G26" i="49"/>
  <c r="H26" i="49"/>
  <c r="I26" i="49"/>
  <c r="J26" i="49"/>
  <c r="K26" i="49"/>
  <c r="L26" i="49"/>
  <c r="M26" i="49"/>
  <c r="N26" i="49"/>
  <c r="O26" i="49"/>
  <c r="P26" i="49"/>
  <c r="Q26" i="49"/>
  <c r="R26" i="49"/>
  <c r="S26" i="49"/>
  <c r="T26" i="49"/>
  <c r="U26" i="49"/>
  <c r="V26" i="49"/>
  <c r="W26" i="49"/>
  <c r="X26" i="49"/>
  <c r="Y26" i="49"/>
  <c r="B27" i="49"/>
  <c r="C27" i="49"/>
  <c r="D27" i="49"/>
  <c r="E27" i="49"/>
  <c r="F27" i="49"/>
  <c r="G27" i="49"/>
  <c r="H27" i="49"/>
  <c r="I27" i="49"/>
  <c r="J27" i="49"/>
  <c r="K27" i="49"/>
  <c r="L27" i="49"/>
  <c r="M27" i="49"/>
  <c r="N27" i="49"/>
  <c r="O27" i="49"/>
  <c r="P27" i="49"/>
  <c r="Q27" i="49"/>
  <c r="R27" i="49"/>
  <c r="S27" i="49"/>
  <c r="T27" i="49"/>
  <c r="U27" i="49"/>
  <c r="V27" i="49"/>
  <c r="W27" i="49"/>
  <c r="X27" i="49"/>
  <c r="Y27" i="49"/>
  <c r="B28" i="49"/>
  <c r="C28" i="49"/>
  <c r="D28" i="49"/>
  <c r="E28" i="49"/>
  <c r="F28" i="49"/>
  <c r="G28" i="49"/>
  <c r="H28" i="49"/>
  <c r="I28" i="49"/>
  <c r="J28" i="49"/>
  <c r="K28" i="49"/>
  <c r="L28" i="49"/>
  <c r="M28" i="49"/>
  <c r="N28" i="49"/>
  <c r="O28" i="49"/>
  <c r="P28" i="49"/>
  <c r="Q28" i="49"/>
  <c r="R28" i="49"/>
  <c r="S28" i="49"/>
  <c r="T28" i="49"/>
  <c r="U28" i="49"/>
  <c r="V28" i="49"/>
  <c r="W28" i="49"/>
  <c r="X28" i="49"/>
  <c r="Y28" i="49"/>
  <c r="B29" i="49"/>
  <c r="C29" i="49"/>
  <c r="D29" i="49"/>
  <c r="E29" i="49"/>
  <c r="F29" i="49"/>
  <c r="G29" i="49"/>
  <c r="H29" i="49"/>
  <c r="I29" i="49"/>
  <c r="J29" i="49"/>
  <c r="K29" i="49"/>
  <c r="L29" i="49"/>
  <c r="M29" i="49"/>
  <c r="N29" i="49"/>
  <c r="O29" i="49"/>
  <c r="P29" i="49"/>
  <c r="Q29" i="49"/>
  <c r="R29" i="49"/>
  <c r="S29" i="49"/>
  <c r="T29" i="49"/>
  <c r="U29" i="49"/>
  <c r="V29" i="49"/>
  <c r="W29" i="49"/>
  <c r="X29" i="49"/>
  <c r="Y29" i="49"/>
  <c r="B30" i="49"/>
  <c r="C30" i="49"/>
  <c r="D30" i="49"/>
  <c r="E30" i="49"/>
  <c r="F30" i="49"/>
  <c r="G30" i="49"/>
  <c r="H30" i="49"/>
  <c r="I30" i="49"/>
  <c r="J30" i="49"/>
  <c r="K30" i="49"/>
  <c r="L30" i="49"/>
  <c r="M30" i="49"/>
  <c r="N30" i="49"/>
  <c r="O30" i="49"/>
  <c r="P30" i="49"/>
  <c r="Q30" i="49"/>
  <c r="R30" i="49"/>
  <c r="S30" i="49"/>
  <c r="T30" i="49"/>
  <c r="U30" i="49"/>
  <c r="V30" i="49"/>
  <c r="W30" i="49"/>
  <c r="X30" i="49"/>
  <c r="Y30" i="49"/>
  <c r="B31" i="49"/>
  <c r="C31" i="49"/>
  <c r="D31" i="49"/>
  <c r="E31" i="49"/>
  <c r="F31" i="49"/>
  <c r="G31" i="49"/>
  <c r="H31" i="49"/>
  <c r="I31" i="49"/>
  <c r="J31" i="49"/>
  <c r="K31" i="49"/>
  <c r="L31" i="49"/>
  <c r="M31" i="49"/>
  <c r="N31" i="49"/>
  <c r="O31" i="49"/>
  <c r="P31" i="49"/>
  <c r="Q31" i="49"/>
  <c r="R31" i="49"/>
  <c r="S31" i="49"/>
  <c r="T31" i="49"/>
  <c r="U31" i="49"/>
  <c r="V31" i="49"/>
  <c r="W31" i="49"/>
  <c r="X31" i="49"/>
  <c r="Y31" i="49"/>
  <c r="B32" i="49"/>
  <c r="C32" i="49"/>
  <c r="D32" i="49"/>
  <c r="E32" i="49"/>
  <c r="F32" i="49"/>
  <c r="G32" i="49"/>
  <c r="H32" i="49"/>
  <c r="I32" i="49"/>
  <c r="J32" i="49"/>
  <c r="K32" i="49"/>
  <c r="L32" i="49"/>
  <c r="M32" i="49"/>
  <c r="N32" i="49"/>
  <c r="O32" i="49"/>
  <c r="P32" i="49"/>
  <c r="Q32" i="49"/>
  <c r="R32" i="49"/>
  <c r="S32" i="49"/>
  <c r="T32" i="49"/>
  <c r="U32" i="49"/>
  <c r="V32" i="49"/>
  <c r="W32" i="49"/>
  <c r="X32" i="49"/>
  <c r="Y32" i="49"/>
  <c r="B33" i="49"/>
  <c r="C33" i="49"/>
  <c r="D33" i="49"/>
  <c r="E33" i="49"/>
  <c r="F33" i="49"/>
  <c r="G33" i="49"/>
  <c r="H33" i="49"/>
  <c r="I33" i="49"/>
  <c r="J33" i="49"/>
  <c r="K33" i="49"/>
  <c r="L33" i="49"/>
  <c r="M33" i="49"/>
  <c r="N33" i="49"/>
  <c r="O33" i="49"/>
  <c r="P33" i="49"/>
  <c r="Q33" i="49"/>
  <c r="R33" i="49"/>
  <c r="S33" i="49"/>
  <c r="T33" i="49"/>
  <c r="U33" i="49"/>
  <c r="V33" i="49"/>
  <c r="W33" i="49"/>
  <c r="X33" i="49"/>
  <c r="Y33" i="49"/>
  <c r="J33" i="46"/>
  <c r="B32" i="46"/>
  <c r="E32" i="46"/>
  <c r="F32" i="46"/>
  <c r="G32" i="46"/>
  <c r="H32" i="46"/>
  <c r="I32" i="46"/>
  <c r="J32" i="46"/>
  <c r="K32" i="46"/>
  <c r="L32" i="46"/>
  <c r="M32" i="46"/>
  <c r="N32" i="46"/>
  <c r="O32" i="46"/>
  <c r="P32" i="46"/>
  <c r="Q32" i="46"/>
  <c r="U32" i="46"/>
  <c r="V32" i="46"/>
  <c r="W32" i="46"/>
  <c r="X32" i="46"/>
  <c r="Y32" i="46"/>
  <c r="B33" i="46"/>
  <c r="C33" i="46"/>
  <c r="D33" i="46"/>
  <c r="E33" i="46"/>
  <c r="F33" i="46"/>
  <c r="G33" i="46"/>
  <c r="H33" i="46"/>
  <c r="I33" i="46"/>
  <c r="K33" i="46"/>
  <c r="L33" i="46"/>
  <c r="M33" i="46"/>
  <c r="N33" i="46"/>
  <c r="O33" i="46"/>
  <c r="P33" i="46"/>
  <c r="Q33" i="46"/>
  <c r="R33" i="46"/>
  <c r="S33" i="46"/>
  <c r="T33" i="46"/>
  <c r="U33" i="46"/>
  <c r="V33" i="46"/>
  <c r="W33" i="46"/>
  <c r="X33" i="46"/>
  <c r="Y33" i="46"/>
  <c r="T32" i="46" l="1"/>
  <c r="D32" i="46"/>
  <c r="S32" i="46"/>
  <c r="C32" i="46"/>
  <c r="R32" i="46"/>
  <c r="B23" i="45" l="1"/>
  <c r="C23" i="45"/>
  <c r="D23" i="45"/>
  <c r="E23" i="45"/>
  <c r="F23" i="45"/>
  <c r="G23" i="45"/>
  <c r="H23" i="45"/>
  <c r="I23" i="45"/>
  <c r="J23" i="45"/>
  <c r="K23" i="45"/>
  <c r="L23" i="45"/>
  <c r="M23" i="45"/>
  <c r="N23" i="45"/>
  <c r="O23" i="45"/>
  <c r="P23" i="45"/>
  <c r="Q23" i="45"/>
  <c r="R23" i="45"/>
  <c r="S23" i="45"/>
  <c r="T23" i="45"/>
  <c r="U23" i="45"/>
  <c r="V23" i="45"/>
  <c r="W23" i="45"/>
  <c r="X23" i="45"/>
  <c r="Y23" i="45"/>
  <c r="B24" i="45"/>
  <c r="C24" i="45"/>
  <c r="D24" i="45"/>
  <c r="E24" i="45"/>
  <c r="F24" i="45"/>
  <c r="G24" i="45"/>
  <c r="H24" i="45"/>
  <c r="I24" i="45"/>
  <c r="J24" i="45"/>
  <c r="K24" i="45"/>
  <c r="L24" i="45"/>
  <c r="M24" i="45"/>
  <c r="N24" i="45"/>
  <c r="O24" i="45"/>
  <c r="P24" i="45"/>
  <c r="Q24" i="45"/>
  <c r="R24" i="45"/>
  <c r="S24" i="45"/>
  <c r="T24" i="45"/>
  <c r="U24" i="45"/>
  <c r="V24" i="45"/>
  <c r="W24" i="45"/>
  <c r="X24" i="45"/>
  <c r="Y24" i="45"/>
  <c r="B25" i="45"/>
  <c r="C25" i="45"/>
  <c r="D25" i="45"/>
  <c r="E25" i="45"/>
  <c r="F25" i="45"/>
  <c r="G25" i="45"/>
  <c r="H25" i="45"/>
  <c r="I25" i="45"/>
  <c r="J25" i="45"/>
  <c r="K25" i="45"/>
  <c r="L25" i="45"/>
  <c r="M25" i="45"/>
  <c r="N25" i="45"/>
  <c r="O25" i="45"/>
  <c r="P25" i="45"/>
  <c r="Q25" i="45"/>
  <c r="R25" i="45"/>
  <c r="S25" i="45"/>
  <c r="T25" i="45"/>
  <c r="U25" i="45"/>
  <c r="V25" i="45"/>
  <c r="W25" i="45"/>
  <c r="X25" i="45"/>
  <c r="Y25" i="45"/>
  <c r="B26" i="45"/>
  <c r="C26" i="45"/>
  <c r="D26" i="45"/>
  <c r="E26" i="45"/>
  <c r="F26" i="45"/>
  <c r="G26" i="45"/>
  <c r="H26" i="45"/>
  <c r="I26" i="45"/>
  <c r="J26" i="45"/>
  <c r="K26" i="45"/>
  <c r="L26" i="45"/>
  <c r="M26" i="45"/>
  <c r="N26" i="45"/>
  <c r="O26" i="45"/>
  <c r="P26" i="45"/>
  <c r="Q26" i="45"/>
  <c r="R26" i="45"/>
  <c r="S26" i="45"/>
  <c r="T26" i="45"/>
  <c r="U26" i="45"/>
  <c r="V26" i="45"/>
  <c r="W26" i="45"/>
  <c r="X26" i="45"/>
  <c r="Y26" i="45"/>
  <c r="B27" i="45"/>
  <c r="C27" i="45"/>
  <c r="D27" i="45"/>
  <c r="E27" i="45"/>
  <c r="F27" i="45"/>
  <c r="G27" i="45"/>
  <c r="H27" i="45"/>
  <c r="I27" i="45"/>
  <c r="J27" i="45"/>
  <c r="K27" i="45"/>
  <c r="L27" i="45"/>
  <c r="M27" i="45"/>
  <c r="N27" i="45"/>
  <c r="O27" i="45"/>
  <c r="P27" i="45"/>
  <c r="Q27" i="45"/>
  <c r="R27" i="45"/>
  <c r="S27" i="45"/>
  <c r="T27" i="45"/>
  <c r="U27" i="45"/>
  <c r="V27" i="45"/>
  <c r="W27" i="45"/>
  <c r="X27" i="45"/>
  <c r="Y27" i="45"/>
  <c r="B28" i="45"/>
  <c r="C28" i="45"/>
  <c r="D28" i="45"/>
  <c r="E28" i="45"/>
  <c r="F28" i="45"/>
  <c r="G28" i="45"/>
  <c r="H28" i="45"/>
  <c r="I28" i="45"/>
  <c r="J28" i="45"/>
  <c r="K28" i="45"/>
  <c r="L28" i="45"/>
  <c r="M28" i="45"/>
  <c r="N28" i="45"/>
  <c r="O28" i="45"/>
  <c r="P28" i="45"/>
  <c r="Q28" i="45"/>
  <c r="R28" i="45"/>
  <c r="S28" i="45"/>
  <c r="T28" i="45"/>
  <c r="U28" i="45"/>
  <c r="V28" i="45"/>
  <c r="W28" i="45"/>
  <c r="X28" i="45"/>
  <c r="Y28" i="45"/>
  <c r="B29" i="45"/>
  <c r="C29" i="45"/>
  <c r="D29" i="45"/>
  <c r="E29" i="45"/>
  <c r="F29" i="45"/>
  <c r="G29" i="45"/>
  <c r="H29" i="45"/>
  <c r="I29" i="45"/>
  <c r="J29" i="45"/>
  <c r="K29" i="45"/>
  <c r="L29" i="45"/>
  <c r="M29" i="45"/>
  <c r="N29" i="45"/>
  <c r="O29" i="45"/>
  <c r="P29" i="45"/>
  <c r="Q29" i="45"/>
  <c r="R29" i="45"/>
  <c r="S29" i="45"/>
  <c r="T29" i="45"/>
  <c r="U29" i="45"/>
  <c r="V29" i="45"/>
  <c r="W29" i="45"/>
  <c r="X29" i="45"/>
  <c r="Y29" i="45"/>
  <c r="B30" i="45"/>
  <c r="C30" i="45"/>
  <c r="D30" i="45"/>
  <c r="E30" i="45"/>
  <c r="F30" i="45"/>
  <c r="G30" i="45"/>
  <c r="H30" i="45"/>
  <c r="I30" i="45"/>
  <c r="J30" i="45"/>
  <c r="K30" i="45"/>
  <c r="L30" i="45"/>
  <c r="M30" i="45"/>
  <c r="N30" i="45"/>
  <c r="O30" i="45"/>
  <c r="P30" i="45"/>
  <c r="Q30" i="45"/>
  <c r="R30" i="45"/>
  <c r="S30" i="45"/>
  <c r="T30" i="45"/>
  <c r="U30" i="45"/>
  <c r="V30" i="45"/>
  <c r="W30" i="45"/>
  <c r="X30" i="45"/>
  <c r="Y30" i="45"/>
  <c r="B31" i="45"/>
  <c r="C31" i="45"/>
  <c r="D31" i="45"/>
  <c r="E31" i="45"/>
  <c r="F31" i="45"/>
  <c r="G31" i="45"/>
  <c r="H31" i="45"/>
  <c r="I31" i="45"/>
  <c r="J31" i="45"/>
  <c r="K31" i="45"/>
  <c r="L31" i="45"/>
  <c r="M31" i="45"/>
  <c r="N31" i="45"/>
  <c r="O31" i="45"/>
  <c r="P31" i="45"/>
  <c r="Q31" i="45"/>
  <c r="R31" i="45"/>
  <c r="S31" i="45"/>
  <c r="T31" i="45"/>
  <c r="U31" i="45"/>
  <c r="V31" i="45"/>
  <c r="W31" i="45"/>
  <c r="X31" i="45"/>
  <c r="Y31" i="45"/>
  <c r="B32" i="45"/>
  <c r="C32" i="45"/>
  <c r="D32" i="45"/>
  <c r="E32" i="45"/>
  <c r="F32" i="45"/>
  <c r="G32" i="45"/>
  <c r="H32" i="45"/>
  <c r="I32" i="45"/>
  <c r="J32" i="45"/>
  <c r="K32" i="45"/>
  <c r="L32" i="45"/>
  <c r="M32" i="45"/>
  <c r="N32" i="45"/>
  <c r="O32" i="45"/>
  <c r="P32" i="45"/>
  <c r="Q32" i="45"/>
  <c r="R32" i="45"/>
  <c r="S32" i="45"/>
  <c r="T32" i="45"/>
  <c r="U32" i="45"/>
  <c r="V32" i="45"/>
  <c r="W32" i="45"/>
  <c r="X32" i="45"/>
  <c r="Y32" i="45"/>
  <c r="B33" i="45"/>
  <c r="C33" i="45"/>
  <c r="D33" i="45"/>
  <c r="E33" i="45"/>
  <c r="F33" i="45"/>
  <c r="G33" i="45"/>
  <c r="H33" i="45"/>
  <c r="I33" i="45"/>
  <c r="J33" i="45"/>
  <c r="K33" i="45"/>
  <c r="L33" i="45"/>
  <c r="M33" i="45"/>
  <c r="N33" i="45"/>
  <c r="O33" i="45"/>
  <c r="P33" i="45"/>
  <c r="Q33" i="45"/>
  <c r="R33" i="45"/>
  <c r="S33" i="45"/>
  <c r="T33" i="45"/>
  <c r="U33" i="45"/>
  <c r="V33" i="45"/>
  <c r="W33" i="45"/>
  <c r="X33" i="45"/>
  <c r="Y33" i="45"/>
  <c r="B18" i="55"/>
  <c r="I18" i="55"/>
  <c r="Q18" i="55"/>
  <c r="W18" i="55"/>
  <c r="H19" i="55"/>
  <c r="J19" i="55"/>
  <c r="K19" i="55"/>
  <c r="M19" i="55"/>
  <c r="F18" i="52"/>
  <c r="W19" i="52"/>
  <c r="X19" i="52"/>
  <c r="H20" i="52"/>
  <c r="X20" i="52"/>
  <c r="V21" i="52"/>
  <c r="E18" i="49"/>
  <c r="P18" i="49"/>
  <c r="W18" i="49"/>
  <c r="X18" i="49"/>
  <c r="Y18" i="49"/>
  <c r="N19" i="49"/>
  <c r="P19" i="49"/>
  <c r="Q19" i="49"/>
  <c r="N20" i="49"/>
  <c r="T18" i="46"/>
  <c r="U18" i="46"/>
  <c r="V18" i="46"/>
  <c r="X18" i="46"/>
  <c r="O20" i="46"/>
  <c r="H21" i="46"/>
  <c r="S22" i="46"/>
  <c r="X22" i="46"/>
  <c r="B17" i="45"/>
  <c r="C17" i="45"/>
  <c r="D17" i="45"/>
  <c r="E17" i="45"/>
  <c r="F17" i="45"/>
  <c r="G17" i="45"/>
  <c r="H17" i="45"/>
  <c r="I17" i="45"/>
  <c r="J17" i="45"/>
  <c r="K17" i="45"/>
  <c r="L17" i="45"/>
  <c r="M17" i="45"/>
  <c r="N17" i="45"/>
  <c r="O17" i="45"/>
  <c r="P17" i="45"/>
  <c r="Q17" i="45"/>
  <c r="R17" i="45"/>
  <c r="S17" i="45"/>
  <c r="T17" i="45"/>
  <c r="U17" i="45"/>
  <c r="V17" i="45"/>
  <c r="W17" i="45"/>
  <c r="X17" i="45"/>
  <c r="Y17" i="45"/>
  <c r="B18" i="45"/>
  <c r="C18" i="45"/>
  <c r="D18" i="45"/>
  <c r="E18" i="45"/>
  <c r="F18" i="45"/>
  <c r="G18" i="45"/>
  <c r="H18" i="45"/>
  <c r="I18" i="45"/>
  <c r="J18" i="45"/>
  <c r="K18" i="45"/>
  <c r="L18" i="45"/>
  <c r="M18" i="45"/>
  <c r="N18" i="45"/>
  <c r="O18" i="45"/>
  <c r="P18" i="45"/>
  <c r="Q18" i="45"/>
  <c r="R18" i="45"/>
  <c r="S18" i="45"/>
  <c r="T18" i="45"/>
  <c r="U18" i="45"/>
  <c r="V18" i="45"/>
  <c r="W18" i="45"/>
  <c r="X18" i="45"/>
  <c r="Y18" i="45"/>
  <c r="B19" i="45"/>
  <c r="C19" i="45"/>
  <c r="D19" i="45"/>
  <c r="E19" i="45"/>
  <c r="F19" i="45"/>
  <c r="G19" i="45"/>
  <c r="H19" i="45"/>
  <c r="I19" i="45"/>
  <c r="J19" i="45"/>
  <c r="K19" i="45"/>
  <c r="L19" i="45"/>
  <c r="M19" i="45"/>
  <c r="N19" i="45"/>
  <c r="O19" i="45"/>
  <c r="P19" i="45"/>
  <c r="Q19" i="45"/>
  <c r="R19" i="45"/>
  <c r="S19" i="45"/>
  <c r="T19" i="45"/>
  <c r="U19" i="45"/>
  <c r="V19" i="45"/>
  <c r="W19" i="45"/>
  <c r="X19" i="45"/>
  <c r="Y19" i="45"/>
  <c r="B20" i="45"/>
  <c r="C20" i="45"/>
  <c r="D20" i="45"/>
  <c r="E20" i="45"/>
  <c r="F20" i="45"/>
  <c r="G20" i="45"/>
  <c r="H20" i="45"/>
  <c r="I20" i="45"/>
  <c r="J20" i="45"/>
  <c r="K20" i="45"/>
  <c r="L20" i="45"/>
  <c r="M20" i="45"/>
  <c r="N20" i="45"/>
  <c r="O20" i="45"/>
  <c r="P20" i="45"/>
  <c r="Q20" i="45"/>
  <c r="R20" i="45"/>
  <c r="S20" i="45"/>
  <c r="T20" i="45"/>
  <c r="U20" i="45"/>
  <c r="V20" i="45"/>
  <c r="W20" i="45"/>
  <c r="X20" i="45"/>
  <c r="Y20" i="45"/>
  <c r="B21" i="45"/>
  <c r="C21" i="45"/>
  <c r="D21" i="45"/>
  <c r="E21" i="45"/>
  <c r="F21" i="45"/>
  <c r="G21" i="45"/>
  <c r="H21" i="45"/>
  <c r="I21" i="45"/>
  <c r="J21" i="45"/>
  <c r="K21" i="45"/>
  <c r="L21" i="45"/>
  <c r="M21" i="45"/>
  <c r="N21" i="45"/>
  <c r="O21" i="45"/>
  <c r="P21" i="45"/>
  <c r="Q21" i="45"/>
  <c r="R21" i="45"/>
  <c r="S21" i="45"/>
  <c r="T21" i="45"/>
  <c r="U21" i="45"/>
  <c r="V21" i="45"/>
  <c r="W21" i="45"/>
  <c r="X21" i="45"/>
  <c r="Y21" i="45"/>
  <c r="B22" i="45"/>
  <c r="C22" i="45"/>
  <c r="D22" i="45"/>
  <c r="E22" i="45"/>
  <c r="F22" i="45"/>
  <c r="G22" i="45"/>
  <c r="H22" i="45"/>
  <c r="I22" i="45"/>
  <c r="J22" i="45"/>
  <c r="K22" i="45"/>
  <c r="L22" i="45"/>
  <c r="M22" i="45"/>
  <c r="N22" i="45"/>
  <c r="O22" i="45"/>
  <c r="P22" i="45"/>
  <c r="Q22" i="45"/>
  <c r="R22" i="45"/>
  <c r="S22" i="45"/>
  <c r="T22" i="45"/>
  <c r="U22" i="45"/>
  <c r="V22" i="45"/>
  <c r="W22" i="45"/>
  <c r="X22" i="45"/>
  <c r="Y22" i="45"/>
  <c r="J18" i="55"/>
  <c r="B18" i="52"/>
  <c r="M18" i="55"/>
  <c r="P19" i="52"/>
  <c r="L19" i="55"/>
  <c r="T20" i="52"/>
  <c r="X21" i="55"/>
  <c r="F21" i="46"/>
  <c r="X22" i="49"/>
  <c r="T22" i="52"/>
  <c r="O22" i="49"/>
  <c r="R2" i="82" l="1"/>
  <c r="F2" i="82"/>
  <c r="Q2" i="82"/>
  <c r="U2" i="82"/>
  <c r="P2" i="82"/>
  <c r="E2" i="82"/>
  <c r="O2" i="82"/>
  <c r="T2" i="82"/>
  <c r="N2" i="82"/>
  <c r="D2" i="82"/>
  <c r="M2" i="82"/>
  <c r="S2" i="82"/>
  <c r="L2" i="82"/>
  <c r="C2" i="82"/>
  <c r="K2" i="82"/>
  <c r="Y2" i="82"/>
  <c r="J2" i="82"/>
  <c r="I2" i="82"/>
  <c r="X2" i="82"/>
  <c r="H2" i="82"/>
  <c r="W2" i="82"/>
  <c r="G2" i="82"/>
  <c r="V2" i="82"/>
  <c r="B2" i="35"/>
  <c r="B2" i="82"/>
  <c r="Q33" i="57"/>
  <c r="Y32" i="57"/>
  <c r="I32" i="57"/>
  <c r="Q31" i="57"/>
  <c r="Y30" i="57"/>
  <c r="I30" i="57"/>
  <c r="Q29" i="57"/>
  <c r="Y28" i="57"/>
  <c r="I28" i="57"/>
  <c r="Q27" i="57"/>
  <c r="Y26" i="57"/>
  <c r="I26" i="57"/>
  <c r="Q25" i="57"/>
  <c r="Y24" i="57"/>
  <c r="I24" i="57"/>
  <c r="Q23" i="57"/>
  <c r="Q18" i="57"/>
  <c r="P33" i="57"/>
  <c r="X32" i="57"/>
  <c r="H32" i="57"/>
  <c r="P31" i="57"/>
  <c r="X30" i="57"/>
  <c r="H30" i="57"/>
  <c r="P29" i="57"/>
  <c r="X28" i="57"/>
  <c r="H28" i="57"/>
  <c r="P27" i="57"/>
  <c r="X26" i="57"/>
  <c r="H26" i="57"/>
  <c r="P25" i="57"/>
  <c r="X24" i="57"/>
  <c r="H24" i="57"/>
  <c r="P23" i="57"/>
  <c r="X19" i="57"/>
  <c r="O33" i="57"/>
  <c r="W32" i="57"/>
  <c r="G32" i="57"/>
  <c r="O31" i="57"/>
  <c r="W30" i="57"/>
  <c r="G30" i="57"/>
  <c r="O29" i="57"/>
  <c r="W28" i="57"/>
  <c r="G28" i="57"/>
  <c r="O27" i="57"/>
  <c r="W26" i="57"/>
  <c r="G26" i="57"/>
  <c r="O25" i="57"/>
  <c r="W24" i="57"/>
  <c r="G24" i="57"/>
  <c r="O23" i="57"/>
  <c r="N23" i="57"/>
  <c r="I19" i="57"/>
  <c r="S32" i="57"/>
  <c r="S30" i="57"/>
  <c r="K29" i="57"/>
  <c r="S28" i="57"/>
  <c r="K27" i="57"/>
  <c r="S26" i="57"/>
  <c r="C26" i="57"/>
  <c r="S24" i="57"/>
  <c r="C24" i="57"/>
  <c r="K23" i="57"/>
  <c r="M33" i="57"/>
  <c r="U24" i="57"/>
  <c r="D24" i="57"/>
  <c r="Y21" i="57"/>
  <c r="N33" i="57"/>
  <c r="V32" i="57"/>
  <c r="F32" i="57"/>
  <c r="N31" i="57"/>
  <c r="V30" i="57"/>
  <c r="N29" i="57"/>
  <c r="V28" i="57"/>
  <c r="F28" i="57"/>
  <c r="N27" i="57"/>
  <c r="V26" i="57"/>
  <c r="F26" i="57"/>
  <c r="N25" i="57"/>
  <c r="V24" i="57"/>
  <c r="F24" i="57"/>
  <c r="V19" i="57"/>
  <c r="E26" i="57"/>
  <c r="L33" i="57"/>
  <c r="T32" i="57"/>
  <c r="D32" i="57"/>
  <c r="L31" i="57"/>
  <c r="T30" i="57"/>
  <c r="D30" i="57"/>
  <c r="L29" i="57"/>
  <c r="D28" i="57"/>
  <c r="L27" i="57"/>
  <c r="T26" i="57"/>
  <c r="L25" i="57"/>
  <c r="T24" i="57"/>
  <c r="L23" i="57"/>
  <c r="C32" i="57"/>
  <c r="K31" i="57"/>
  <c r="C28" i="57"/>
  <c r="J33" i="57"/>
  <c r="R32" i="57"/>
  <c r="J31" i="57"/>
  <c r="B30" i="57"/>
  <c r="R28" i="57"/>
  <c r="J27" i="57"/>
  <c r="R26" i="57"/>
  <c r="B26" i="57"/>
  <c r="J25" i="57"/>
  <c r="J23" i="57"/>
  <c r="I33" i="57"/>
  <c r="Y31" i="57"/>
  <c r="Q30" i="57"/>
  <c r="I29" i="57"/>
  <c r="Q28" i="57"/>
  <c r="Y27" i="57"/>
  <c r="I27" i="57"/>
  <c r="Y25" i="57"/>
  <c r="Y23" i="57"/>
  <c r="I23" i="57"/>
  <c r="Y18" i="57"/>
  <c r="I18" i="57"/>
  <c r="X33" i="57"/>
  <c r="H33" i="57"/>
  <c r="P32" i="57"/>
  <c r="X31" i="57"/>
  <c r="H31" i="57"/>
  <c r="P30" i="57"/>
  <c r="X29" i="57"/>
  <c r="H29" i="57"/>
  <c r="P28" i="57"/>
  <c r="X27" i="57"/>
  <c r="H27" i="57"/>
  <c r="P26" i="57"/>
  <c r="X25" i="57"/>
  <c r="H25" i="57"/>
  <c r="P24" i="57"/>
  <c r="X23" i="57"/>
  <c r="H23" i="57"/>
  <c r="X22" i="57"/>
  <c r="H22" i="57"/>
  <c r="P21" i="57"/>
  <c r="H20" i="57"/>
  <c r="P19" i="57"/>
  <c r="X18" i="57"/>
  <c r="H18" i="57"/>
  <c r="W33" i="57"/>
  <c r="G33" i="57"/>
  <c r="O32" i="57"/>
  <c r="W31" i="57"/>
  <c r="G31" i="57"/>
  <c r="O30" i="57"/>
  <c r="W29" i="57"/>
  <c r="G29" i="57"/>
  <c r="O28" i="57"/>
  <c r="W27" i="57"/>
  <c r="G27" i="57"/>
  <c r="O26" i="57"/>
  <c r="W25" i="57"/>
  <c r="G25" i="57"/>
  <c r="O24" i="57"/>
  <c r="W23" i="57"/>
  <c r="G23" i="57"/>
  <c r="W22" i="57"/>
  <c r="G22" i="57"/>
  <c r="O21" i="57"/>
  <c r="O19" i="57"/>
  <c r="W18" i="57"/>
  <c r="G18" i="57"/>
  <c r="V33" i="57"/>
  <c r="F33" i="57"/>
  <c r="N32" i="57"/>
  <c r="V31" i="57"/>
  <c r="F31" i="57"/>
  <c r="N30" i="57"/>
  <c r="V29" i="57"/>
  <c r="F29" i="57"/>
  <c r="N28" i="57"/>
  <c r="V27" i="57"/>
  <c r="F27" i="57"/>
  <c r="N26" i="57"/>
  <c r="V25" i="57"/>
  <c r="F25" i="57"/>
  <c r="N24" i="57"/>
  <c r="V23" i="57"/>
  <c r="F23" i="57"/>
  <c r="F19" i="57"/>
  <c r="U30" i="57"/>
  <c r="E24" i="57"/>
  <c r="D26" i="57"/>
  <c r="B24" i="57"/>
  <c r="N18" i="57"/>
  <c r="U32" i="57"/>
  <c r="M31" i="57"/>
  <c r="E30" i="57"/>
  <c r="M29" i="57"/>
  <c r="U28" i="57"/>
  <c r="M27" i="57"/>
  <c r="U26" i="57"/>
  <c r="M25" i="57"/>
  <c r="M23" i="57"/>
  <c r="R30" i="57"/>
  <c r="Q24" i="57"/>
  <c r="E31" i="57"/>
  <c r="U27" i="57"/>
  <c r="E23" i="57"/>
  <c r="T33" i="57"/>
  <c r="D33" i="57"/>
  <c r="L32" i="57"/>
  <c r="T31" i="57"/>
  <c r="D31" i="57"/>
  <c r="L30" i="57"/>
  <c r="T29" i="57"/>
  <c r="D29" i="57"/>
  <c r="L28" i="57"/>
  <c r="T27" i="57"/>
  <c r="D27" i="57"/>
  <c r="L26" i="57"/>
  <c r="T25" i="57"/>
  <c r="D25" i="57"/>
  <c r="L24" i="57"/>
  <c r="T23" i="57"/>
  <c r="D23" i="57"/>
  <c r="F30" i="57"/>
  <c r="E32" i="57"/>
  <c r="E28" i="57"/>
  <c r="K33" i="57"/>
  <c r="C30" i="57"/>
  <c r="K25" i="57"/>
  <c r="B32" i="57"/>
  <c r="J29" i="57"/>
  <c r="R24" i="57"/>
  <c r="I25" i="57"/>
  <c r="Y19" i="57"/>
  <c r="T28" i="57"/>
  <c r="B28" i="57"/>
  <c r="Y33" i="57"/>
  <c r="Q32" i="57"/>
  <c r="I31" i="57"/>
  <c r="Y29" i="57"/>
  <c r="Q26" i="57"/>
  <c r="U33" i="57"/>
  <c r="E33" i="57"/>
  <c r="M32" i="57"/>
  <c r="U31" i="57"/>
  <c r="M30" i="57"/>
  <c r="U29" i="57"/>
  <c r="E29" i="57"/>
  <c r="M28" i="57"/>
  <c r="E27" i="57"/>
  <c r="M26" i="57"/>
  <c r="U25" i="57"/>
  <c r="E25" i="57"/>
  <c r="M24" i="57"/>
  <c r="U23" i="57"/>
  <c r="S33" i="57"/>
  <c r="C33" i="57"/>
  <c r="K32" i="57"/>
  <c r="S31" i="57"/>
  <c r="C31" i="57"/>
  <c r="K30" i="57"/>
  <c r="S29" i="57"/>
  <c r="C29" i="57"/>
  <c r="K28" i="57"/>
  <c r="S27" i="57"/>
  <c r="C27" i="57"/>
  <c r="K26" i="57"/>
  <c r="S25" i="57"/>
  <c r="C25" i="57"/>
  <c r="K24" i="57"/>
  <c r="S23" i="57"/>
  <c r="C23" i="57"/>
  <c r="R33" i="57"/>
  <c r="B33" i="57"/>
  <c r="J32" i="57"/>
  <c r="R31" i="57"/>
  <c r="B31" i="57"/>
  <c r="J30" i="57"/>
  <c r="R29" i="57"/>
  <c r="B29" i="57"/>
  <c r="J28" i="57"/>
  <c r="R27" i="57"/>
  <c r="B27" i="57"/>
  <c r="J26" i="57"/>
  <c r="R25" i="57"/>
  <c r="B25" i="57"/>
  <c r="J24" i="57"/>
  <c r="R23" i="57"/>
  <c r="B23" i="57"/>
  <c r="B23" i="44"/>
  <c r="N23" i="42"/>
  <c r="E22" i="46"/>
  <c r="V21" i="46"/>
  <c r="O18" i="46"/>
  <c r="S18" i="49"/>
  <c r="Y18" i="52"/>
  <c r="V18" i="55"/>
  <c r="P18" i="46"/>
  <c r="E19" i="52"/>
  <c r="U22" i="57"/>
  <c r="I21" i="46"/>
  <c r="N18" i="46"/>
  <c r="Q18" i="49"/>
  <c r="X18" i="52"/>
  <c r="U18" i="55"/>
  <c r="C22" i="57"/>
  <c r="K19" i="57"/>
  <c r="S18" i="57"/>
  <c r="C18" i="57"/>
  <c r="K18" i="46"/>
  <c r="N18" i="49"/>
  <c r="R18" i="52"/>
  <c r="O18" i="55"/>
  <c r="M18" i="46"/>
  <c r="N22" i="52"/>
  <c r="J19" i="57"/>
  <c r="R18" i="57"/>
  <c r="B18" i="57"/>
  <c r="V20" i="46"/>
  <c r="G18" i="46"/>
  <c r="F18" i="49"/>
  <c r="Q18" i="52"/>
  <c r="N18" i="55"/>
  <c r="O18" i="52"/>
  <c r="M19" i="52"/>
  <c r="T18" i="52"/>
  <c r="H19" i="57"/>
  <c r="P18" i="57"/>
  <c r="E20" i="46"/>
  <c r="D18" i="46"/>
  <c r="D18" i="49"/>
  <c r="H18" i="52"/>
  <c r="D18" i="55"/>
  <c r="E18" i="46"/>
  <c r="O18" i="57"/>
  <c r="Q19" i="46"/>
  <c r="C18" i="46"/>
  <c r="W21" i="52"/>
  <c r="G18" i="52"/>
  <c r="C18" i="55"/>
  <c r="P19" i="46"/>
  <c r="I19" i="46"/>
  <c r="V19" i="49"/>
  <c r="Y20" i="52"/>
  <c r="B19" i="52"/>
  <c r="H19" i="46"/>
  <c r="F20" i="55"/>
  <c r="K21" i="57"/>
  <c r="S20" i="57"/>
  <c r="C20" i="57"/>
  <c r="G20" i="46"/>
  <c r="K19" i="46"/>
  <c r="P21" i="49"/>
  <c r="Y21" i="52"/>
  <c r="S20" i="52"/>
  <c r="O19" i="52"/>
  <c r="J24" i="46"/>
  <c r="K24" i="46"/>
  <c r="L24" i="46"/>
  <c r="S24" i="46"/>
  <c r="D24" i="46"/>
  <c r="W24" i="46"/>
  <c r="E24" i="46"/>
  <c r="X24" i="46"/>
  <c r="G24" i="46"/>
  <c r="H24" i="46"/>
  <c r="N24" i="46"/>
  <c r="O24" i="46"/>
  <c r="P24" i="46"/>
  <c r="T24" i="46"/>
  <c r="U24" i="46"/>
  <c r="Y24" i="46"/>
  <c r="B24" i="46"/>
  <c r="C24" i="46"/>
  <c r="M24" i="46"/>
  <c r="F24" i="46"/>
  <c r="I24" i="46"/>
  <c r="Q24" i="46"/>
  <c r="R24" i="46"/>
  <c r="V24" i="46"/>
  <c r="C20" i="49"/>
  <c r="J21" i="57"/>
  <c r="R20" i="57"/>
  <c r="B20" i="57"/>
  <c r="J21" i="46"/>
  <c r="F20" i="46"/>
  <c r="J19" i="46"/>
  <c r="K21" i="49"/>
  <c r="U19" i="49"/>
  <c r="R18" i="49"/>
  <c r="X21" i="52"/>
  <c r="R20" i="52"/>
  <c r="N19" i="52"/>
  <c r="S18" i="52"/>
  <c r="L21" i="55"/>
  <c r="P18" i="55"/>
  <c r="V20" i="49"/>
  <c r="Y20" i="55"/>
  <c r="B23" i="46"/>
  <c r="R23" i="46"/>
  <c r="C23" i="46"/>
  <c r="S23" i="46"/>
  <c r="D23" i="46"/>
  <c r="T23" i="46"/>
  <c r="E23" i="46"/>
  <c r="X23" i="46"/>
  <c r="I23" i="46"/>
  <c r="J23" i="46"/>
  <c r="L23" i="46"/>
  <c r="F23" i="46"/>
  <c r="K23" i="46"/>
  <c r="M23" i="46"/>
  <c r="N23" i="46"/>
  <c r="G23" i="46"/>
  <c r="H23" i="46"/>
  <c r="P23" i="46"/>
  <c r="Q23" i="46"/>
  <c r="O23" i="46"/>
  <c r="U23" i="46"/>
  <c r="V23" i="46"/>
  <c r="W23" i="46"/>
  <c r="Y23" i="46"/>
  <c r="X20" i="55"/>
  <c r="F20" i="49"/>
  <c r="W19" i="57"/>
  <c r="G19" i="57"/>
  <c r="G21" i="46"/>
  <c r="C20" i="46"/>
  <c r="G19" i="46"/>
  <c r="L18" i="46"/>
  <c r="T20" i="49"/>
  <c r="O19" i="49"/>
  <c r="O18" i="49"/>
  <c r="U21" i="52"/>
  <c r="F20" i="52"/>
  <c r="K19" i="52"/>
  <c r="P18" i="52"/>
  <c r="P20" i="55"/>
  <c r="I19" i="55"/>
  <c r="J30" i="46"/>
  <c r="K30" i="46"/>
  <c r="L30" i="46"/>
  <c r="N30" i="46"/>
  <c r="R30" i="46"/>
  <c r="B30" i="46"/>
  <c r="U30" i="46"/>
  <c r="O30" i="46"/>
  <c r="S30" i="46"/>
  <c r="T30" i="46"/>
  <c r="V30" i="46"/>
  <c r="G30" i="46"/>
  <c r="H30" i="46"/>
  <c r="M30" i="46"/>
  <c r="P30" i="46"/>
  <c r="Y30" i="46"/>
  <c r="C30" i="46"/>
  <c r="D30" i="46"/>
  <c r="I30" i="46"/>
  <c r="Q30" i="46"/>
  <c r="F30" i="46"/>
  <c r="W30" i="46"/>
  <c r="E30" i="46"/>
  <c r="X30" i="46"/>
  <c r="Q20" i="57"/>
  <c r="P20" i="57"/>
  <c r="D20" i="46"/>
  <c r="U20" i="49"/>
  <c r="G20" i="52"/>
  <c r="Y19" i="46"/>
  <c r="S20" i="49"/>
  <c r="J19" i="52"/>
  <c r="W19" i="55"/>
  <c r="M18" i="57"/>
  <c r="E21" i="46"/>
  <c r="X19" i="46"/>
  <c r="E19" i="46"/>
  <c r="I18" i="46"/>
  <c r="R20" i="49"/>
  <c r="H19" i="49"/>
  <c r="M18" i="49"/>
  <c r="P21" i="52"/>
  <c r="D20" i="52"/>
  <c r="I19" i="52"/>
  <c r="N18" i="52"/>
  <c r="N20" i="55"/>
  <c r="G19" i="55"/>
  <c r="H18" i="55"/>
  <c r="B29" i="46"/>
  <c r="R29" i="46"/>
  <c r="C29" i="46"/>
  <c r="S29" i="46"/>
  <c r="D29" i="46"/>
  <c r="T29" i="46"/>
  <c r="P29" i="46"/>
  <c r="W29" i="46"/>
  <c r="G29" i="46"/>
  <c r="M29" i="46"/>
  <c r="Q29" i="46"/>
  <c r="U29" i="46"/>
  <c r="V29" i="46"/>
  <c r="E29" i="46"/>
  <c r="H29" i="46"/>
  <c r="I29" i="46"/>
  <c r="F29" i="46"/>
  <c r="J29" i="46"/>
  <c r="K29" i="46"/>
  <c r="O29" i="46"/>
  <c r="X29" i="46"/>
  <c r="L29" i="46"/>
  <c r="N29" i="46"/>
  <c r="Y29" i="46"/>
  <c r="Y20" i="46"/>
  <c r="W19" i="46"/>
  <c r="Y18" i="46"/>
  <c r="H18" i="46"/>
  <c r="Q20" i="49"/>
  <c r="G19" i="49"/>
  <c r="I18" i="49"/>
  <c r="O21" i="52"/>
  <c r="C20" i="52"/>
  <c r="H19" i="52"/>
  <c r="M18" i="52"/>
  <c r="I20" i="55"/>
  <c r="F19" i="55"/>
  <c r="G18" i="55"/>
  <c r="B31" i="46"/>
  <c r="R31" i="46"/>
  <c r="C31" i="46"/>
  <c r="S31" i="46"/>
  <c r="D31" i="46"/>
  <c r="T31" i="46"/>
  <c r="I31" i="46"/>
  <c r="M31" i="46"/>
  <c r="P31" i="46"/>
  <c r="N31" i="46"/>
  <c r="U31" i="46"/>
  <c r="V31" i="46"/>
  <c r="W31" i="46"/>
  <c r="O31" i="46"/>
  <c r="Q31" i="46"/>
  <c r="Y31" i="46"/>
  <c r="E31" i="46"/>
  <c r="F31" i="46"/>
  <c r="K31" i="46"/>
  <c r="G31" i="46"/>
  <c r="L31" i="46"/>
  <c r="H31" i="46"/>
  <c r="J31" i="46"/>
  <c r="X31" i="46"/>
  <c r="F19" i="46"/>
  <c r="Q21" i="52"/>
  <c r="P20" i="49"/>
  <c r="F19" i="49"/>
  <c r="H18" i="49"/>
  <c r="F21" i="52"/>
  <c r="B20" i="52"/>
  <c r="G19" i="52"/>
  <c r="K18" i="52"/>
  <c r="H20" i="55"/>
  <c r="Y18" i="55"/>
  <c r="F18" i="55"/>
  <c r="J28" i="46"/>
  <c r="K28" i="46"/>
  <c r="L28" i="46"/>
  <c r="B28" i="46"/>
  <c r="U28" i="46"/>
  <c r="F28" i="46"/>
  <c r="Y28" i="46"/>
  <c r="I28" i="46"/>
  <c r="O28" i="46"/>
  <c r="R28" i="46"/>
  <c r="S28" i="46"/>
  <c r="T28" i="46"/>
  <c r="X28" i="46"/>
  <c r="C28" i="46"/>
  <c r="D28" i="46"/>
  <c r="E28" i="46"/>
  <c r="G28" i="46"/>
  <c r="V28" i="46"/>
  <c r="W28" i="46"/>
  <c r="P28" i="46"/>
  <c r="H28" i="46"/>
  <c r="M28" i="46"/>
  <c r="N28" i="46"/>
  <c r="Q28" i="46"/>
  <c r="L19" i="52"/>
  <c r="E20" i="52"/>
  <c r="O20" i="55"/>
  <c r="X20" i="46"/>
  <c r="V19" i="46"/>
  <c r="J18" i="52"/>
  <c r="W20" i="46"/>
  <c r="U19" i="46"/>
  <c r="W18" i="46"/>
  <c r="F18" i="46"/>
  <c r="O20" i="49"/>
  <c r="E19" i="49"/>
  <c r="G18" i="49"/>
  <c r="E21" i="52"/>
  <c r="Y19" i="52"/>
  <c r="F19" i="52"/>
  <c r="I18" i="52"/>
  <c r="G20" i="55"/>
  <c r="X18" i="55"/>
  <c r="E18" i="55"/>
  <c r="B27" i="46"/>
  <c r="R27" i="46"/>
  <c r="C27" i="46"/>
  <c r="S27" i="46"/>
  <c r="D27" i="46"/>
  <c r="T27" i="46"/>
  <c r="G27" i="46"/>
  <c r="K27" i="46"/>
  <c r="N27" i="46"/>
  <c r="M27" i="46"/>
  <c r="Q27" i="46"/>
  <c r="U27" i="46"/>
  <c r="V27" i="46"/>
  <c r="O27" i="46"/>
  <c r="P27" i="46"/>
  <c r="X27" i="46"/>
  <c r="Y27" i="46"/>
  <c r="H27" i="46"/>
  <c r="I27" i="46"/>
  <c r="J27" i="46"/>
  <c r="E27" i="46"/>
  <c r="F27" i="46"/>
  <c r="L27" i="46"/>
  <c r="W27" i="46"/>
  <c r="E20" i="55"/>
  <c r="W20" i="57"/>
  <c r="B20" i="49"/>
  <c r="W20" i="52"/>
  <c r="D20" i="55"/>
  <c r="J26" i="46"/>
  <c r="K26" i="46"/>
  <c r="L26" i="46"/>
  <c r="I26" i="46"/>
  <c r="P26" i="46"/>
  <c r="Q26" i="46"/>
  <c r="S26" i="46"/>
  <c r="M26" i="46"/>
  <c r="R26" i="46"/>
  <c r="T26" i="46"/>
  <c r="U26" i="46"/>
  <c r="E26" i="46"/>
  <c r="F26" i="46"/>
  <c r="H26" i="46"/>
  <c r="N26" i="46"/>
  <c r="B26" i="46"/>
  <c r="C26" i="46"/>
  <c r="D26" i="46"/>
  <c r="G26" i="46"/>
  <c r="O26" i="46"/>
  <c r="W26" i="46"/>
  <c r="X26" i="46"/>
  <c r="V26" i="46"/>
  <c r="Y26" i="46"/>
  <c r="V22" i="57"/>
  <c r="F22" i="57"/>
  <c r="N21" i="57"/>
  <c r="V20" i="57"/>
  <c r="F20" i="57"/>
  <c r="N19" i="57"/>
  <c r="V18" i="57"/>
  <c r="F18" i="57"/>
  <c r="Y21" i="46"/>
  <c r="M20" i="46"/>
  <c r="N19" i="46"/>
  <c r="S18" i="46"/>
  <c r="B18" i="46"/>
  <c r="Y19" i="49"/>
  <c r="V18" i="49"/>
  <c r="C18" i="49"/>
  <c r="V20" i="52"/>
  <c r="U19" i="52"/>
  <c r="W18" i="52"/>
  <c r="E18" i="52"/>
  <c r="P19" i="55"/>
  <c r="T18" i="55"/>
  <c r="X20" i="57"/>
  <c r="O19" i="46"/>
  <c r="V19" i="52"/>
  <c r="E22" i="57"/>
  <c r="M21" i="57"/>
  <c r="U20" i="57"/>
  <c r="E20" i="57"/>
  <c r="M19" i="57"/>
  <c r="U18" i="57"/>
  <c r="E18" i="57"/>
  <c r="X21" i="46"/>
  <c r="I20" i="46"/>
  <c r="M19" i="46"/>
  <c r="R18" i="46"/>
  <c r="X19" i="49"/>
  <c r="U18" i="49"/>
  <c r="B18" i="49"/>
  <c r="U20" i="52"/>
  <c r="Q19" i="52"/>
  <c r="V18" i="52"/>
  <c r="D18" i="52"/>
  <c r="O19" i="55"/>
  <c r="S18" i="55"/>
  <c r="B25" i="46"/>
  <c r="R25" i="46"/>
  <c r="C25" i="46"/>
  <c r="S25" i="46"/>
  <c r="D25" i="46"/>
  <c r="T25" i="46"/>
  <c r="N25" i="46"/>
  <c r="U25" i="46"/>
  <c r="V25" i="46"/>
  <c r="E25" i="46"/>
  <c r="X25" i="46"/>
  <c r="J25" i="46"/>
  <c r="M25" i="46"/>
  <c r="O25" i="46"/>
  <c r="P25" i="46"/>
  <c r="F25" i="46"/>
  <c r="K25" i="46"/>
  <c r="L25" i="46"/>
  <c r="Q25" i="46"/>
  <c r="W25" i="46"/>
  <c r="G25" i="46"/>
  <c r="H25" i="46"/>
  <c r="I25" i="46"/>
  <c r="Y25" i="46"/>
  <c r="G20" i="57"/>
  <c r="N20" i="46"/>
  <c r="T22" i="57"/>
  <c r="D22" i="57"/>
  <c r="L21" i="57"/>
  <c r="T20" i="57"/>
  <c r="D20" i="57"/>
  <c r="L19" i="57"/>
  <c r="T18" i="57"/>
  <c r="D18" i="57"/>
  <c r="W21" i="46"/>
  <c r="H20" i="46"/>
  <c r="L19" i="46"/>
  <c r="Q18" i="46"/>
  <c r="Q21" i="49"/>
  <c r="W19" i="49"/>
  <c r="T18" i="49"/>
  <c r="U18" i="52"/>
  <c r="C18" i="52"/>
  <c r="N19" i="55"/>
  <c r="R18" i="55"/>
  <c r="Q33" i="44"/>
  <c r="Y32" i="44"/>
  <c r="I32" i="44"/>
  <c r="Q31" i="44"/>
  <c r="Y30" i="44"/>
  <c r="I30" i="44"/>
  <c r="Q29" i="44"/>
  <c r="Y28" i="44"/>
  <c r="I28" i="44"/>
  <c r="Q27" i="44"/>
  <c r="Y26" i="44"/>
  <c r="I26" i="44"/>
  <c r="Q25" i="44"/>
  <c r="Y24" i="44"/>
  <c r="I24" i="44"/>
  <c r="Q23" i="44"/>
  <c r="P33" i="44"/>
  <c r="X32" i="44"/>
  <c r="H32" i="44"/>
  <c r="P31" i="44"/>
  <c r="X30" i="44"/>
  <c r="H30" i="44"/>
  <c r="P29" i="44"/>
  <c r="X28" i="44"/>
  <c r="H28" i="44"/>
  <c r="P27" i="44"/>
  <c r="X26" i="44"/>
  <c r="H26" i="44"/>
  <c r="P25" i="44"/>
  <c r="X24" i="44"/>
  <c r="H24" i="44"/>
  <c r="P23" i="44"/>
  <c r="G26" i="44"/>
  <c r="N33" i="44"/>
  <c r="V32" i="44"/>
  <c r="F32" i="44"/>
  <c r="N31" i="44"/>
  <c r="V30" i="44"/>
  <c r="F30" i="44"/>
  <c r="N29" i="44"/>
  <c r="V28" i="44"/>
  <c r="F28" i="44"/>
  <c r="N27" i="44"/>
  <c r="V26" i="44"/>
  <c r="F26" i="44"/>
  <c r="N25" i="44"/>
  <c r="V24" i="44"/>
  <c r="F24" i="44"/>
  <c r="N23" i="44"/>
  <c r="O31" i="44"/>
  <c r="M33" i="44"/>
  <c r="U32" i="44"/>
  <c r="E32" i="44"/>
  <c r="M31" i="44"/>
  <c r="U30" i="44"/>
  <c r="E30" i="44"/>
  <c r="M29" i="44"/>
  <c r="U28" i="44"/>
  <c r="E28" i="44"/>
  <c r="M27" i="44"/>
  <c r="U26" i="44"/>
  <c r="E26" i="44"/>
  <c r="M25" i="44"/>
  <c r="U24" i="44"/>
  <c r="E24" i="44"/>
  <c r="M23" i="44"/>
  <c r="L33" i="44"/>
  <c r="T32" i="44"/>
  <c r="D32" i="44"/>
  <c r="L31" i="44"/>
  <c r="T30" i="44"/>
  <c r="D30" i="44"/>
  <c r="L29" i="44"/>
  <c r="T28" i="44"/>
  <c r="D28" i="44"/>
  <c r="L27" i="44"/>
  <c r="T26" i="44"/>
  <c r="D26" i="44"/>
  <c r="L25" i="44"/>
  <c r="T24" i="44"/>
  <c r="D24" i="44"/>
  <c r="L23" i="44"/>
  <c r="G32" i="44"/>
  <c r="G30" i="44"/>
  <c r="W28" i="44"/>
  <c r="O27" i="44"/>
  <c r="W26" i="44"/>
  <c r="O23" i="44"/>
  <c r="S32" i="44"/>
  <c r="K31" i="44"/>
  <c r="C30" i="44"/>
  <c r="K29" i="44"/>
  <c r="S28" i="44"/>
  <c r="C28" i="44"/>
  <c r="K27" i="44"/>
  <c r="S26" i="44"/>
  <c r="C26" i="44"/>
  <c r="K25" i="44"/>
  <c r="K23" i="44"/>
  <c r="J33" i="44"/>
  <c r="R32" i="44"/>
  <c r="B32" i="44"/>
  <c r="J31" i="44"/>
  <c r="R30" i="44"/>
  <c r="B30" i="44"/>
  <c r="J29" i="44"/>
  <c r="R28" i="44"/>
  <c r="B28" i="44"/>
  <c r="J27" i="44"/>
  <c r="R26" i="44"/>
  <c r="B26" i="44"/>
  <c r="J25" i="44"/>
  <c r="R24" i="44"/>
  <c r="B24" i="44"/>
  <c r="J23" i="44"/>
  <c r="O33" i="44"/>
  <c r="O29" i="44"/>
  <c r="G24" i="44"/>
  <c r="K33" i="44"/>
  <c r="S30" i="44"/>
  <c r="S24" i="44"/>
  <c r="Y33" i="44"/>
  <c r="I33" i="44"/>
  <c r="Q32" i="44"/>
  <c r="Y31" i="44"/>
  <c r="I31" i="44"/>
  <c r="Q30" i="44"/>
  <c r="Y29" i="44"/>
  <c r="I29" i="44"/>
  <c r="Q28" i="44"/>
  <c r="Y27" i="44"/>
  <c r="I27" i="44"/>
  <c r="Q26" i="44"/>
  <c r="Y25" i="44"/>
  <c r="I25" i="44"/>
  <c r="Q24" i="44"/>
  <c r="Y23" i="44"/>
  <c r="I23" i="44"/>
  <c r="W32" i="44"/>
  <c r="W30" i="44"/>
  <c r="G28" i="44"/>
  <c r="W24" i="44"/>
  <c r="C32" i="44"/>
  <c r="C24" i="44"/>
  <c r="X33" i="44"/>
  <c r="H33" i="44"/>
  <c r="P32" i="44"/>
  <c r="X31" i="44"/>
  <c r="H31" i="44"/>
  <c r="P30" i="44"/>
  <c r="X29" i="44"/>
  <c r="H29" i="44"/>
  <c r="P28" i="44"/>
  <c r="X27" i="44"/>
  <c r="H27" i="44"/>
  <c r="P26" i="44"/>
  <c r="X25" i="44"/>
  <c r="H25" i="44"/>
  <c r="P24" i="44"/>
  <c r="X23" i="44"/>
  <c r="H23" i="44"/>
  <c r="O30" i="44"/>
  <c r="O25" i="44"/>
  <c r="W29" i="44"/>
  <c r="V33" i="44"/>
  <c r="N32" i="44"/>
  <c r="F31" i="44"/>
  <c r="V29" i="44"/>
  <c r="N28" i="44"/>
  <c r="F27" i="44"/>
  <c r="V25" i="44"/>
  <c r="F25" i="44"/>
  <c r="N24" i="44"/>
  <c r="V23" i="44"/>
  <c r="U33" i="44"/>
  <c r="E33" i="44"/>
  <c r="M32" i="44"/>
  <c r="U31" i="44"/>
  <c r="E31" i="44"/>
  <c r="M30" i="44"/>
  <c r="U29" i="44"/>
  <c r="E29" i="44"/>
  <c r="M28" i="44"/>
  <c r="U27" i="44"/>
  <c r="E27" i="44"/>
  <c r="M26" i="44"/>
  <c r="U25" i="44"/>
  <c r="E25" i="44"/>
  <c r="M24" i="44"/>
  <c r="U23" i="44"/>
  <c r="E23" i="44"/>
  <c r="T33" i="44"/>
  <c r="D33" i="44"/>
  <c r="L32" i="44"/>
  <c r="T31" i="44"/>
  <c r="D31" i="44"/>
  <c r="L30" i="44"/>
  <c r="T29" i="44"/>
  <c r="D29" i="44"/>
  <c r="L28" i="44"/>
  <c r="T27" i="44"/>
  <c r="D27" i="44"/>
  <c r="L26" i="44"/>
  <c r="T25" i="44"/>
  <c r="D25" i="44"/>
  <c r="L24" i="44"/>
  <c r="T23" i="44"/>
  <c r="D23" i="44"/>
  <c r="S33" i="44"/>
  <c r="C33" i="44"/>
  <c r="K32" i="44"/>
  <c r="S31" i="44"/>
  <c r="C31" i="44"/>
  <c r="K30" i="44"/>
  <c r="S29" i="44"/>
  <c r="C29" i="44"/>
  <c r="K28" i="44"/>
  <c r="S27" i="44"/>
  <c r="C27" i="44"/>
  <c r="K26" i="44"/>
  <c r="S25" i="44"/>
  <c r="C25" i="44"/>
  <c r="K24" i="44"/>
  <c r="S23" i="44"/>
  <c r="C23" i="44"/>
  <c r="W33" i="44"/>
  <c r="G33" i="44"/>
  <c r="O32" i="44"/>
  <c r="W31" i="44"/>
  <c r="G31" i="44"/>
  <c r="G29" i="44"/>
  <c r="O28" i="44"/>
  <c r="W27" i="44"/>
  <c r="G27" i="44"/>
  <c r="O26" i="44"/>
  <c r="W25" i="44"/>
  <c r="G25" i="44"/>
  <c r="O24" i="44"/>
  <c r="W23" i="44"/>
  <c r="G23" i="44"/>
  <c r="F33" i="44"/>
  <c r="V31" i="44"/>
  <c r="N30" i="44"/>
  <c r="F29" i="44"/>
  <c r="V27" i="44"/>
  <c r="N26" i="44"/>
  <c r="F23" i="44"/>
  <c r="R33" i="44"/>
  <c r="B33" i="44"/>
  <c r="J32" i="44"/>
  <c r="R31" i="44"/>
  <c r="B31" i="44"/>
  <c r="J30" i="44"/>
  <c r="R29" i="44"/>
  <c r="B29" i="44"/>
  <c r="J28" i="44"/>
  <c r="R27" i="44"/>
  <c r="B27" i="44"/>
  <c r="J26" i="44"/>
  <c r="R25" i="44"/>
  <c r="B25" i="44"/>
  <c r="J24" i="44"/>
  <c r="R23" i="44"/>
  <c r="J32" i="42"/>
  <c r="S30" i="42"/>
  <c r="E28" i="42"/>
  <c r="O25" i="42"/>
  <c r="I32" i="42"/>
  <c r="J30" i="42"/>
  <c r="D28" i="42"/>
  <c r="N25" i="42"/>
  <c r="G32" i="42"/>
  <c r="Q29" i="42"/>
  <c r="R27" i="42"/>
  <c r="L25" i="42"/>
  <c r="M25" i="42"/>
  <c r="P29" i="42"/>
  <c r="D32" i="42"/>
  <c r="N29" i="42"/>
  <c r="X26" i="42"/>
  <c r="J24" i="42"/>
  <c r="B27" i="42"/>
  <c r="Y26" i="42"/>
  <c r="R33" i="42"/>
  <c r="C32" i="42"/>
  <c r="M29" i="42"/>
  <c r="W26" i="42"/>
  <c r="I24" i="42"/>
  <c r="C28" i="42"/>
  <c r="F32" i="42"/>
  <c r="K25" i="42"/>
  <c r="R31" i="42"/>
  <c r="P33" i="42"/>
  <c r="B31" i="42"/>
  <c r="K29" i="42"/>
  <c r="U26" i="42"/>
  <c r="G24" i="42"/>
  <c r="R29" i="42"/>
  <c r="E32" i="42"/>
  <c r="Q33" i="42"/>
  <c r="H24" i="42"/>
  <c r="O33" i="42"/>
  <c r="Y30" i="42"/>
  <c r="B29" i="42"/>
  <c r="F24" i="42"/>
  <c r="N33" i="42"/>
  <c r="X30" i="42"/>
  <c r="J28" i="42"/>
  <c r="S26" i="42"/>
  <c r="E24" i="42"/>
  <c r="B25" i="42"/>
  <c r="L29" i="42"/>
  <c r="T26" i="42"/>
  <c r="M33" i="42"/>
  <c r="W30" i="42"/>
  <c r="I28" i="42"/>
  <c r="J26" i="42"/>
  <c r="D24" i="42"/>
  <c r="O29" i="42"/>
  <c r="V26" i="42"/>
  <c r="L33" i="42"/>
  <c r="V30" i="42"/>
  <c r="H28" i="42"/>
  <c r="R25" i="42"/>
  <c r="C24" i="42"/>
  <c r="H32" i="42"/>
  <c r="K33" i="42"/>
  <c r="U30" i="42"/>
  <c r="G28" i="42"/>
  <c r="Q25" i="42"/>
  <c r="R23" i="42"/>
  <c r="B33" i="42"/>
  <c r="T30" i="42"/>
  <c r="F28" i="42"/>
  <c r="P25" i="42"/>
  <c r="B23" i="42"/>
  <c r="X24" i="41"/>
  <c r="W26" i="41"/>
  <c r="Y24" i="42"/>
  <c r="P31" i="42"/>
  <c r="X24" i="42"/>
  <c r="W24" i="42"/>
  <c r="N31" i="42"/>
  <c r="N27" i="42"/>
  <c r="F26" i="42"/>
  <c r="Y24" i="39"/>
  <c r="C23" i="42"/>
  <c r="S23" i="42"/>
  <c r="K24" i="42"/>
  <c r="C25" i="42"/>
  <c r="S25" i="42"/>
  <c r="K26" i="42"/>
  <c r="C27" i="42"/>
  <c r="S27" i="42"/>
  <c r="K28" i="42"/>
  <c r="C29" i="42"/>
  <c r="S29" i="42"/>
  <c r="K30" i="42"/>
  <c r="C31" i="42"/>
  <c r="S31" i="42"/>
  <c r="K32" i="42"/>
  <c r="C33" i="42"/>
  <c r="S33" i="42"/>
  <c r="D23" i="42"/>
  <c r="T23" i="42"/>
  <c r="L24" i="42"/>
  <c r="D25" i="42"/>
  <c r="T25" i="42"/>
  <c r="L26" i="42"/>
  <c r="D27" i="42"/>
  <c r="T27" i="42"/>
  <c r="L28" i="42"/>
  <c r="D29" i="42"/>
  <c r="T29" i="42"/>
  <c r="L30" i="42"/>
  <c r="D31" i="42"/>
  <c r="T31" i="42"/>
  <c r="L32" i="42"/>
  <c r="D33" i="42"/>
  <c r="T33" i="42"/>
  <c r="E23" i="42"/>
  <c r="U23" i="42"/>
  <c r="M24" i="42"/>
  <c r="E25" i="42"/>
  <c r="U25" i="42"/>
  <c r="M26" i="42"/>
  <c r="E27" i="42"/>
  <c r="U27" i="42"/>
  <c r="M28" i="42"/>
  <c r="E29" i="42"/>
  <c r="U29" i="42"/>
  <c r="M30" i="42"/>
  <c r="E31" i="42"/>
  <c r="U31" i="42"/>
  <c r="M32" i="42"/>
  <c r="E33" i="42"/>
  <c r="U33" i="42"/>
  <c r="F23" i="42"/>
  <c r="V23" i="42"/>
  <c r="N24" i="42"/>
  <c r="F25" i="42"/>
  <c r="V25" i="42"/>
  <c r="N26" i="42"/>
  <c r="F27" i="42"/>
  <c r="V27" i="42"/>
  <c r="N28" i="42"/>
  <c r="F29" i="42"/>
  <c r="V29" i="42"/>
  <c r="N30" i="42"/>
  <c r="F31" i="42"/>
  <c r="V31" i="42"/>
  <c r="N32" i="42"/>
  <c r="F33" i="42"/>
  <c r="V33" i="42"/>
  <c r="G23" i="42"/>
  <c r="W23" i="42"/>
  <c r="O24" i="42"/>
  <c r="G25" i="42"/>
  <c r="W25" i="42"/>
  <c r="O26" i="42"/>
  <c r="G27" i="42"/>
  <c r="W27" i="42"/>
  <c r="O28" i="42"/>
  <c r="G29" i="42"/>
  <c r="W29" i="42"/>
  <c r="O30" i="42"/>
  <c r="G31" i="42"/>
  <c r="W31" i="42"/>
  <c r="O32" i="42"/>
  <c r="G33" i="42"/>
  <c r="W33" i="42"/>
  <c r="H23" i="42"/>
  <c r="X23" i="42"/>
  <c r="P24" i="42"/>
  <c r="H25" i="42"/>
  <c r="X25" i="42"/>
  <c r="P26" i="42"/>
  <c r="H27" i="42"/>
  <c r="X27" i="42"/>
  <c r="P28" i="42"/>
  <c r="H29" i="42"/>
  <c r="X29" i="42"/>
  <c r="P30" i="42"/>
  <c r="H31" i="42"/>
  <c r="X31" i="42"/>
  <c r="P32" i="42"/>
  <c r="H33" i="42"/>
  <c r="X33" i="42"/>
  <c r="I23" i="42"/>
  <c r="Y23" i="42"/>
  <c r="Q24" i="42"/>
  <c r="I25" i="42"/>
  <c r="Y25" i="42"/>
  <c r="Q26" i="42"/>
  <c r="I27" i="42"/>
  <c r="Y27" i="42"/>
  <c r="Q28" i="42"/>
  <c r="I29" i="42"/>
  <c r="Y29" i="42"/>
  <c r="Q30" i="42"/>
  <c r="I31" i="42"/>
  <c r="Y31" i="42"/>
  <c r="Q32" i="42"/>
  <c r="I33" i="42"/>
  <c r="Y33" i="42"/>
  <c r="J23" i="42"/>
  <c r="B24" i="42"/>
  <c r="R24" i="42"/>
  <c r="J25" i="42"/>
  <c r="B26" i="42"/>
  <c r="R26" i="42"/>
  <c r="J27" i="42"/>
  <c r="B28" i="42"/>
  <c r="R28" i="42"/>
  <c r="J29" i="42"/>
  <c r="B30" i="42"/>
  <c r="R30" i="42"/>
  <c r="J31" i="42"/>
  <c r="B32" i="42"/>
  <c r="R32" i="42"/>
  <c r="J33" i="42"/>
  <c r="Y32" i="42"/>
  <c r="Q31" i="42"/>
  <c r="I30" i="42"/>
  <c r="Y28" i="42"/>
  <c r="Q27" i="42"/>
  <c r="I26" i="42"/>
  <c r="Q23" i="42"/>
  <c r="X32" i="42"/>
  <c r="H30" i="42"/>
  <c r="X28" i="42"/>
  <c r="P27" i="42"/>
  <c r="H26" i="42"/>
  <c r="P23" i="42"/>
  <c r="W32" i="42"/>
  <c r="O31" i="42"/>
  <c r="G30" i="42"/>
  <c r="W28" i="42"/>
  <c r="O27" i="42"/>
  <c r="G26" i="42"/>
  <c r="O23" i="42"/>
  <c r="V32" i="42"/>
  <c r="F30" i="42"/>
  <c r="V28" i="42"/>
  <c r="V24" i="42"/>
  <c r="U32" i="42"/>
  <c r="M31" i="42"/>
  <c r="E30" i="42"/>
  <c r="U28" i="42"/>
  <c r="M27" i="42"/>
  <c r="E26" i="42"/>
  <c r="U24" i="42"/>
  <c r="M23" i="42"/>
  <c r="T32" i="42"/>
  <c r="L31" i="42"/>
  <c r="D30" i="42"/>
  <c r="T28" i="42"/>
  <c r="L27" i="42"/>
  <c r="D26" i="42"/>
  <c r="T24" i="42"/>
  <c r="L23" i="42"/>
  <c r="P31" i="41"/>
  <c r="S32" i="42"/>
  <c r="K31" i="42"/>
  <c r="C30" i="42"/>
  <c r="S28" i="42"/>
  <c r="K27" i="42"/>
  <c r="C26" i="42"/>
  <c r="S24" i="42"/>
  <c r="K23" i="42"/>
  <c r="G32" i="41"/>
  <c r="O31" i="41"/>
  <c r="X30" i="41"/>
  <c r="O29" i="41"/>
  <c r="X28" i="41"/>
  <c r="W28" i="41"/>
  <c r="H28" i="41"/>
  <c r="G28" i="41"/>
  <c r="P27" i="41"/>
  <c r="O27" i="41"/>
  <c r="P33" i="41"/>
  <c r="X26" i="41"/>
  <c r="O33" i="41"/>
  <c r="X32" i="41"/>
  <c r="H26" i="41"/>
  <c r="P25" i="41"/>
  <c r="W32" i="41"/>
  <c r="H32" i="41"/>
  <c r="O25" i="41"/>
  <c r="W30" i="41"/>
  <c r="B23" i="41"/>
  <c r="R23" i="41"/>
  <c r="J24" i="41"/>
  <c r="B25" i="41"/>
  <c r="R25" i="41"/>
  <c r="J26" i="41"/>
  <c r="B27" i="41"/>
  <c r="R27" i="41"/>
  <c r="J28" i="41"/>
  <c r="B29" i="41"/>
  <c r="R29" i="41"/>
  <c r="J30" i="41"/>
  <c r="B31" i="41"/>
  <c r="R31" i="41"/>
  <c r="J32" i="41"/>
  <c r="B33" i="41"/>
  <c r="R33" i="41"/>
  <c r="X23" i="41"/>
  <c r="R24" i="41"/>
  <c r="C24" i="41"/>
  <c r="D26" i="41"/>
  <c r="U24" i="41"/>
  <c r="M31" i="41"/>
  <c r="O23" i="41"/>
  <c r="C23" i="41"/>
  <c r="S23" i="41"/>
  <c r="K24" i="41"/>
  <c r="C25" i="41"/>
  <c r="S25" i="41"/>
  <c r="K26" i="41"/>
  <c r="C27" i="41"/>
  <c r="S27" i="41"/>
  <c r="K28" i="41"/>
  <c r="C29" i="41"/>
  <c r="S29" i="41"/>
  <c r="K30" i="41"/>
  <c r="C31" i="41"/>
  <c r="S31" i="41"/>
  <c r="K32" i="41"/>
  <c r="C33" i="41"/>
  <c r="S33" i="41"/>
  <c r="M24" i="41"/>
  <c r="E25" i="41"/>
  <c r="U25" i="41"/>
  <c r="E27" i="41"/>
  <c r="U27" i="41"/>
  <c r="E29" i="41"/>
  <c r="M30" i="41"/>
  <c r="E31" i="41"/>
  <c r="M32" i="41"/>
  <c r="U33" i="41"/>
  <c r="V23" i="41"/>
  <c r="G23" i="41"/>
  <c r="O24" i="41"/>
  <c r="G25" i="41"/>
  <c r="W25" i="41"/>
  <c r="O26" i="41"/>
  <c r="G27" i="41"/>
  <c r="W27" i="41"/>
  <c r="O28" i="41"/>
  <c r="G29" i="41"/>
  <c r="W29" i="41"/>
  <c r="O30" i="41"/>
  <c r="G31" i="41"/>
  <c r="W31" i="41"/>
  <c r="O32" i="41"/>
  <c r="G33" i="41"/>
  <c r="W33" i="41"/>
  <c r="P24" i="41"/>
  <c r="Y33" i="41"/>
  <c r="J25" i="41"/>
  <c r="J29" i="41"/>
  <c r="J31" i="41"/>
  <c r="J33" i="41"/>
  <c r="K23" i="41"/>
  <c r="S24" i="41"/>
  <c r="C26" i="41"/>
  <c r="S26" i="41"/>
  <c r="K27" i="41"/>
  <c r="C28" i="41"/>
  <c r="S28" i="41"/>
  <c r="K29" i="41"/>
  <c r="C30" i="41"/>
  <c r="S30" i="41"/>
  <c r="K31" i="41"/>
  <c r="C32" i="41"/>
  <c r="S32" i="41"/>
  <c r="K33" i="41"/>
  <c r="T24" i="41"/>
  <c r="T28" i="41"/>
  <c r="D30" i="41"/>
  <c r="D32" i="41"/>
  <c r="D23" i="41"/>
  <c r="T23" i="41"/>
  <c r="L24" i="41"/>
  <c r="D25" i="41"/>
  <c r="T25" i="41"/>
  <c r="L26" i="41"/>
  <c r="D27" i="41"/>
  <c r="T27" i="41"/>
  <c r="L28" i="41"/>
  <c r="D29" i="41"/>
  <c r="T29" i="41"/>
  <c r="L30" i="41"/>
  <c r="D31" i="41"/>
  <c r="T31" i="41"/>
  <c r="L32" i="41"/>
  <c r="D33" i="41"/>
  <c r="T33" i="41"/>
  <c r="U23" i="41"/>
  <c r="M26" i="41"/>
  <c r="M28" i="41"/>
  <c r="U29" i="41"/>
  <c r="U31" i="41"/>
  <c r="E33" i="41"/>
  <c r="F23" i="41"/>
  <c r="N24" i="41"/>
  <c r="F25" i="41"/>
  <c r="V25" i="41"/>
  <c r="N26" i="41"/>
  <c r="F27" i="41"/>
  <c r="V27" i="41"/>
  <c r="N28" i="41"/>
  <c r="F29" i="41"/>
  <c r="V29" i="41"/>
  <c r="N30" i="41"/>
  <c r="F31" i="41"/>
  <c r="V31" i="41"/>
  <c r="N32" i="41"/>
  <c r="F33" i="41"/>
  <c r="V33" i="41"/>
  <c r="H23" i="41"/>
  <c r="H25" i="41"/>
  <c r="X25" i="41"/>
  <c r="P26" i="41"/>
  <c r="H27" i="41"/>
  <c r="X27" i="41"/>
  <c r="P28" i="41"/>
  <c r="H29" i="41"/>
  <c r="X29" i="41"/>
  <c r="P30" i="41"/>
  <c r="H31" i="41"/>
  <c r="X31" i="41"/>
  <c r="P32" i="41"/>
  <c r="H33" i="41"/>
  <c r="X33" i="41"/>
  <c r="Q32" i="41"/>
  <c r="B24" i="41"/>
  <c r="R26" i="41"/>
  <c r="J27" i="41"/>
  <c r="B28" i="41"/>
  <c r="R28" i="41"/>
  <c r="B30" i="41"/>
  <c r="R30" i="41"/>
  <c r="B32" i="41"/>
  <c r="R32" i="41"/>
  <c r="K25" i="41"/>
  <c r="L23" i="41"/>
  <c r="T26" i="41"/>
  <c r="D28" i="41"/>
  <c r="L29" i="41"/>
  <c r="T30" i="41"/>
  <c r="L33" i="41"/>
  <c r="E24" i="41"/>
  <c r="M25" i="41"/>
  <c r="U26" i="41"/>
  <c r="M27" i="41"/>
  <c r="E28" i="41"/>
  <c r="U28" i="41"/>
  <c r="M29" i="41"/>
  <c r="E30" i="41"/>
  <c r="U30" i="41"/>
  <c r="E32" i="41"/>
  <c r="U32" i="41"/>
  <c r="M33" i="41"/>
  <c r="G24" i="41"/>
  <c r="G26" i="41"/>
  <c r="E23" i="41"/>
  <c r="W23" i="41"/>
  <c r="I31" i="41"/>
  <c r="B26" i="41"/>
  <c r="L25" i="41"/>
  <c r="L27" i="41"/>
  <c r="L31" i="41"/>
  <c r="M23" i="41"/>
  <c r="J23" i="41"/>
  <c r="I23" i="41"/>
  <c r="Y23" i="41"/>
  <c r="Q24" i="41"/>
  <c r="I25" i="41"/>
  <c r="Y25" i="41"/>
  <c r="Q26" i="41"/>
  <c r="I27" i="41"/>
  <c r="Y27" i="41"/>
  <c r="Q28" i="41"/>
  <c r="I29" i="41"/>
  <c r="Y29" i="41"/>
  <c r="Q30" i="41"/>
  <c r="Y31" i="41"/>
  <c r="I33" i="41"/>
  <c r="D24" i="41"/>
  <c r="T32" i="41"/>
  <c r="E26" i="41"/>
  <c r="N23" i="41"/>
  <c r="F24" i="41"/>
  <c r="V24" i="41"/>
  <c r="N25" i="41"/>
  <c r="F26" i="41"/>
  <c r="V26" i="41"/>
  <c r="N27" i="41"/>
  <c r="F28" i="41"/>
  <c r="V28" i="41"/>
  <c r="N29" i="41"/>
  <c r="F30" i="41"/>
  <c r="V30" i="41"/>
  <c r="N31" i="41"/>
  <c r="F32" i="41"/>
  <c r="V32" i="41"/>
  <c r="N33" i="41"/>
  <c r="Q23" i="41"/>
  <c r="I24" i="41"/>
  <c r="Y24" i="41"/>
  <c r="Q25" i="41"/>
  <c r="I26" i="41"/>
  <c r="Y26" i="41"/>
  <c r="Q27" i="41"/>
  <c r="I28" i="41"/>
  <c r="Y28" i="41"/>
  <c r="Q29" i="41"/>
  <c r="I30" i="41"/>
  <c r="Y30" i="41"/>
  <c r="Q31" i="41"/>
  <c r="I32" i="41"/>
  <c r="Y32" i="41"/>
  <c r="Q33" i="41"/>
  <c r="H30" i="41"/>
  <c r="W24" i="41"/>
  <c r="G30" i="41"/>
  <c r="H24" i="41"/>
  <c r="P29" i="41"/>
  <c r="P23" i="41"/>
  <c r="L29" i="39"/>
  <c r="Y26" i="39"/>
  <c r="G24" i="39"/>
  <c r="F32" i="39"/>
  <c r="D26" i="39"/>
  <c r="Q33" i="39"/>
  <c r="P31" i="39"/>
  <c r="V28" i="39"/>
  <c r="P33" i="39"/>
  <c r="O31" i="39"/>
  <c r="U28" i="39"/>
  <c r="R25" i="39"/>
  <c r="O33" i="39"/>
  <c r="V30" i="39"/>
  <c r="T28" i="39"/>
  <c r="Q25" i="39"/>
  <c r="N33" i="39"/>
  <c r="U30" i="39"/>
  <c r="J28" i="39"/>
  <c r="P25" i="39"/>
  <c r="M33" i="39"/>
  <c r="T30" i="39"/>
  <c r="Q27" i="39"/>
  <c r="O25" i="39"/>
  <c r="L33" i="39"/>
  <c r="J30" i="39"/>
  <c r="P27" i="39"/>
  <c r="N25" i="39"/>
  <c r="K33" i="39"/>
  <c r="I30" i="39"/>
  <c r="O27" i="39"/>
  <c r="U24" i="39"/>
  <c r="B33" i="39"/>
  <c r="H30" i="39"/>
  <c r="N27" i="39"/>
  <c r="T24" i="39"/>
  <c r="Y32" i="39"/>
  <c r="G30" i="39"/>
  <c r="M27" i="39"/>
  <c r="J24" i="39"/>
  <c r="H32" i="39"/>
  <c r="F30" i="39"/>
  <c r="L27" i="39"/>
  <c r="I24" i="39"/>
  <c r="G32" i="39"/>
  <c r="E30" i="39"/>
  <c r="B27" i="39"/>
  <c r="H24" i="39"/>
  <c r="E32" i="39"/>
  <c r="B29" i="39"/>
  <c r="X26" i="39"/>
  <c r="F24" i="39"/>
  <c r="D32" i="39"/>
  <c r="Y28" i="39"/>
  <c r="G26" i="39"/>
  <c r="E24" i="39"/>
  <c r="R31" i="39"/>
  <c r="X28" i="39"/>
  <c r="D24" i="39"/>
  <c r="F26" i="39"/>
  <c r="Q31" i="39"/>
  <c r="W28" i="39"/>
  <c r="E26" i="39"/>
  <c r="B23" i="39"/>
  <c r="X32" i="39"/>
  <c r="N31" i="39"/>
  <c r="D30" i="39"/>
  <c r="I28" i="39"/>
  <c r="W26" i="39"/>
  <c r="R23" i="39"/>
  <c r="W32" i="39"/>
  <c r="R29" i="39"/>
  <c r="H28" i="39"/>
  <c r="V26" i="39"/>
  <c r="Q23" i="39"/>
  <c r="V32" i="39"/>
  <c r="L31" i="39"/>
  <c r="Q29" i="39"/>
  <c r="U26" i="39"/>
  <c r="B25" i="39"/>
  <c r="U32" i="39"/>
  <c r="B31" i="39"/>
  <c r="P29" i="39"/>
  <c r="F28" i="39"/>
  <c r="T26" i="39"/>
  <c r="M23" i="36"/>
  <c r="C23" i="39"/>
  <c r="S23" i="39"/>
  <c r="K24" i="39"/>
  <c r="C25" i="39"/>
  <c r="S25" i="39"/>
  <c r="K26" i="39"/>
  <c r="C27" i="39"/>
  <c r="S27" i="39"/>
  <c r="K28" i="39"/>
  <c r="C29" i="39"/>
  <c r="S29" i="39"/>
  <c r="K30" i="39"/>
  <c r="C31" i="39"/>
  <c r="S31" i="39"/>
  <c r="K32" i="39"/>
  <c r="C33" i="39"/>
  <c r="S33" i="39"/>
  <c r="D23" i="39"/>
  <c r="T23" i="39"/>
  <c r="L24" i="39"/>
  <c r="D25" i="39"/>
  <c r="T25" i="39"/>
  <c r="L26" i="39"/>
  <c r="D27" i="39"/>
  <c r="T27" i="39"/>
  <c r="L28" i="39"/>
  <c r="D29" i="39"/>
  <c r="T29" i="39"/>
  <c r="L30" i="39"/>
  <c r="D31" i="39"/>
  <c r="T31" i="39"/>
  <c r="L32" i="39"/>
  <c r="D33" i="39"/>
  <c r="T33" i="39"/>
  <c r="G23" i="39"/>
  <c r="W23" i="39"/>
  <c r="O24" i="39"/>
  <c r="G25" i="39"/>
  <c r="W25" i="39"/>
  <c r="O26" i="39"/>
  <c r="G27" i="39"/>
  <c r="W27" i="39"/>
  <c r="O28" i="39"/>
  <c r="G29" i="39"/>
  <c r="W29" i="39"/>
  <c r="O30" i="39"/>
  <c r="G31" i="39"/>
  <c r="W31" i="39"/>
  <c r="O32" i="39"/>
  <c r="G33" i="39"/>
  <c r="W33" i="39"/>
  <c r="H29" i="39"/>
  <c r="I23" i="39"/>
  <c r="I27" i="39"/>
  <c r="Q30" i="39"/>
  <c r="Y33" i="39"/>
  <c r="B24" i="39"/>
  <c r="J33" i="39"/>
  <c r="K23" i="39"/>
  <c r="K25" i="39"/>
  <c r="K27" i="39"/>
  <c r="S28" i="39"/>
  <c r="C30" i="39"/>
  <c r="K31" i="39"/>
  <c r="S32" i="39"/>
  <c r="E23" i="39"/>
  <c r="U23" i="39"/>
  <c r="M24" i="39"/>
  <c r="E25" i="39"/>
  <c r="U25" i="39"/>
  <c r="M26" i="39"/>
  <c r="E27" i="39"/>
  <c r="U27" i="39"/>
  <c r="M28" i="39"/>
  <c r="E29" i="39"/>
  <c r="U29" i="39"/>
  <c r="M30" i="39"/>
  <c r="E31" i="39"/>
  <c r="U31" i="39"/>
  <c r="M32" i="39"/>
  <c r="E33" i="39"/>
  <c r="U33" i="39"/>
  <c r="F23" i="39"/>
  <c r="V23" i="39"/>
  <c r="N24" i="39"/>
  <c r="F25" i="39"/>
  <c r="V25" i="39"/>
  <c r="N26" i="39"/>
  <c r="F27" i="39"/>
  <c r="V27" i="39"/>
  <c r="N28" i="39"/>
  <c r="F29" i="39"/>
  <c r="V29" i="39"/>
  <c r="N30" i="39"/>
  <c r="F31" i="39"/>
  <c r="V31" i="39"/>
  <c r="N32" i="39"/>
  <c r="F33" i="39"/>
  <c r="V33" i="39"/>
  <c r="H23" i="39"/>
  <c r="X23" i="39"/>
  <c r="P24" i="39"/>
  <c r="H25" i="39"/>
  <c r="X25" i="39"/>
  <c r="P26" i="39"/>
  <c r="H27" i="39"/>
  <c r="X27" i="39"/>
  <c r="P28" i="39"/>
  <c r="X29" i="39"/>
  <c r="P30" i="39"/>
  <c r="H31" i="39"/>
  <c r="X31" i="39"/>
  <c r="P32" i="39"/>
  <c r="H33" i="39"/>
  <c r="X33" i="39"/>
  <c r="Y23" i="39"/>
  <c r="Q24" i="39"/>
  <c r="I25" i="39"/>
  <c r="Y25" i="39"/>
  <c r="Q26" i="39"/>
  <c r="Y27" i="39"/>
  <c r="Q28" i="39"/>
  <c r="I29" i="39"/>
  <c r="Y29" i="39"/>
  <c r="I31" i="39"/>
  <c r="Y31" i="39"/>
  <c r="Q32" i="39"/>
  <c r="I33" i="39"/>
  <c r="J23" i="39"/>
  <c r="R24" i="39"/>
  <c r="J25" i="39"/>
  <c r="B26" i="39"/>
  <c r="R26" i="39"/>
  <c r="J27" i="39"/>
  <c r="B28" i="39"/>
  <c r="R28" i="39"/>
  <c r="J29" i="39"/>
  <c r="B30" i="39"/>
  <c r="R30" i="39"/>
  <c r="J31" i="39"/>
  <c r="B32" i="39"/>
  <c r="R32" i="39"/>
  <c r="C24" i="39"/>
  <c r="S24" i="39"/>
  <c r="C26" i="39"/>
  <c r="S26" i="39"/>
  <c r="C28" i="39"/>
  <c r="K29" i="39"/>
  <c r="S30" i="39"/>
  <c r="C32" i="39"/>
  <c r="M25" i="39"/>
  <c r="M31" i="39"/>
  <c r="L25" i="39"/>
  <c r="G28" i="39"/>
  <c r="P23" i="39"/>
  <c r="O23" i="39"/>
  <c r="T32" i="39"/>
  <c r="Y30" i="39"/>
  <c r="O29" i="39"/>
  <c r="E28" i="39"/>
  <c r="J26" i="39"/>
  <c r="X24" i="39"/>
  <c r="N23" i="39"/>
  <c r="J32" i="39"/>
  <c r="X30" i="39"/>
  <c r="N29" i="39"/>
  <c r="D28" i="39"/>
  <c r="I26" i="39"/>
  <c r="W24" i="39"/>
  <c r="M23" i="39"/>
  <c r="R33" i="39"/>
  <c r="I32" i="39"/>
  <c r="W30" i="39"/>
  <c r="M29" i="39"/>
  <c r="R27" i="39"/>
  <c r="H26" i="39"/>
  <c r="V24" i="39"/>
  <c r="L23" i="39"/>
  <c r="Q31" i="35"/>
  <c r="B23" i="38"/>
  <c r="R23" i="38"/>
  <c r="J24" i="38"/>
  <c r="B25" i="38"/>
  <c r="R25" i="38"/>
  <c r="J26" i="38"/>
  <c r="B27" i="38"/>
  <c r="R27" i="38"/>
  <c r="J28" i="38"/>
  <c r="B29" i="38"/>
  <c r="R29" i="38"/>
  <c r="J30" i="38"/>
  <c r="B31" i="38"/>
  <c r="R31" i="38"/>
  <c r="J32" i="38"/>
  <c r="B33" i="38"/>
  <c r="R33" i="38"/>
  <c r="C23" i="38"/>
  <c r="S23" i="38"/>
  <c r="K24" i="38"/>
  <c r="C25" i="38"/>
  <c r="S25" i="38"/>
  <c r="K26" i="38"/>
  <c r="C27" i="38"/>
  <c r="S27" i="38"/>
  <c r="K28" i="38"/>
  <c r="C29" i="38"/>
  <c r="S29" i="38"/>
  <c r="K30" i="38"/>
  <c r="C31" i="38"/>
  <c r="S31" i="38"/>
  <c r="K32" i="38"/>
  <c r="C33" i="38"/>
  <c r="S33" i="38"/>
  <c r="G23" i="38"/>
  <c r="O24" i="38"/>
  <c r="W25" i="38"/>
  <c r="O26" i="38"/>
  <c r="W27" i="38"/>
  <c r="G29" i="38"/>
  <c r="O30" i="38"/>
  <c r="W31" i="38"/>
  <c r="G33" i="38"/>
  <c r="X23" i="38"/>
  <c r="H25" i="38"/>
  <c r="P26" i="38"/>
  <c r="X27" i="38"/>
  <c r="H29" i="38"/>
  <c r="P30" i="38"/>
  <c r="X31" i="38"/>
  <c r="H33" i="38"/>
  <c r="I23" i="38"/>
  <c r="Q24" i="38"/>
  <c r="I25" i="38"/>
  <c r="Q26" i="38"/>
  <c r="Y27" i="38"/>
  <c r="I29" i="38"/>
  <c r="Q30" i="38"/>
  <c r="Y31" i="38"/>
  <c r="I33" i="38"/>
  <c r="B24" i="38"/>
  <c r="J27" i="38"/>
  <c r="J29" i="38"/>
  <c r="R30" i="38"/>
  <c r="B32" i="38"/>
  <c r="J33" i="38"/>
  <c r="D23" i="38"/>
  <c r="T23" i="38"/>
  <c r="L24" i="38"/>
  <c r="D25" i="38"/>
  <c r="T25" i="38"/>
  <c r="L26" i="38"/>
  <c r="D27" i="38"/>
  <c r="T27" i="38"/>
  <c r="L28" i="38"/>
  <c r="D29" i="38"/>
  <c r="T29" i="38"/>
  <c r="L30" i="38"/>
  <c r="D31" i="38"/>
  <c r="T31" i="38"/>
  <c r="L32" i="38"/>
  <c r="D33" i="38"/>
  <c r="T33" i="38"/>
  <c r="E23" i="38"/>
  <c r="U23" i="38"/>
  <c r="M24" i="38"/>
  <c r="E25" i="38"/>
  <c r="U25" i="38"/>
  <c r="M26" i="38"/>
  <c r="E27" i="38"/>
  <c r="U27" i="38"/>
  <c r="M28" i="38"/>
  <c r="E29" i="38"/>
  <c r="U29" i="38"/>
  <c r="M30" i="38"/>
  <c r="E31" i="38"/>
  <c r="U31" i="38"/>
  <c r="M32" i="38"/>
  <c r="E33" i="38"/>
  <c r="U33" i="38"/>
  <c r="F23" i="38"/>
  <c r="V23" i="38"/>
  <c r="N24" i="38"/>
  <c r="F25" i="38"/>
  <c r="V25" i="38"/>
  <c r="N26" i="38"/>
  <c r="F27" i="38"/>
  <c r="V27" i="38"/>
  <c r="N28" i="38"/>
  <c r="F29" i="38"/>
  <c r="V29" i="38"/>
  <c r="N30" i="38"/>
  <c r="F31" i="38"/>
  <c r="V31" i="38"/>
  <c r="N32" i="38"/>
  <c r="F33" i="38"/>
  <c r="V33" i="38"/>
  <c r="W23" i="38"/>
  <c r="G25" i="38"/>
  <c r="G27" i="38"/>
  <c r="O28" i="38"/>
  <c r="W29" i="38"/>
  <c r="G31" i="38"/>
  <c r="O32" i="38"/>
  <c r="W33" i="38"/>
  <c r="H23" i="38"/>
  <c r="P24" i="38"/>
  <c r="X25" i="38"/>
  <c r="H27" i="38"/>
  <c r="P28" i="38"/>
  <c r="X29" i="38"/>
  <c r="H31" i="38"/>
  <c r="P32" i="38"/>
  <c r="X33" i="38"/>
  <c r="Y23" i="38"/>
  <c r="Y25" i="38"/>
  <c r="I27" i="38"/>
  <c r="Q28" i="38"/>
  <c r="Y29" i="38"/>
  <c r="I31" i="38"/>
  <c r="Q32" i="38"/>
  <c r="Y33" i="38"/>
  <c r="J23" i="38"/>
  <c r="R24" i="38"/>
  <c r="J25" i="38"/>
  <c r="B26" i="38"/>
  <c r="R26" i="38"/>
  <c r="B28" i="38"/>
  <c r="R28" i="38"/>
  <c r="B30" i="38"/>
  <c r="J31" i="38"/>
  <c r="P33" i="38"/>
  <c r="G32" i="38"/>
  <c r="U30" i="38"/>
  <c r="K29" i="38"/>
  <c r="P27" i="38"/>
  <c r="F26" i="38"/>
  <c r="T24" i="38"/>
  <c r="O33" i="38"/>
  <c r="F32" i="38"/>
  <c r="T30" i="38"/>
  <c r="Y28" i="38"/>
  <c r="O27" i="38"/>
  <c r="E26" i="38"/>
  <c r="S24" i="38"/>
  <c r="N33" i="38"/>
  <c r="E32" i="38"/>
  <c r="S30" i="38"/>
  <c r="X28" i="38"/>
  <c r="N27" i="38"/>
  <c r="D26" i="38"/>
  <c r="I24" i="38"/>
  <c r="M33" i="38"/>
  <c r="D32" i="38"/>
  <c r="I30" i="38"/>
  <c r="W28" i="38"/>
  <c r="M27" i="38"/>
  <c r="C26" i="38"/>
  <c r="H24" i="38"/>
  <c r="L33" i="38"/>
  <c r="C32" i="38"/>
  <c r="H30" i="38"/>
  <c r="V28" i="38"/>
  <c r="L27" i="38"/>
  <c r="Q25" i="38"/>
  <c r="G24" i="38"/>
  <c r="K33" i="38"/>
  <c r="Q31" i="38"/>
  <c r="G30" i="38"/>
  <c r="U28" i="38"/>
  <c r="K27" i="38"/>
  <c r="P25" i="38"/>
  <c r="F24" i="38"/>
  <c r="Y32" i="38"/>
  <c r="P31" i="38"/>
  <c r="F30" i="38"/>
  <c r="T28" i="38"/>
  <c r="Y26" i="38"/>
  <c r="O25" i="38"/>
  <c r="E24" i="38"/>
  <c r="X32" i="38"/>
  <c r="O31" i="38"/>
  <c r="E30" i="38"/>
  <c r="S28" i="38"/>
  <c r="X26" i="38"/>
  <c r="N25" i="38"/>
  <c r="D24" i="38"/>
  <c r="W26" i="38"/>
  <c r="K25" i="38"/>
  <c r="V32" i="38"/>
  <c r="H28" i="38"/>
  <c r="L25" i="38"/>
  <c r="G28" i="38"/>
  <c r="W32" i="38"/>
  <c r="N31" i="38"/>
  <c r="I28" i="38"/>
  <c r="M25" i="38"/>
  <c r="M31" i="38"/>
  <c r="C30" i="38"/>
  <c r="Q23" i="38"/>
  <c r="L31" i="38"/>
  <c r="P23" i="38"/>
  <c r="F28" i="38"/>
  <c r="O23" i="38"/>
  <c r="X24" i="38"/>
  <c r="R32" i="38"/>
  <c r="X30" i="38"/>
  <c r="N29" i="38"/>
  <c r="D28" i="38"/>
  <c r="I26" i="38"/>
  <c r="W24" i="38"/>
  <c r="M23" i="38"/>
  <c r="D30" i="38"/>
  <c r="C24" i="38"/>
  <c r="V26" i="38"/>
  <c r="U32" i="38"/>
  <c r="Q29" i="38"/>
  <c r="U26" i="38"/>
  <c r="T32" i="38"/>
  <c r="K31" i="38"/>
  <c r="P29" i="38"/>
  <c r="T26" i="38"/>
  <c r="Y24" i="38"/>
  <c r="S32" i="38"/>
  <c r="Y30" i="38"/>
  <c r="O29" i="38"/>
  <c r="E28" i="38"/>
  <c r="S26" i="38"/>
  <c r="N23" i="38"/>
  <c r="I32" i="38"/>
  <c r="W30" i="38"/>
  <c r="M29" i="38"/>
  <c r="C28" i="38"/>
  <c r="H26" i="38"/>
  <c r="V24" i="38"/>
  <c r="L23" i="38"/>
  <c r="Q33" i="38"/>
  <c r="H32" i="38"/>
  <c r="V30" i="38"/>
  <c r="L29" i="38"/>
  <c r="Q27" i="38"/>
  <c r="G26" i="38"/>
  <c r="U24" i="38"/>
  <c r="K23" i="38"/>
  <c r="J31" i="36"/>
  <c r="Y30" i="36"/>
  <c r="T32" i="36"/>
  <c r="Q32" i="36"/>
  <c r="Q29" i="36"/>
  <c r="O29" i="36"/>
  <c r="J29" i="36"/>
  <c r="C28" i="36"/>
  <c r="R32" i="36"/>
  <c r="Y27" i="36"/>
  <c r="Q26" i="36"/>
  <c r="H26" i="36"/>
  <c r="X24" i="36"/>
  <c r="V24" i="36"/>
  <c r="I24" i="36"/>
  <c r="S32" i="36"/>
  <c r="I31" i="36"/>
  <c r="P29" i="36"/>
  <c r="B28" i="36"/>
  <c r="I26" i="36"/>
  <c r="W24" i="36"/>
  <c r="I32" i="36"/>
  <c r="W30" i="36"/>
  <c r="I29" i="36"/>
  <c r="P27" i="36"/>
  <c r="F26" i="36"/>
  <c r="H24" i="36"/>
  <c r="Y33" i="36"/>
  <c r="H32" i="36"/>
  <c r="V30" i="36"/>
  <c r="Y28" i="36"/>
  <c r="O27" i="36"/>
  <c r="E26" i="36"/>
  <c r="G24" i="36"/>
  <c r="G26" i="36"/>
  <c r="D26" i="36"/>
  <c r="F24" i="36"/>
  <c r="P25" i="36"/>
  <c r="O33" i="36"/>
  <c r="H30" i="36"/>
  <c r="O25" i="36"/>
  <c r="N33" i="36"/>
  <c r="D32" i="36"/>
  <c r="G30" i="36"/>
  <c r="U28" i="36"/>
  <c r="K27" i="36"/>
  <c r="N25" i="36"/>
  <c r="C24" i="36"/>
  <c r="X30" i="36"/>
  <c r="Q33" i="36"/>
  <c r="G32" i="36"/>
  <c r="U30" i="36"/>
  <c r="X28" i="36"/>
  <c r="N27" i="36"/>
  <c r="P33" i="36"/>
  <c r="F32" i="36"/>
  <c r="I30" i="36"/>
  <c r="W28" i="36"/>
  <c r="E24" i="36"/>
  <c r="E32" i="36"/>
  <c r="V28" i="36"/>
  <c r="L27" i="36"/>
  <c r="D24" i="36"/>
  <c r="M33" i="36"/>
  <c r="C32" i="36"/>
  <c r="F30" i="36"/>
  <c r="T28" i="36"/>
  <c r="J27" i="36"/>
  <c r="M25" i="36"/>
  <c r="B24" i="36"/>
  <c r="M27" i="36"/>
  <c r="L33" i="36"/>
  <c r="O31" i="36"/>
  <c r="E30" i="36"/>
  <c r="S28" i="36"/>
  <c r="V26" i="36"/>
  <c r="L25" i="36"/>
  <c r="Y23" i="36"/>
  <c r="Q27" i="36"/>
  <c r="K33" i="36"/>
  <c r="N31" i="36"/>
  <c r="D30" i="36"/>
  <c r="R28" i="36"/>
  <c r="U26" i="36"/>
  <c r="K25" i="36"/>
  <c r="Q23" i="36"/>
  <c r="J33" i="36"/>
  <c r="M31" i="36"/>
  <c r="C30" i="36"/>
  <c r="Q28" i="36"/>
  <c r="T26" i="36"/>
  <c r="J25" i="36"/>
  <c r="P23" i="36"/>
  <c r="I33" i="36"/>
  <c r="L31" i="36"/>
  <c r="B30" i="36"/>
  <c r="I28" i="36"/>
  <c r="S26" i="36"/>
  <c r="I25" i="36"/>
  <c r="O23" i="36"/>
  <c r="U32" i="36"/>
  <c r="K31" i="36"/>
  <c r="Y29" i="36"/>
  <c r="D28" i="36"/>
  <c r="R26" i="36"/>
  <c r="Y24" i="36"/>
  <c r="J23" i="36"/>
  <c r="Y32" i="36"/>
  <c r="B32" i="36"/>
  <c r="T30" i="36"/>
  <c r="N29" i="36"/>
  <c r="H28" i="36"/>
  <c r="I27" i="36"/>
  <c r="C26" i="36"/>
  <c r="U24" i="36"/>
  <c r="N23" i="36"/>
  <c r="X32" i="36"/>
  <c r="Y31" i="36"/>
  <c r="S30" i="36"/>
  <c r="M29" i="36"/>
  <c r="G28" i="36"/>
  <c r="Y26" i="36"/>
  <c r="B26" i="36"/>
  <c r="T24" i="36"/>
  <c r="H18" i="39"/>
  <c r="B23" i="36"/>
  <c r="R23" i="36"/>
  <c r="J24" i="36"/>
  <c r="B25" i="36"/>
  <c r="R25" i="36"/>
  <c r="J26" i="36"/>
  <c r="B27" i="36"/>
  <c r="R27" i="36"/>
  <c r="J28" i="36"/>
  <c r="B29" i="36"/>
  <c r="R29" i="36"/>
  <c r="J30" i="36"/>
  <c r="B31" i="36"/>
  <c r="R31" i="36"/>
  <c r="J32" i="36"/>
  <c r="B33" i="36"/>
  <c r="R33" i="36"/>
  <c r="S23" i="36"/>
  <c r="K24" i="36"/>
  <c r="C25" i="36"/>
  <c r="S25" i="36"/>
  <c r="K26" i="36"/>
  <c r="C27" i="36"/>
  <c r="S27" i="36"/>
  <c r="K28" i="36"/>
  <c r="S29" i="36"/>
  <c r="K30" i="36"/>
  <c r="C31" i="36"/>
  <c r="S31" i="36"/>
  <c r="K32" i="36"/>
  <c r="C33" i="36"/>
  <c r="S33" i="36"/>
  <c r="D23" i="36"/>
  <c r="T23" i="36"/>
  <c r="L24" i="36"/>
  <c r="D25" i="36"/>
  <c r="T25" i="36"/>
  <c r="L26" i="36"/>
  <c r="D27" i="36"/>
  <c r="T27" i="36"/>
  <c r="L28" i="36"/>
  <c r="D29" i="36"/>
  <c r="T29" i="36"/>
  <c r="L30" i="36"/>
  <c r="D31" i="36"/>
  <c r="T31" i="36"/>
  <c r="L32" i="36"/>
  <c r="D33" i="36"/>
  <c r="T33" i="36"/>
  <c r="U23" i="36"/>
  <c r="M24" i="36"/>
  <c r="U25" i="36"/>
  <c r="M26" i="36"/>
  <c r="E27" i="36"/>
  <c r="M28" i="36"/>
  <c r="E29" i="36"/>
  <c r="U29" i="36"/>
  <c r="E31" i="36"/>
  <c r="U31" i="36"/>
  <c r="M32" i="36"/>
  <c r="U33" i="36"/>
  <c r="F23" i="36"/>
  <c r="V29" i="36"/>
  <c r="F33" i="36"/>
  <c r="G23" i="36"/>
  <c r="W23" i="36"/>
  <c r="O24" i="36"/>
  <c r="G25" i="36"/>
  <c r="W25" i="36"/>
  <c r="O26" i="36"/>
  <c r="G27" i="36"/>
  <c r="W27" i="36"/>
  <c r="O28" i="36"/>
  <c r="G29" i="36"/>
  <c r="W29" i="36"/>
  <c r="O30" i="36"/>
  <c r="G31" i="36"/>
  <c r="W31" i="36"/>
  <c r="O32" i="36"/>
  <c r="G33" i="36"/>
  <c r="W33" i="36"/>
  <c r="X23" i="36"/>
  <c r="X31" i="36"/>
  <c r="I23" i="36"/>
  <c r="Q24" i="36"/>
  <c r="C23" i="36"/>
  <c r="C29" i="36"/>
  <c r="E23" i="36"/>
  <c r="E25" i="36"/>
  <c r="U27" i="36"/>
  <c r="M30" i="36"/>
  <c r="E33" i="36"/>
  <c r="V23" i="36"/>
  <c r="N24" i="36"/>
  <c r="F25" i="36"/>
  <c r="V25" i="36"/>
  <c r="N26" i="36"/>
  <c r="F27" i="36"/>
  <c r="V27" i="36"/>
  <c r="N28" i="36"/>
  <c r="F29" i="36"/>
  <c r="N30" i="36"/>
  <c r="F31" i="36"/>
  <c r="V31" i="36"/>
  <c r="N32" i="36"/>
  <c r="V33" i="36"/>
  <c r="H23" i="36"/>
  <c r="P24" i="36"/>
  <c r="H25" i="36"/>
  <c r="X25" i="36"/>
  <c r="P26" i="36"/>
  <c r="H27" i="36"/>
  <c r="X27" i="36"/>
  <c r="P28" i="36"/>
  <c r="H29" i="36"/>
  <c r="X29" i="36"/>
  <c r="P30" i="36"/>
  <c r="H31" i="36"/>
  <c r="P32" i="36"/>
  <c r="H33" i="36"/>
  <c r="X33" i="36"/>
  <c r="W32" i="36"/>
  <c r="Q31" i="36"/>
  <c r="R30" i="36"/>
  <c r="L29" i="36"/>
  <c r="F28" i="36"/>
  <c r="X26" i="36"/>
  <c r="Y25" i="36"/>
  <c r="S24" i="36"/>
  <c r="L23" i="36"/>
  <c r="V32" i="36"/>
  <c r="P31" i="36"/>
  <c r="Q30" i="36"/>
  <c r="K29" i="36"/>
  <c r="E28" i="36"/>
  <c r="W26" i="36"/>
  <c r="Q25" i="36"/>
  <c r="R24" i="36"/>
  <c r="K23" i="36"/>
  <c r="G32" i="35"/>
  <c r="N29" i="35"/>
  <c r="Y28" i="35"/>
  <c r="W28" i="35"/>
  <c r="H32" i="35"/>
  <c r="W26" i="35"/>
  <c r="B15" i="35"/>
  <c r="B23" i="35"/>
  <c r="R23" i="35"/>
  <c r="J24" i="35"/>
  <c r="B25" i="35"/>
  <c r="R25" i="35"/>
  <c r="J26" i="35"/>
  <c r="B27" i="35"/>
  <c r="R27" i="35"/>
  <c r="J28" i="35"/>
  <c r="B29" i="35"/>
  <c r="R29" i="35"/>
  <c r="J30" i="35"/>
  <c r="B31" i="35"/>
  <c r="R31" i="35"/>
  <c r="J32" i="35"/>
  <c r="B33" i="35"/>
  <c r="R33" i="35"/>
  <c r="C23" i="35"/>
  <c r="S23" i="35"/>
  <c r="K24" i="35"/>
  <c r="C25" i="35"/>
  <c r="S25" i="35"/>
  <c r="K26" i="35"/>
  <c r="C27" i="35"/>
  <c r="S27" i="35"/>
  <c r="K28" i="35"/>
  <c r="C29" i="35"/>
  <c r="S29" i="35"/>
  <c r="K30" i="35"/>
  <c r="C31" i="35"/>
  <c r="S31" i="35"/>
  <c r="K32" i="35"/>
  <c r="C33" i="35"/>
  <c r="S33" i="35"/>
  <c r="D23" i="35"/>
  <c r="T23" i="35"/>
  <c r="L24" i="35"/>
  <c r="D25" i="35"/>
  <c r="T25" i="35"/>
  <c r="L26" i="35"/>
  <c r="D27" i="35"/>
  <c r="T27" i="35"/>
  <c r="L28" i="35"/>
  <c r="D29" i="35"/>
  <c r="T29" i="35"/>
  <c r="L30" i="35"/>
  <c r="D31" i="35"/>
  <c r="T31" i="35"/>
  <c r="L32" i="35"/>
  <c r="D33" i="35"/>
  <c r="T33" i="35"/>
  <c r="U33" i="35"/>
  <c r="F23" i="35"/>
  <c r="F25" i="35"/>
  <c r="V25" i="35"/>
  <c r="N26" i="35"/>
  <c r="F27" i="35"/>
  <c r="V27" i="35"/>
  <c r="N28" i="35"/>
  <c r="F29" i="35"/>
  <c r="V29" i="35"/>
  <c r="N30" i="35"/>
  <c r="F31" i="35"/>
  <c r="V31" i="35"/>
  <c r="F33" i="35"/>
  <c r="V33" i="35"/>
  <c r="G23" i="35"/>
  <c r="O32" i="35"/>
  <c r="Y25" i="35"/>
  <c r="R24" i="35"/>
  <c r="R26" i="35"/>
  <c r="B28" i="35"/>
  <c r="B30" i="35"/>
  <c r="J31" i="35"/>
  <c r="J33" i="35"/>
  <c r="K25" i="35"/>
  <c r="S30" i="35"/>
  <c r="K33" i="35"/>
  <c r="T24" i="35"/>
  <c r="T30" i="35"/>
  <c r="L33" i="35"/>
  <c r="E24" i="35"/>
  <c r="M29" i="35"/>
  <c r="E32" i="35"/>
  <c r="F24" i="35"/>
  <c r="L25" i="35"/>
  <c r="V23" i="35"/>
  <c r="Q24" i="35"/>
  <c r="I27" i="35"/>
  <c r="Q30" i="35"/>
  <c r="Y33" i="35"/>
  <c r="B24" i="35"/>
  <c r="B26" i="35"/>
  <c r="R28" i="35"/>
  <c r="B32" i="35"/>
  <c r="C24" i="35"/>
  <c r="C32" i="35"/>
  <c r="M23" i="35"/>
  <c r="E26" i="35"/>
  <c r="U26" i="35"/>
  <c r="M27" i="35"/>
  <c r="U28" i="35"/>
  <c r="U30" i="35"/>
  <c r="M33" i="35"/>
  <c r="N25" i="35"/>
  <c r="E23" i="35"/>
  <c r="U23" i="35"/>
  <c r="M24" i="35"/>
  <c r="E25" i="35"/>
  <c r="U25" i="35"/>
  <c r="M26" i="35"/>
  <c r="E27" i="35"/>
  <c r="U27" i="35"/>
  <c r="M28" i="35"/>
  <c r="E29" i="35"/>
  <c r="U29" i="35"/>
  <c r="M30" i="35"/>
  <c r="E31" i="35"/>
  <c r="U31" i="35"/>
  <c r="M32" i="35"/>
  <c r="E33" i="35"/>
  <c r="N24" i="35"/>
  <c r="N32" i="35"/>
  <c r="W23" i="35"/>
  <c r="O24" i="35"/>
  <c r="G25" i="35"/>
  <c r="W25" i="35"/>
  <c r="O26" i="35"/>
  <c r="G27" i="35"/>
  <c r="W27" i="35"/>
  <c r="O28" i="35"/>
  <c r="G29" i="35"/>
  <c r="W29" i="35"/>
  <c r="O30" i="35"/>
  <c r="G31" i="35"/>
  <c r="W31" i="35"/>
  <c r="G33" i="35"/>
  <c r="W33" i="35"/>
  <c r="I23" i="35"/>
  <c r="I25" i="35"/>
  <c r="Q26" i="35"/>
  <c r="Y27" i="35"/>
  <c r="I29" i="35"/>
  <c r="Y29" i="35"/>
  <c r="Y31" i="35"/>
  <c r="Q32" i="35"/>
  <c r="J25" i="35"/>
  <c r="J29" i="35"/>
  <c r="R32" i="35"/>
  <c r="K23" i="35"/>
  <c r="C26" i="35"/>
  <c r="K27" i="35"/>
  <c r="S28" i="35"/>
  <c r="C30" i="35"/>
  <c r="S32" i="35"/>
  <c r="L23" i="35"/>
  <c r="D26" i="35"/>
  <c r="T26" i="35"/>
  <c r="L27" i="35"/>
  <c r="D28" i="35"/>
  <c r="T28" i="35"/>
  <c r="D30" i="35"/>
  <c r="L31" i="35"/>
  <c r="T32" i="35"/>
  <c r="M25" i="35"/>
  <c r="M31" i="35"/>
  <c r="V24" i="35"/>
  <c r="H23" i="35"/>
  <c r="X23" i="35"/>
  <c r="P24" i="35"/>
  <c r="H25" i="35"/>
  <c r="X25" i="35"/>
  <c r="P26" i="35"/>
  <c r="H27" i="35"/>
  <c r="X27" i="35"/>
  <c r="P28" i="35"/>
  <c r="H29" i="35"/>
  <c r="X29" i="35"/>
  <c r="P30" i="35"/>
  <c r="H31" i="35"/>
  <c r="X31" i="35"/>
  <c r="P32" i="35"/>
  <c r="H33" i="35"/>
  <c r="X33" i="35"/>
  <c r="Y23" i="35"/>
  <c r="Q28" i="35"/>
  <c r="I31" i="35"/>
  <c r="I33" i="35"/>
  <c r="J23" i="35"/>
  <c r="J27" i="35"/>
  <c r="R30" i="35"/>
  <c r="S24" i="35"/>
  <c r="S26" i="35"/>
  <c r="C28" i="35"/>
  <c r="K29" i="35"/>
  <c r="K31" i="35"/>
  <c r="D24" i="35"/>
  <c r="L29" i="35"/>
  <c r="D32" i="35"/>
  <c r="U24" i="35"/>
  <c r="E28" i="35"/>
  <c r="E30" i="35"/>
  <c r="U32" i="35"/>
  <c r="N23" i="35"/>
  <c r="F26" i="35"/>
  <c r="V26" i="35"/>
  <c r="F28" i="35"/>
  <c r="P29" i="35"/>
  <c r="F32" i="35"/>
  <c r="X28" i="35"/>
  <c r="V28" i="35"/>
  <c r="H28" i="35"/>
  <c r="I26" i="35"/>
  <c r="P31" i="35"/>
  <c r="O31" i="35"/>
  <c r="Y30" i="35"/>
  <c r="X30" i="35"/>
  <c r="G28" i="35"/>
  <c r="Q27" i="35"/>
  <c r="H24" i="35"/>
  <c r="X32" i="35"/>
  <c r="H30" i="35"/>
  <c r="O27" i="35"/>
  <c r="W32" i="35"/>
  <c r="G30" i="35"/>
  <c r="N27" i="35"/>
  <c r="Q23" i="35"/>
  <c r="V32" i="35"/>
  <c r="F30" i="35"/>
  <c r="Y26" i="35"/>
  <c r="P23" i="35"/>
  <c r="O29" i="35"/>
  <c r="H26" i="35"/>
  <c r="G26" i="35"/>
  <c r="Q25" i="35"/>
  <c r="P25" i="35"/>
  <c r="N31" i="35"/>
  <c r="O25" i="35"/>
  <c r="Q33" i="35"/>
  <c r="I28" i="35"/>
  <c r="Y24" i="35"/>
  <c r="P33" i="35"/>
  <c r="X24" i="35"/>
  <c r="O33" i="35"/>
  <c r="W30" i="35"/>
  <c r="W24" i="35"/>
  <c r="N33" i="35"/>
  <c r="V30" i="35"/>
  <c r="I24" i="35"/>
  <c r="Y32" i="35"/>
  <c r="I30" i="35"/>
  <c r="P27" i="35"/>
  <c r="G24" i="35"/>
  <c r="I32" i="35"/>
  <c r="Q29" i="35"/>
  <c r="X26" i="35"/>
  <c r="O23" i="35"/>
  <c r="P19" i="35"/>
  <c r="H16" i="35"/>
  <c r="W22" i="35"/>
  <c r="O21" i="35"/>
  <c r="G20" i="35"/>
  <c r="W18" i="35"/>
  <c r="G16" i="35"/>
  <c r="N15" i="35"/>
  <c r="U22" i="35"/>
  <c r="E22" i="35"/>
  <c r="M21" i="35"/>
  <c r="U20" i="35"/>
  <c r="E20" i="35"/>
  <c r="M19" i="35"/>
  <c r="U18" i="35"/>
  <c r="E18" i="35"/>
  <c r="M17" i="35"/>
  <c r="U16" i="35"/>
  <c r="E16" i="35"/>
  <c r="M15" i="35"/>
  <c r="Y22" i="35"/>
  <c r="I22" i="35"/>
  <c r="Q21" i="35"/>
  <c r="Y20" i="35"/>
  <c r="I20" i="35"/>
  <c r="Q19" i="35"/>
  <c r="Y18" i="35"/>
  <c r="I18" i="35"/>
  <c r="Q17" i="35"/>
  <c r="Y16" i="35"/>
  <c r="I16" i="35"/>
  <c r="Q15" i="35"/>
  <c r="X22" i="35"/>
  <c r="X16" i="35"/>
  <c r="G22" i="35"/>
  <c r="W20" i="35"/>
  <c r="O19" i="35"/>
  <c r="G18" i="35"/>
  <c r="O17" i="35"/>
  <c r="W16" i="35"/>
  <c r="O15" i="35"/>
  <c r="V22" i="35"/>
  <c r="F22" i="35"/>
  <c r="N21" i="35"/>
  <c r="V20" i="35"/>
  <c r="F20" i="35"/>
  <c r="N19" i="35"/>
  <c r="V18" i="35"/>
  <c r="F18" i="35"/>
  <c r="N17" i="35"/>
  <c r="V16" i="35"/>
  <c r="F16" i="35"/>
  <c r="T22" i="35"/>
  <c r="D22" i="35"/>
  <c r="L21" i="35"/>
  <c r="T20" i="35"/>
  <c r="D20" i="35"/>
  <c r="L19" i="35"/>
  <c r="T18" i="35"/>
  <c r="D18" i="35"/>
  <c r="L17" i="35"/>
  <c r="T16" i="35"/>
  <c r="D16" i="35"/>
  <c r="L15" i="35"/>
  <c r="H20" i="35"/>
  <c r="H22" i="35"/>
  <c r="P21" i="35"/>
  <c r="X20" i="35"/>
  <c r="X18" i="35"/>
  <c r="H18" i="35"/>
  <c r="P17" i="35"/>
  <c r="P15" i="35"/>
  <c r="S22" i="35"/>
  <c r="C22" i="35"/>
  <c r="K21" i="35"/>
  <c r="S20" i="35"/>
  <c r="C20" i="35"/>
  <c r="K19" i="35"/>
  <c r="S18" i="35"/>
  <c r="C18" i="35"/>
  <c r="K17" i="35"/>
  <c r="S16" i="35"/>
  <c r="C16" i="35"/>
  <c r="K15" i="35"/>
  <c r="R22" i="35"/>
  <c r="B22" i="35"/>
  <c r="J21" i="35"/>
  <c r="R20" i="35"/>
  <c r="B20" i="35"/>
  <c r="J19" i="35"/>
  <c r="R18" i="35"/>
  <c r="B18" i="35"/>
  <c r="J17" i="35"/>
  <c r="R16" i="35"/>
  <c r="B16" i="35"/>
  <c r="J15" i="35"/>
  <c r="Q22" i="35"/>
  <c r="Y21" i="35"/>
  <c r="I21" i="35"/>
  <c r="Q20" i="35"/>
  <c r="Y19" i="35"/>
  <c r="I19" i="35"/>
  <c r="Q18" i="35"/>
  <c r="Y17" i="35"/>
  <c r="I17" i="35"/>
  <c r="Q16" i="35"/>
  <c r="Y15" i="35"/>
  <c r="I15" i="35"/>
  <c r="P22" i="35"/>
  <c r="X21" i="35"/>
  <c r="H21" i="35"/>
  <c r="P20" i="35"/>
  <c r="X19" i="35"/>
  <c r="H19" i="35"/>
  <c r="P18" i="35"/>
  <c r="X17" i="35"/>
  <c r="H17" i="35"/>
  <c r="P16" i="35"/>
  <c r="X15" i="35"/>
  <c r="H15" i="35"/>
  <c r="G21" i="35"/>
  <c r="W19" i="35"/>
  <c r="O18" i="35"/>
  <c r="W17" i="35"/>
  <c r="G17" i="35"/>
  <c r="G15" i="35"/>
  <c r="N22" i="35"/>
  <c r="V21" i="35"/>
  <c r="F21" i="35"/>
  <c r="N20" i="35"/>
  <c r="V19" i="35"/>
  <c r="F19" i="35"/>
  <c r="N18" i="35"/>
  <c r="V17" i="35"/>
  <c r="F17" i="35"/>
  <c r="N16" i="35"/>
  <c r="V15" i="35"/>
  <c r="F15" i="35"/>
  <c r="E15" i="35"/>
  <c r="W15" i="35"/>
  <c r="M22" i="35"/>
  <c r="M20" i="35"/>
  <c r="U15" i="35"/>
  <c r="L22" i="35"/>
  <c r="T21" i="35"/>
  <c r="D21" i="35"/>
  <c r="T19" i="35"/>
  <c r="D19" i="35"/>
  <c r="L18" i="35"/>
  <c r="T17" i="35"/>
  <c r="D17" i="35"/>
  <c r="L16" i="35"/>
  <c r="D15" i="35"/>
  <c r="K22" i="35"/>
  <c r="S21" i="35"/>
  <c r="C21" i="35"/>
  <c r="K20" i="35"/>
  <c r="S19" i="35"/>
  <c r="C19" i="35"/>
  <c r="K18" i="35"/>
  <c r="S17" i="35"/>
  <c r="C17" i="35"/>
  <c r="K16" i="35"/>
  <c r="S15" i="35"/>
  <c r="C15" i="35"/>
  <c r="O22" i="35"/>
  <c r="W21" i="35"/>
  <c r="O20" i="35"/>
  <c r="G19" i="35"/>
  <c r="O16" i="35"/>
  <c r="U21" i="35"/>
  <c r="E21" i="35"/>
  <c r="U19" i="35"/>
  <c r="E19" i="35"/>
  <c r="M18" i="35"/>
  <c r="U17" i="35"/>
  <c r="E17" i="35"/>
  <c r="M16" i="35"/>
  <c r="L20" i="35"/>
  <c r="T15" i="35"/>
  <c r="J22" i="35"/>
  <c r="R21" i="35"/>
  <c r="B21" i="35"/>
  <c r="J20" i="35"/>
  <c r="R19" i="35"/>
  <c r="B19" i="35"/>
  <c r="J18" i="35"/>
  <c r="R17" i="35"/>
  <c r="B17" i="35"/>
  <c r="J16" i="35"/>
  <c r="R15" i="35"/>
  <c r="D20" i="44"/>
  <c r="G22" i="55"/>
  <c r="W22" i="46"/>
  <c r="D22" i="46"/>
  <c r="N22" i="49"/>
  <c r="S22" i="52"/>
  <c r="Y22" i="55"/>
  <c r="F22" i="55"/>
  <c r="K21" i="55"/>
  <c r="V22" i="46"/>
  <c r="C22" i="46"/>
  <c r="M22" i="49"/>
  <c r="O21" i="49"/>
  <c r="R22" i="52"/>
  <c r="X22" i="55"/>
  <c r="E22" i="55"/>
  <c r="J21" i="55"/>
  <c r="U22" i="46"/>
  <c r="B22" i="46"/>
  <c r="I22" i="49"/>
  <c r="N21" i="49"/>
  <c r="Q22" i="52"/>
  <c r="W22" i="55"/>
  <c r="D22" i="55"/>
  <c r="I21" i="55"/>
  <c r="T22" i="46"/>
  <c r="H22" i="49"/>
  <c r="M21" i="49"/>
  <c r="P22" i="52"/>
  <c r="V22" i="55"/>
  <c r="C22" i="55"/>
  <c r="H21" i="55"/>
  <c r="G22" i="49"/>
  <c r="L21" i="49"/>
  <c r="O22" i="52"/>
  <c r="U22" i="55"/>
  <c r="B22" i="55"/>
  <c r="G21" i="55"/>
  <c r="Y22" i="49"/>
  <c r="T22" i="55"/>
  <c r="Y21" i="55"/>
  <c r="F21" i="55"/>
  <c r="Q22" i="57"/>
  <c r="J21" i="49"/>
  <c r="S22" i="57"/>
  <c r="R22" i="57"/>
  <c r="B21" i="52"/>
  <c r="R21" i="52"/>
  <c r="B21" i="46"/>
  <c r="R21" i="46"/>
  <c r="C21" i="52"/>
  <c r="S21" i="52"/>
  <c r="C21" i="46"/>
  <c r="S21" i="46"/>
  <c r="D21" i="52"/>
  <c r="T21" i="52"/>
  <c r="D21" i="46"/>
  <c r="T21" i="46"/>
  <c r="J22" i="52"/>
  <c r="J22" i="46"/>
  <c r="K22" i="52"/>
  <c r="K22" i="46"/>
  <c r="L22" i="52"/>
  <c r="L22" i="46"/>
  <c r="R22" i="46"/>
  <c r="S22" i="55"/>
  <c r="P22" i="57"/>
  <c r="H21" i="57"/>
  <c r="F22" i="49"/>
  <c r="B21" i="55"/>
  <c r="R21" i="55"/>
  <c r="B21" i="49"/>
  <c r="R21" i="49"/>
  <c r="C21" i="55"/>
  <c r="S21" i="55"/>
  <c r="C21" i="49"/>
  <c r="S21" i="49"/>
  <c r="E21" i="55"/>
  <c r="D21" i="55"/>
  <c r="T21" i="55"/>
  <c r="D21" i="49"/>
  <c r="T21" i="49"/>
  <c r="I21" i="57"/>
  <c r="E22" i="49"/>
  <c r="Q22" i="46"/>
  <c r="J22" i="55"/>
  <c r="J22" i="49"/>
  <c r="K22" i="55"/>
  <c r="K22" i="49"/>
  <c r="L22" i="55"/>
  <c r="L22" i="49"/>
  <c r="B22" i="57"/>
  <c r="U21" i="46"/>
  <c r="D22" i="49"/>
  <c r="I22" i="52"/>
  <c r="R22" i="55"/>
  <c r="W21" i="57"/>
  <c r="O22" i="46"/>
  <c r="V22" i="49"/>
  <c r="J20" i="52"/>
  <c r="J20" i="46"/>
  <c r="K20" i="52"/>
  <c r="K20" i="46"/>
  <c r="L20" i="52"/>
  <c r="L20" i="46"/>
  <c r="N20" i="57"/>
  <c r="N22" i="46"/>
  <c r="G21" i="49"/>
  <c r="L21" i="52"/>
  <c r="P22" i="55"/>
  <c r="B20" i="55"/>
  <c r="M20" i="57"/>
  <c r="T22" i="49"/>
  <c r="M19" i="49"/>
  <c r="Y22" i="52"/>
  <c r="P20" i="52"/>
  <c r="Q21" i="55"/>
  <c r="Y19" i="55"/>
  <c r="S20" i="46"/>
  <c r="E21" i="49"/>
  <c r="J21" i="52"/>
  <c r="T20" i="55"/>
  <c r="M21" i="46"/>
  <c r="R20" i="46"/>
  <c r="W21" i="49"/>
  <c r="K19" i="49"/>
  <c r="D22" i="52"/>
  <c r="N20" i="52"/>
  <c r="M22" i="55"/>
  <c r="O21" i="55"/>
  <c r="M22" i="52"/>
  <c r="X21" i="57"/>
  <c r="W22" i="49"/>
  <c r="N21" i="52"/>
  <c r="J20" i="55"/>
  <c r="J20" i="49"/>
  <c r="K20" i="55"/>
  <c r="K20" i="49"/>
  <c r="L20" i="55"/>
  <c r="L20" i="49"/>
  <c r="M20" i="55"/>
  <c r="G21" i="57"/>
  <c r="Q21" i="46"/>
  <c r="C22" i="49"/>
  <c r="H22" i="52"/>
  <c r="N22" i="57"/>
  <c r="F21" i="57"/>
  <c r="P21" i="46"/>
  <c r="U20" i="46"/>
  <c r="B20" i="46"/>
  <c r="B22" i="49"/>
  <c r="G22" i="52"/>
  <c r="V20" i="55"/>
  <c r="B19" i="55"/>
  <c r="R19" i="55"/>
  <c r="B19" i="49"/>
  <c r="R19" i="49"/>
  <c r="C19" i="55"/>
  <c r="S19" i="55"/>
  <c r="C19" i="49"/>
  <c r="S19" i="49"/>
  <c r="U19" i="55"/>
  <c r="E19" i="55"/>
  <c r="D19" i="55"/>
  <c r="T19" i="55"/>
  <c r="D19" i="49"/>
  <c r="T19" i="49"/>
  <c r="U21" i="57"/>
  <c r="U19" i="57"/>
  <c r="O21" i="46"/>
  <c r="Y21" i="49"/>
  <c r="H20" i="49"/>
  <c r="K21" i="52"/>
  <c r="U20" i="55"/>
  <c r="I22" i="46"/>
  <c r="X21" i="49"/>
  <c r="L19" i="49"/>
  <c r="E22" i="52"/>
  <c r="N22" i="55"/>
  <c r="R22" i="49"/>
  <c r="W22" i="52"/>
  <c r="I21" i="52"/>
  <c r="L21" i="46"/>
  <c r="Q20" i="46"/>
  <c r="Q22" i="49"/>
  <c r="V21" i="49"/>
  <c r="X20" i="49"/>
  <c r="E20" i="49"/>
  <c r="J19" i="49"/>
  <c r="V22" i="52"/>
  <c r="C22" i="52"/>
  <c r="H21" i="52"/>
  <c r="M20" i="52"/>
  <c r="I22" i="55"/>
  <c r="N21" i="55"/>
  <c r="R20" i="55"/>
  <c r="V19" i="55"/>
  <c r="P22" i="46"/>
  <c r="I21" i="49"/>
  <c r="W21" i="55"/>
  <c r="O22" i="57"/>
  <c r="O20" i="57"/>
  <c r="H21" i="49"/>
  <c r="M20" i="49"/>
  <c r="M21" i="52"/>
  <c r="Q22" i="55"/>
  <c r="V21" i="55"/>
  <c r="W20" i="55"/>
  <c r="C20" i="55"/>
  <c r="V21" i="57"/>
  <c r="U22" i="49"/>
  <c r="I20" i="49"/>
  <c r="Q20" i="52"/>
  <c r="U21" i="55"/>
  <c r="M22" i="57"/>
  <c r="E21" i="57"/>
  <c r="E19" i="57"/>
  <c r="M22" i="46"/>
  <c r="T20" i="46"/>
  <c r="F21" i="49"/>
  <c r="F22" i="52"/>
  <c r="O22" i="55"/>
  <c r="N21" i="46"/>
  <c r="S22" i="49"/>
  <c r="G20" i="49"/>
  <c r="X22" i="52"/>
  <c r="O20" i="52"/>
  <c r="P21" i="55"/>
  <c r="X19" i="55"/>
  <c r="H22" i="46"/>
  <c r="Y20" i="49"/>
  <c r="S20" i="55"/>
  <c r="G22" i="46"/>
  <c r="Y22" i="57"/>
  <c r="I22" i="57"/>
  <c r="Q21" i="57"/>
  <c r="Y20" i="57"/>
  <c r="I20" i="57"/>
  <c r="Q19" i="57"/>
  <c r="Y22" i="46"/>
  <c r="F22" i="46"/>
  <c r="K21" i="46"/>
  <c r="P20" i="46"/>
  <c r="P22" i="49"/>
  <c r="U21" i="49"/>
  <c r="W20" i="49"/>
  <c r="D20" i="49"/>
  <c r="I19" i="49"/>
  <c r="U22" i="52"/>
  <c r="B22" i="52"/>
  <c r="G21" i="52"/>
  <c r="I20" i="52"/>
  <c r="H22" i="55"/>
  <c r="M21" i="55"/>
  <c r="Q20" i="55"/>
  <c r="Q19" i="55"/>
  <c r="L22" i="57"/>
  <c r="T21" i="57"/>
  <c r="D21" i="57"/>
  <c r="L20" i="57"/>
  <c r="T19" i="57"/>
  <c r="D19" i="57"/>
  <c r="L18" i="57"/>
  <c r="T19" i="46"/>
  <c r="D19" i="46"/>
  <c r="L18" i="49"/>
  <c r="T19" i="52"/>
  <c r="D19" i="52"/>
  <c r="L18" i="52"/>
  <c r="L18" i="55"/>
  <c r="C21" i="57"/>
  <c r="K22" i="57"/>
  <c r="S21" i="57"/>
  <c r="K20" i="57"/>
  <c r="S19" i="57"/>
  <c r="C19" i="57"/>
  <c r="K18" i="57"/>
  <c r="S19" i="46"/>
  <c r="C19" i="46"/>
  <c r="K18" i="49"/>
  <c r="S19" i="52"/>
  <c r="C19" i="52"/>
  <c r="K18" i="55"/>
  <c r="J22" i="57"/>
  <c r="R21" i="57"/>
  <c r="B21" i="57"/>
  <c r="J20" i="57"/>
  <c r="R19" i="57"/>
  <c r="B19" i="57"/>
  <c r="J18" i="57"/>
  <c r="R19" i="46"/>
  <c r="B19" i="46"/>
  <c r="J18" i="46"/>
  <c r="J18" i="49"/>
  <c r="R19" i="52"/>
  <c r="Y22" i="44"/>
  <c r="X22" i="44"/>
  <c r="G18" i="44"/>
  <c r="H18" i="44"/>
  <c r="W18" i="44"/>
  <c r="V18" i="44"/>
  <c r="I18" i="44"/>
  <c r="E22" i="44"/>
  <c r="U18" i="44"/>
  <c r="D22" i="44"/>
  <c r="C22" i="44"/>
  <c r="N21" i="44"/>
  <c r="I20" i="44"/>
  <c r="H20" i="44"/>
  <c r="G20" i="44"/>
  <c r="T18" i="44"/>
  <c r="Q21" i="44"/>
  <c r="P21" i="44"/>
  <c r="O21" i="44"/>
  <c r="S20" i="44"/>
  <c r="F20" i="44"/>
  <c r="E20" i="44"/>
  <c r="J18" i="41"/>
  <c r="B17" i="44"/>
  <c r="R17" i="44"/>
  <c r="J18" i="44"/>
  <c r="B19" i="44"/>
  <c r="R19" i="44"/>
  <c r="J20" i="44"/>
  <c r="B21" i="44"/>
  <c r="R21" i="44"/>
  <c r="J22" i="44"/>
  <c r="C17" i="44"/>
  <c r="S17" i="44"/>
  <c r="K18" i="44"/>
  <c r="C19" i="44"/>
  <c r="S19" i="44"/>
  <c r="K20" i="44"/>
  <c r="C21" i="44"/>
  <c r="S21" i="44"/>
  <c r="K22" i="44"/>
  <c r="D17" i="44"/>
  <c r="T17" i="44"/>
  <c r="L18" i="44"/>
  <c r="D19" i="44"/>
  <c r="T19" i="44"/>
  <c r="L20" i="44"/>
  <c r="D21" i="44"/>
  <c r="T21" i="44"/>
  <c r="L22" i="44"/>
  <c r="E17" i="44"/>
  <c r="U17" i="44"/>
  <c r="M18" i="44"/>
  <c r="E19" i="44"/>
  <c r="U19" i="44"/>
  <c r="M20" i="44"/>
  <c r="E21" i="44"/>
  <c r="U21" i="44"/>
  <c r="M22" i="44"/>
  <c r="F17" i="44"/>
  <c r="V17" i="44"/>
  <c r="N18" i="44"/>
  <c r="F19" i="44"/>
  <c r="V19" i="44"/>
  <c r="N20" i="44"/>
  <c r="F21" i="44"/>
  <c r="V21" i="44"/>
  <c r="N22" i="44"/>
  <c r="G17" i="44"/>
  <c r="W17" i="44"/>
  <c r="O18" i="44"/>
  <c r="G19" i="44"/>
  <c r="W19" i="44"/>
  <c r="O20" i="44"/>
  <c r="G21" i="44"/>
  <c r="W21" i="44"/>
  <c r="O22" i="44"/>
  <c r="H17" i="44"/>
  <c r="X17" i="44"/>
  <c r="P18" i="44"/>
  <c r="H19" i="44"/>
  <c r="X19" i="44"/>
  <c r="P20" i="44"/>
  <c r="H21" i="44"/>
  <c r="X21" i="44"/>
  <c r="P22" i="44"/>
  <c r="I17" i="44"/>
  <c r="Y17" i="44"/>
  <c r="Q18" i="44"/>
  <c r="I19" i="44"/>
  <c r="Y19" i="44"/>
  <c r="Q20" i="44"/>
  <c r="I21" i="44"/>
  <c r="Y21" i="44"/>
  <c r="Q22" i="44"/>
  <c r="J17" i="44"/>
  <c r="B18" i="44"/>
  <c r="R18" i="44"/>
  <c r="J19" i="44"/>
  <c r="B20" i="44"/>
  <c r="R20" i="44"/>
  <c r="J21" i="44"/>
  <c r="B22" i="44"/>
  <c r="R22" i="44"/>
  <c r="K17" i="44"/>
  <c r="C18" i="44"/>
  <c r="S18" i="44"/>
  <c r="K19" i="44"/>
  <c r="W22" i="44"/>
  <c r="M21" i="44"/>
  <c r="C20" i="44"/>
  <c r="F18" i="44"/>
  <c r="V22" i="44"/>
  <c r="L21" i="44"/>
  <c r="Q19" i="44"/>
  <c r="E18" i="44"/>
  <c r="U22" i="44"/>
  <c r="K21" i="44"/>
  <c r="P19" i="44"/>
  <c r="D18" i="44"/>
  <c r="T22" i="44"/>
  <c r="Y20" i="44"/>
  <c r="O19" i="44"/>
  <c r="Q17" i="44"/>
  <c r="S22" i="44"/>
  <c r="X20" i="44"/>
  <c r="N19" i="44"/>
  <c r="P17" i="44"/>
  <c r="I22" i="44"/>
  <c r="W20" i="44"/>
  <c r="M19" i="44"/>
  <c r="O17" i="44"/>
  <c r="H22" i="44"/>
  <c r="V20" i="44"/>
  <c r="L19" i="44"/>
  <c r="N17" i="44"/>
  <c r="G22" i="44"/>
  <c r="U20" i="44"/>
  <c r="Y18" i="44"/>
  <c r="M17" i="44"/>
  <c r="F22" i="44"/>
  <c r="T20" i="44"/>
  <c r="X18" i="44"/>
  <c r="L17" i="44"/>
  <c r="I22" i="42"/>
  <c r="B19" i="42"/>
  <c r="R21" i="42"/>
  <c r="Q21" i="42"/>
  <c r="B21" i="42"/>
  <c r="Y20" i="42"/>
  <c r="J20" i="42"/>
  <c r="I20" i="42"/>
  <c r="R19" i="42"/>
  <c r="Q19" i="42"/>
  <c r="Y18" i="42"/>
  <c r="J18" i="42"/>
  <c r="I18" i="42"/>
  <c r="H20" i="41"/>
  <c r="R17" i="42"/>
  <c r="Y22" i="42"/>
  <c r="Q17" i="42"/>
  <c r="J22" i="42"/>
  <c r="B17" i="42"/>
  <c r="X22" i="42"/>
  <c r="H22" i="42"/>
  <c r="P21" i="42"/>
  <c r="X20" i="42"/>
  <c r="H20" i="42"/>
  <c r="P19" i="42"/>
  <c r="X18" i="42"/>
  <c r="H18" i="42"/>
  <c r="P17" i="42"/>
  <c r="W22" i="42"/>
  <c r="O21" i="42"/>
  <c r="G20" i="42"/>
  <c r="W18" i="42"/>
  <c r="O17" i="42"/>
  <c r="V22" i="42"/>
  <c r="N21" i="42"/>
  <c r="N19" i="42"/>
  <c r="F18" i="42"/>
  <c r="U22" i="42"/>
  <c r="M21" i="42"/>
  <c r="U20" i="42"/>
  <c r="E20" i="42"/>
  <c r="M19" i="42"/>
  <c r="U18" i="42"/>
  <c r="E18" i="42"/>
  <c r="M17" i="42"/>
  <c r="T22" i="42"/>
  <c r="D22" i="42"/>
  <c r="L21" i="42"/>
  <c r="T20" i="42"/>
  <c r="D20" i="42"/>
  <c r="L19" i="42"/>
  <c r="T18" i="42"/>
  <c r="D18" i="42"/>
  <c r="L17" i="42"/>
  <c r="S22" i="42"/>
  <c r="C22" i="42"/>
  <c r="K21" i="42"/>
  <c r="S20" i="42"/>
  <c r="C20" i="42"/>
  <c r="K19" i="42"/>
  <c r="S18" i="42"/>
  <c r="C18" i="42"/>
  <c r="K17" i="42"/>
  <c r="R22" i="42"/>
  <c r="B22" i="42"/>
  <c r="J21" i="42"/>
  <c r="R20" i="42"/>
  <c r="B20" i="42"/>
  <c r="J19" i="42"/>
  <c r="R18" i="42"/>
  <c r="B18" i="42"/>
  <c r="J17" i="42"/>
  <c r="Q22" i="42"/>
  <c r="Y21" i="42"/>
  <c r="I21" i="42"/>
  <c r="Q20" i="42"/>
  <c r="Y19" i="42"/>
  <c r="I19" i="42"/>
  <c r="Q18" i="42"/>
  <c r="Y17" i="42"/>
  <c r="I17" i="42"/>
  <c r="G22" i="42"/>
  <c r="W20" i="42"/>
  <c r="O19" i="42"/>
  <c r="G18" i="42"/>
  <c r="F22" i="42"/>
  <c r="V20" i="42"/>
  <c r="F20" i="42"/>
  <c r="V18" i="42"/>
  <c r="N17" i="42"/>
  <c r="E22" i="42"/>
  <c r="P22" i="42"/>
  <c r="X21" i="42"/>
  <c r="H21" i="42"/>
  <c r="P20" i="42"/>
  <c r="X19" i="42"/>
  <c r="H19" i="42"/>
  <c r="P18" i="42"/>
  <c r="X17" i="42"/>
  <c r="H17" i="42"/>
  <c r="O22" i="42"/>
  <c r="W21" i="42"/>
  <c r="G21" i="42"/>
  <c r="O20" i="42"/>
  <c r="W19" i="42"/>
  <c r="G19" i="42"/>
  <c r="O18" i="42"/>
  <c r="W17" i="42"/>
  <c r="G17" i="42"/>
  <c r="N22" i="42"/>
  <c r="V21" i="42"/>
  <c r="F21" i="42"/>
  <c r="N20" i="42"/>
  <c r="V19" i="42"/>
  <c r="F19" i="42"/>
  <c r="N18" i="42"/>
  <c r="V17" i="42"/>
  <c r="F17" i="42"/>
  <c r="M22" i="42"/>
  <c r="U21" i="42"/>
  <c r="E21" i="42"/>
  <c r="M20" i="42"/>
  <c r="U19" i="42"/>
  <c r="E19" i="42"/>
  <c r="M18" i="42"/>
  <c r="U17" i="42"/>
  <c r="E17" i="42"/>
  <c r="L22" i="42"/>
  <c r="T21" i="42"/>
  <c r="D21" i="42"/>
  <c r="L20" i="42"/>
  <c r="T19" i="42"/>
  <c r="D19" i="42"/>
  <c r="L18" i="42"/>
  <c r="T17" i="42"/>
  <c r="D17" i="42"/>
  <c r="K22" i="42"/>
  <c r="S21" i="42"/>
  <c r="C21" i="42"/>
  <c r="K20" i="42"/>
  <c r="S19" i="42"/>
  <c r="C19" i="42"/>
  <c r="K18" i="42"/>
  <c r="S17" i="42"/>
  <c r="C17" i="42"/>
  <c r="G20" i="41"/>
  <c r="U18" i="41"/>
  <c r="I18" i="39"/>
  <c r="Q21" i="41"/>
  <c r="R21" i="41"/>
  <c r="L11" i="44"/>
  <c r="B17" i="41"/>
  <c r="C17" i="41"/>
  <c r="S17" i="41"/>
  <c r="K18" i="41"/>
  <c r="C19" i="41"/>
  <c r="S19" i="41"/>
  <c r="K20" i="41"/>
  <c r="C21" i="41"/>
  <c r="S21" i="41"/>
  <c r="K22" i="41"/>
  <c r="D17" i="41"/>
  <c r="T17" i="41"/>
  <c r="L18" i="41"/>
  <c r="D19" i="41"/>
  <c r="T19" i="41"/>
  <c r="L20" i="41"/>
  <c r="D21" i="41"/>
  <c r="T21" i="41"/>
  <c r="L22" i="41"/>
  <c r="E17" i="41"/>
  <c r="U17" i="41"/>
  <c r="M18" i="41"/>
  <c r="E19" i="41"/>
  <c r="U19" i="41"/>
  <c r="M20" i="41"/>
  <c r="E21" i="41"/>
  <c r="U21" i="41"/>
  <c r="M22" i="41"/>
  <c r="F17" i="41"/>
  <c r="V17" i="41"/>
  <c r="N18" i="41"/>
  <c r="F19" i="41"/>
  <c r="V19" i="41"/>
  <c r="N20" i="41"/>
  <c r="F21" i="41"/>
  <c r="V21" i="41"/>
  <c r="N22" i="41"/>
  <c r="G17" i="41"/>
  <c r="W17" i="41"/>
  <c r="O18" i="41"/>
  <c r="G19" i="41"/>
  <c r="W19" i="41"/>
  <c r="O20" i="41"/>
  <c r="G21" i="41"/>
  <c r="W21" i="41"/>
  <c r="O22" i="41"/>
  <c r="H17" i="41"/>
  <c r="X17" i="41"/>
  <c r="P18" i="41"/>
  <c r="H19" i="41"/>
  <c r="X19" i="41"/>
  <c r="P20" i="41"/>
  <c r="H21" i="41"/>
  <c r="X21" i="41"/>
  <c r="P22" i="41"/>
  <c r="I17" i="41"/>
  <c r="Y17" i="41"/>
  <c r="Q18" i="41"/>
  <c r="I19" i="41"/>
  <c r="Y19" i="41"/>
  <c r="Q20" i="41"/>
  <c r="I21" i="41"/>
  <c r="Y21" i="41"/>
  <c r="Q22" i="41"/>
  <c r="J17" i="41"/>
  <c r="B18" i="41"/>
  <c r="R18" i="41"/>
  <c r="J19" i="41"/>
  <c r="B20" i="41"/>
  <c r="R20" i="41"/>
  <c r="J21" i="41"/>
  <c r="B22" i="41"/>
  <c r="R22" i="41"/>
  <c r="K17" i="41"/>
  <c r="C18" i="41"/>
  <c r="S18" i="41"/>
  <c r="K19" i="41"/>
  <c r="C20" i="41"/>
  <c r="S20" i="41"/>
  <c r="K21" i="41"/>
  <c r="C22" i="41"/>
  <c r="S22" i="41"/>
  <c r="L17" i="41"/>
  <c r="D18" i="41"/>
  <c r="T18" i="41"/>
  <c r="L19" i="41"/>
  <c r="X22" i="41"/>
  <c r="N21" i="41"/>
  <c r="D20" i="41"/>
  <c r="G18" i="41"/>
  <c r="J22" i="41"/>
  <c r="X20" i="41"/>
  <c r="N19" i="41"/>
  <c r="P17" i="41"/>
  <c r="I22" i="41"/>
  <c r="W20" i="41"/>
  <c r="M19" i="41"/>
  <c r="O17" i="41"/>
  <c r="H22" i="41"/>
  <c r="V20" i="41"/>
  <c r="B19" i="41"/>
  <c r="N17" i="41"/>
  <c r="G22" i="41"/>
  <c r="U20" i="41"/>
  <c r="Y18" i="41"/>
  <c r="M17" i="41"/>
  <c r="F22" i="41"/>
  <c r="T20" i="41"/>
  <c r="X18" i="41"/>
  <c r="E22" i="41"/>
  <c r="J20" i="41"/>
  <c r="W18" i="41"/>
  <c r="D22" i="41"/>
  <c r="I20" i="41"/>
  <c r="V18" i="41"/>
  <c r="P21" i="41"/>
  <c r="F20" i="41"/>
  <c r="I18" i="41"/>
  <c r="Y22" i="41"/>
  <c r="O21" i="41"/>
  <c r="E20" i="41"/>
  <c r="H18" i="41"/>
  <c r="W22" i="41"/>
  <c r="M21" i="41"/>
  <c r="R19" i="41"/>
  <c r="F18" i="41"/>
  <c r="V22" i="41"/>
  <c r="L21" i="41"/>
  <c r="Q19" i="41"/>
  <c r="E18" i="41"/>
  <c r="U22" i="41"/>
  <c r="B21" i="41"/>
  <c r="P19" i="41"/>
  <c r="R17" i="41"/>
  <c r="T22" i="41"/>
  <c r="Y20" i="41"/>
  <c r="O19" i="41"/>
  <c r="Q17" i="41"/>
  <c r="M21" i="39"/>
  <c r="F18" i="39"/>
  <c r="S20" i="39"/>
  <c r="I20" i="39"/>
  <c r="H20" i="39"/>
  <c r="G20" i="39"/>
  <c r="F20" i="39"/>
  <c r="Y22" i="39"/>
  <c r="E20" i="39"/>
  <c r="E22" i="39"/>
  <c r="W18" i="39"/>
  <c r="D22" i="39"/>
  <c r="V18" i="39"/>
  <c r="N21" i="39"/>
  <c r="X22" i="39"/>
  <c r="W22" i="39"/>
  <c r="C22" i="39"/>
  <c r="U18" i="39"/>
  <c r="Q21" i="39"/>
  <c r="T18" i="39"/>
  <c r="G18" i="39"/>
  <c r="D20" i="39"/>
  <c r="C20" i="39"/>
  <c r="P21" i="39"/>
  <c r="O21" i="39"/>
  <c r="Q5" i="39"/>
  <c r="B17" i="39"/>
  <c r="R17" i="39"/>
  <c r="J18" i="39"/>
  <c r="B19" i="39"/>
  <c r="R19" i="39"/>
  <c r="J20" i="39"/>
  <c r="B21" i="39"/>
  <c r="R21" i="39"/>
  <c r="J22" i="39"/>
  <c r="C17" i="39"/>
  <c r="S17" i="39"/>
  <c r="K18" i="39"/>
  <c r="C19" i="39"/>
  <c r="S19" i="39"/>
  <c r="K20" i="39"/>
  <c r="C21" i="39"/>
  <c r="S21" i="39"/>
  <c r="K22" i="39"/>
  <c r="D17" i="39"/>
  <c r="T17" i="39"/>
  <c r="L18" i="39"/>
  <c r="D19" i="39"/>
  <c r="T19" i="39"/>
  <c r="L20" i="39"/>
  <c r="D21" i="39"/>
  <c r="T21" i="39"/>
  <c r="L22" i="39"/>
  <c r="E17" i="39"/>
  <c r="U17" i="39"/>
  <c r="M18" i="39"/>
  <c r="E19" i="39"/>
  <c r="U19" i="39"/>
  <c r="M20" i="39"/>
  <c r="E21" i="39"/>
  <c r="U21" i="39"/>
  <c r="M22" i="39"/>
  <c r="F17" i="39"/>
  <c r="V17" i="39"/>
  <c r="N18" i="39"/>
  <c r="F19" i="39"/>
  <c r="V19" i="39"/>
  <c r="N20" i="39"/>
  <c r="F21" i="39"/>
  <c r="V21" i="39"/>
  <c r="N22" i="39"/>
  <c r="G17" i="39"/>
  <c r="W17" i="39"/>
  <c r="O18" i="39"/>
  <c r="G19" i="39"/>
  <c r="W19" i="39"/>
  <c r="O20" i="39"/>
  <c r="G21" i="39"/>
  <c r="W21" i="39"/>
  <c r="O22" i="39"/>
  <c r="H17" i="39"/>
  <c r="X17" i="39"/>
  <c r="P18" i="39"/>
  <c r="H19" i="39"/>
  <c r="X19" i="39"/>
  <c r="P20" i="39"/>
  <c r="H21" i="39"/>
  <c r="X21" i="39"/>
  <c r="P22" i="39"/>
  <c r="I17" i="39"/>
  <c r="Y17" i="39"/>
  <c r="Q18" i="39"/>
  <c r="I19" i="39"/>
  <c r="Y19" i="39"/>
  <c r="Q20" i="39"/>
  <c r="I21" i="39"/>
  <c r="Y21" i="39"/>
  <c r="Q22" i="39"/>
  <c r="J17" i="39"/>
  <c r="B18" i="39"/>
  <c r="R18" i="39"/>
  <c r="J19" i="39"/>
  <c r="B20" i="39"/>
  <c r="R20" i="39"/>
  <c r="J21" i="39"/>
  <c r="B22" i="39"/>
  <c r="R22" i="39"/>
  <c r="K17" i="39"/>
  <c r="C18" i="39"/>
  <c r="S18" i="39"/>
  <c r="K19" i="39"/>
  <c r="V22" i="39"/>
  <c r="L21" i="39"/>
  <c r="Q19" i="39"/>
  <c r="E18" i="39"/>
  <c r="U22" i="39"/>
  <c r="K21" i="39"/>
  <c r="P19" i="39"/>
  <c r="D18" i="39"/>
  <c r="T22" i="39"/>
  <c r="Y20" i="39"/>
  <c r="O19" i="39"/>
  <c r="Q17" i="39"/>
  <c r="S22" i="39"/>
  <c r="X20" i="39"/>
  <c r="N19" i="39"/>
  <c r="P17" i="39"/>
  <c r="I22" i="39"/>
  <c r="W20" i="39"/>
  <c r="M19" i="39"/>
  <c r="O17" i="39"/>
  <c r="H22" i="39"/>
  <c r="V20" i="39"/>
  <c r="L19" i="39"/>
  <c r="N17" i="39"/>
  <c r="G22" i="39"/>
  <c r="U20" i="39"/>
  <c r="Y18" i="39"/>
  <c r="M17" i="39"/>
  <c r="F22" i="39"/>
  <c r="T20" i="39"/>
  <c r="X18" i="39"/>
  <c r="L17" i="39"/>
  <c r="I22" i="38"/>
  <c r="H22" i="38"/>
  <c r="Q21" i="38"/>
  <c r="P21" i="38"/>
  <c r="Y20" i="38"/>
  <c r="X20" i="38"/>
  <c r="I20" i="38"/>
  <c r="H20" i="38"/>
  <c r="Q19" i="38"/>
  <c r="P19" i="38"/>
  <c r="Y18" i="38"/>
  <c r="X18" i="38"/>
  <c r="I18" i="38"/>
  <c r="H18" i="38"/>
  <c r="Y22" i="38"/>
  <c r="Q17" i="38"/>
  <c r="X22" i="38"/>
  <c r="P17" i="38"/>
  <c r="W22" i="38"/>
  <c r="G22" i="38"/>
  <c r="O21" i="38"/>
  <c r="W20" i="38"/>
  <c r="G20" i="38"/>
  <c r="O19" i="38"/>
  <c r="W18" i="38"/>
  <c r="G18" i="38"/>
  <c r="O17" i="38"/>
  <c r="V22" i="38"/>
  <c r="N21" i="38"/>
  <c r="F20" i="38"/>
  <c r="V18" i="38"/>
  <c r="F18" i="38"/>
  <c r="U22" i="38"/>
  <c r="M21" i="38"/>
  <c r="E20" i="38"/>
  <c r="U18" i="38"/>
  <c r="E18" i="38"/>
  <c r="T22" i="38"/>
  <c r="L21" i="38"/>
  <c r="D20" i="38"/>
  <c r="D18" i="38"/>
  <c r="C22" i="38"/>
  <c r="K21" i="38"/>
  <c r="C20" i="38"/>
  <c r="K19" i="38"/>
  <c r="S18" i="38"/>
  <c r="C18" i="38"/>
  <c r="B22" i="38"/>
  <c r="B20" i="38"/>
  <c r="J17" i="38"/>
  <c r="Y21" i="38"/>
  <c r="Q20" i="38"/>
  <c r="I19" i="38"/>
  <c r="Y17" i="38"/>
  <c r="X21" i="38"/>
  <c r="P20" i="38"/>
  <c r="X19" i="38"/>
  <c r="H19" i="38"/>
  <c r="X17" i="38"/>
  <c r="O22" i="38"/>
  <c r="G21" i="38"/>
  <c r="O20" i="38"/>
  <c r="G19" i="38"/>
  <c r="O18" i="38"/>
  <c r="W17" i="38"/>
  <c r="N22" i="38"/>
  <c r="N20" i="38"/>
  <c r="V17" i="38"/>
  <c r="M22" i="38"/>
  <c r="E17" i="38"/>
  <c r="T21" i="38"/>
  <c r="D21" i="38"/>
  <c r="T19" i="38"/>
  <c r="D19" i="38"/>
  <c r="L18" i="38"/>
  <c r="T17" i="38"/>
  <c r="K22" i="38"/>
  <c r="S21" i="38"/>
  <c r="C21" i="38"/>
  <c r="K20" i="38"/>
  <c r="S19" i="38"/>
  <c r="C19" i="38"/>
  <c r="K18" i="38"/>
  <c r="S17" i="38"/>
  <c r="C17" i="38"/>
  <c r="F22" i="38"/>
  <c r="V20" i="38"/>
  <c r="N19" i="38"/>
  <c r="N17" i="38"/>
  <c r="E22" i="38"/>
  <c r="U20" i="38"/>
  <c r="M19" i="38"/>
  <c r="M17" i="38"/>
  <c r="D22" i="38"/>
  <c r="T20" i="38"/>
  <c r="L19" i="38"/>
  <c r="T18" i="38"/>
  <c r="L17" i="38"/>
  <c r="S22" i="38"/>
  <c r="S20" i="38"/>
  <c r="K17" i="38"/>
  <c r="R22" i="38"/>
  <c r="J21" i="38"/>
  <c r="R20" i="38"/>
  <c r="J19" i="38"/>
  <c r="R18" i="38"/>
  <c r="B18" i="38"/>
  <c r="Q22" i="38"/>
  <c r="I21" i="38"/>
  <c r="Y19" i="38"/>
  <c r="Q18" i="38"/>
  <c r="I17" i="38"/>
  <c r="P22" i="38"/>
  <c r="H21" i="38"/>
  <c r="P18" i="38"/>
  <c r="H17" i="38"/>
  <c r="W21" i="38"/>
  <c r="W19" i="38"/>
  <c r="G17" i="38"/>
  <c r="V21" i="38"/>
  <c r="F21" i="38"/>
  <c r="V19" i="38"/>
  <c r="F19" i="38"/>
  <c r="N18" i="38"/>
  <c r="F17" i="38"/>
  <c r="U21" i="38"/>
  <c r="E21" i="38"/>
  <c r="M20" i="38"/>
  <c r="U19" i="38"/>
  <c r="E19" i="38"/>
  <c r="M18" i="38"/>
  <c r="U17" i="38"/>
  <c r="L22" i="38"/>
  <c r="L20" i="38"/>
  <c r="D17" i="38"/>
  <c r="J22" i="38"/>
  <c r="R21" i="38"/>
  <c r="B21" i="38"/>
  <c r="J20" i="38"/>
  <c r="R19" i="38"/>
  <c r="B19" i="38"/>
  <c r="J18" i="38"/>
  <c r="R17" i="38"/>
  <c r="B17" i="38"/>
  <c r="M19" i="36"/>
  <c r="L19" i="36"/>
  <c r="Q20" i="36"/>
  <c r="I20" i="36"/>
  <c r="T22" i="36"/>
  <c r="I19" i="36"/>
  <c r="B18" i="36"/>
  <c r="F20" i="36"/>
  <c r="Q22" i="36"/>
  <c r="E20" i="36"/>
  <c r="J21" i="36"/>
  <c r="H22" i="36"/>
  <c r="U18" i="36"/>
  <c r="Y20" i="36"/>
  <c r="T18" i="36"/>
  <c r="X20" i="36"/>
  <c r="S18" i="36"/>
  <c r="E22" i="36"/>
  <c r="W20" i="36"/>
  <c r="Q19" i="36"/>
  <c r="R18" i="36"/>
  <c r="L17" i="36"/>
  <c r="X22" i="36"/>
  <c r="S20" i="36"/>
  <c r="W22" i="36"/>
  <c r="R20" i="36"/>
  <c r="V22" i="36"/>
  <c r="K19" i="36"/>
  <c r="U22" i="36"/>
  <c r="J19" i="36"/>
  <c r="H20" i="36"/>
  <c r="S22" i="36"/>
  <c r="G20" i="36"/>
  <c r="R22" i="36"/>
  <c r="Y17" i="36"/>
  <c r="K21" i="36"/>
  <c r="Q17" i="36"/>
  <c r="I22" i="36"/>
  <c r="V18" i="36"/>
  <c r="P17" i="36"/>
  <c r="I21" i="36"/>
  <c r="O17" i="36"/>
  <c r="G22" i="36"/>
  <c r="B20" i="36"/>
  <c r="N17" i="36"/>
  <c r="F22" i="36"/>
  <c r="Y19" i="36"/>
  <c r="M17" i="36"/>
  <c r="D22" i="36"/>
  <c r="V20" i="36"/>
  <c r="P19" i="36"/>
  <c r="Q18" i="36"/>
  <c r="K17" i="36"/>
  <c r="C22" i="36"/>
  <c r="U20" i="36"/>
  <c r="O19" i="36"/>
  <c r="I18" i="36"/>
  <c r="J17" i="36"/>
  <c r="Y21" i="36"/>
  <c r="G18" i="36"/>
  <c r="Q21" i="36"/>
  <c r="F18" i="36"/>
  <c r="P21" i="36"/>
  <c r="E18" i="36"/>
  <c r="O21" i="36"/>
  <c r="D18" i="36"/>
  <c r="N21" i="36"/>
  <c r="C18" i="36"/>
  <c r="M21" i="36"/>
  <c r="Y18" i="36"/>
  <c r="L21" i="36"/>
  <c r="X18" i="36"/>
  <c r="W18" i="36"/>
  <c r="D20" i="36"/>
  <c r="C20" i="36"/>
  <c r="Y22" i="36"/>
  <c r="B22" i="36"/>
  <c r="T20" i="36"/>
  <c r="N19" i="36"/>
  <c r="H18" i="36"/>
  <c r="I17" i="36"/>
  <c r="J20" i="47"/>
  <c r="I20" i="47"/>
  <c r="P22" i="36"/>
  <c r="X21" i="36"/>
  <c r="H21" i="36"/>
  <c r="P20" i="36"/>
  <c r="X19" i="36"/>
  <c r="H19" i="36"/>
  <c r="P18" i="36"/>
  <c r="X17" i="36"/>
  <c r="H17" i="36"/>
  <c r="O22" i="36"/>
  <c r="W21" i="36"/>
  <c r="G21" i="36"/>
  <c r="O20" i="36"/>
  <c r="W19" i="36"/>
  <c r="G19" i="36"/>
  <c r="O18" i="36"/>
  <c r="W17" i="36"/>
  <c r="G17" i="36"/>
  <c r="N22" i="36"/>
  <c r="V21" i="36"/>
  <c r="F21" i="36"/>
  <c r="N20" i="36"/>
  <c r="V19" i="36"/>
  <c r="F19" i="36"/>
  <c r="N18" i="36"/>
  <c r="V17" i="36"/>
  <c r="F17" i="36"/>
  <c r="M22" i="36"/>
  <c r="U21" i="36"/>
  <c r="E21" i="36"/>
  <c r="M20" i="36"/>
  <c r="U19" i="36"/>
  <c r="E19" i="36"/>
  <c r="M18" i="36"/>
  <c r="U17" i="36"/>
  <c r="E17" i="36"/>
  <c r="L22" i="36"/>
  <c r="T21" i="36"/>
  <c r="D21" i="36"/>
  <c r="L20" i="36"/>
  <c r="T19" i="36"/>
  <c r="D19" i="36"/>
  <c r="L18" i="36"/>
  <c r="T17" i="36"/>
  <c r="D17" i="36"/>
  <c r="K22" i="36"/>
  <c r="S21" i="36"/>
  <c r="C21" i="36"/>
  <c r="K20" i="36"/>
  <c r="S19" i="36"/>
  <c r="C19" i="36"/>
  <c r="K18" i="36"/>
  <c r="S17" i="36"/>
  <c r="C17" i="36"/>
  <c r="J22" i="36"/>
  <c r="R21" i="36"/>
  <c r="B21" i="36"/>
  <c r="J20" i="36"/>
  <c r="R19" i="36"/>
  <c r="B19" i="36"/>
  <c r="J18" i="36"/>
  <c r="R17" i="36"/>
  <c r="B17" i="36"/>
  <c r="Q7" i="44"/>
  <c r="B2" i="45"/>
  <c r="W8" i="44"/>
  <c r="L7" i="44"/>
  <c r="O13" i="44"/>
  <c r="X8" i="44"/>
  <c r="R8" i="44"/>
  <c r="B2" i="44"/>
  <c r="P13" i="44"/>
  <c r="R12" i="44"/>
  <c r="V14" i="44"/>
  <c r="U14" i="44"/>
  <c r="Q13" i="44"/>
  <c r="F10" i="44"/>
  <c r="P15" i="44"/>
  <c r="Q14" i="44"/>
  <c r="K13" i="44"/>
  <c r="W10" i="44"/>
  <c r="E10" i="44"/>
  <c r="D10" i="44"/>
  <c r="W14" i="44"/>
  <c r="Y7" i="44"/>
  <c r="Q12" i="44"/>
  <c r="X5" i="41"/>
  <c r="B3" i="44"/>
  <c r="R3" i="44"/>
  <c r="J4" i="44"/>
  <c r="B5" i="44"/>
  <c r="R5" i="44"/>
  <c r="J6" i="44"/>
  <c r="B7" i="44"/>
  <c r="R7" i="44"/>
  <c r="J8" i="44"/>
  <c r="B9" i="44"/>
  <c r="R9" i="44"/>
  <c r="J10" i="44"/>
  <c r="B11" i="44"/>
  <c r="R11" i="44"/>
  <c r="J12" i="44"/>
  <c r="B13" i="44"/>
  <c r="R13" i="44"/>
  <c r="J14" i="44"/>
  <c r="B15" i="44"/>
  <c r="R15" i="44"/>
  <c r="J16" i="44"/>
  <c r="M2" i="44"/>
  <c r="D3" i="44"/>
  <c r="U3" i="44"/>
  <c r="M6" i="44"/>
  <c r="M8" i="44"/>
  <c r="U9" i="44"/>
  <c r="U11" i="44"/>
  <c r="E13" i="44"/>
  <c r="U15" i="44"/>
  <c r="V3" i="44"/>
  <c r="V7" i="44"/>
  <c r="F11" i="44"/>
  <c r="N12" i="44"/>
  <c r="V13" i="44"/>
  <c r="F15" i="44"/>
  <c r="V15" i="44"/>
  <c r="Q2" i="44"/>
  <c r="O4" i="44"/>
  <c r="O6" i="44"/>
  <c r="O8" i="44"/>
  <c r="G11" i="44"/>
  <c r="W13" i="44"/>
  <c r="W15" i="44"/>
  <c r="X3" i="44"/>
  <c r="H5" i="44"/>
  <c r="P6" i="44"/>
  <c r="P8" i="44"/>
  <c r="X9" i="44"/>
  <c r="X11" i="44"/>
  <c r="P14" i="44"/>
  <c r="P16" i="44"/>
  <c r="C3" i="44"/>
  <c r="S3" i="44"/>
  <c r="K4" i="44"/>
  <c r="C5" i="44"/>
  <c r="S5" i="44"/>
  <c r="K6" i="44"/>
  <c r="C7" i="44"/>
  <c r="S7" i="44"/>
  <c r="K8" i="44"/>
  <c r="C9" i="44"/>
  <c r="S9" i="44"/>
  <c r="K10" i="44"/>
  <c r="C11" i="44"/>
  <c r="S11" i="44"/>
  <c r="K12" i="44"/>
  <c r="C13" i="44"/>
  <c r="S13" i="44"/>
  <c r="K14" i="44"/>
  <c r="C15" i="44"/>
  <c r="S15" i="44"/>
  <c r="K16" i="44"/>
  <c r="N2" i="44"/>
  <c r="T3" i="44"/>
  <c r="L4" i="44"/>
  <c r="D5" i="44"/>
  <c r="T5" i="44"/>
  <c r="L6" i="44"/>
  <c r="D7" i="44"/>
  <c r="T7" i="44"/>
  <c r="L8" i="44"/>
  <c r="D9" i="44"/>
  <c r="T9" i="44"/>
  <c r="L10" i="44"/>
  <c r="D11" i="44"/>
  <c r="T11" i="44"/>
  <c r="L12" i="44"/>
  <c r="D13" i="44"/>
  <c r="T13" i="44"/>
  <c r="L14" i="44"/>
  <c r="D15" i="44"/>
  <c r="T15" i="44"/>
  <c r="L16" i="44"/>
  <c r="O2" i="44"/>
  <c r="E3" i="44"/>
  <c r="E5" i="44"/>
  <c r="U5" i="44"/>
  <c r="E7" i="44"/>
  <c r="U7" i="44"/>
  <c r="E9" i="44"/>
  <c r="M10" i="44"/>
  <c r="E11" i="44"/>
  <c r="M12" i="44"/>
  <c r="U13" i="44"/>
  <c r="M14" i="44"/>
  <c r="E15" i="44"/>
  <c r="M16" i="44"/>
  <c r="P2" i="44"/>
  <c r="F3" i="44"/>
  <c r="N4" i="44"/>
  <c r="F5" i="44"/>
  <c r="V5" i="44"/>
  <c r="N6" i="44"/>
  <c r="F7" i="44"/>
  <c r="N8" i="44"/>
  <c r="F9" i="44"/>
  <c r="N10" i="44"/>
  <c r="V11" i="44"/>
  <c r="F13" i="44"/>
  <c r="N14" i="44"/>
  <c r="N16" i="44"/>
  <c r="G3" i="44"/>
  <c r="W5" i="44"/>
  <c r="W7" i="44"/>
  <c r="W9" i="44"/>
  <c r="W11" i="44"/>
  <c r="G13" i="44"/>
  <c r="G15" i="44"/>
  <c r="R2" i="44"/>
  <c r="P4" i="44"/>
  <c r="X5" i="44"/>
  <c r="H7" i="44"/>
  <c r="H9" i="44"/>
  <c r="H11" i="44"/>
  <c r="H13" i="44"/>
  <c r="H15" i="44"/>
  <c r="M4" i="44"/>
  <c r="V9" i="44"/>
  <c r="W3" i="44"/>
  <c r="G5" i="44"/>
  <c r="G7" i="44"/>
  <c r="G9" i="44"/>
  <c r="O10" i="44"/>
  <c r="O12" i="44"/>
  <c r="O14" i="44"/>
  <c r="O16" i="44"/>
  <c r="H3" i="44"/>
  <c r="X7" i="44"/>
  <c r="P10" i="44"/>
  <c r="P12" i="44"/>
  <c r="X13" i="44"/>
  <c r="X15" i="44"/>
  <c r="I3" i="44"/>
  <c r="H4" i="44"/>
  <c r="N5" i="44"/>
  <c r="T6" i="44"/>
  <c r="B8" i="44"/>
  <c r="Y8" i="44"/>
  <c r="G10" i="44"/>
  <c r="M11" i="44"/>
  <c r="S12" i="44"/>
  <c r="Y13" i="44"/>
  <c r="X14" i="44"/>
  <c r="F16" i="44"/>
  <c r="J3" i="44"/>
  <c r="I4" i="44"/>
  <c r="O5" i="44"/>
  <c r="U6" i="44"/>
  <c r="C8" i="44"/>
  <c r="I9" i="44"/>
  <c r="H10" i="44"/>
  <c r="N11" i="44"/>
  <c r="T12" i="44"/>
  <c r="B14" i="44"/>
  <c r="Y14" i="44"/>
  <c r="G16" i="44"/>
  <c r="K3" i="44"/>
  <c r="Q4" i="44"/>
  <c r="P5" i="44"/>
  <c r="V6" i="44"/>
  <c r="D8" i="44"/>
  <c r="J9" i="44"/>
  <c r="I10" i="44"/>
  <c r="O11" i="44"/>
  <c r="U12" i="44"/>
  <c r="C14" i="44"/>
  <c r="I15" i="44"/>
  <c r="H16" i="44"/>
  <c r="L3" i="44"/>
  <c r="R4" i="44"/>
  <c r="Q5" i="44"/>
  <c r="W6" i="44"/>
  <c r="E8" i="44"/>
  <c r="K9" i="44"/>
  <c r="Q10" i="44"/>
  <c r="P11" i="44"/>
  <c r="V12" i="44"/>
  <c r="D14" i="44"/>
  <c r="J15" i="44"/>
  <c r="I16" i="44"/>
  <c r="X6" i="44"/>
  <c r="E14" i="44"/>
  <c r="Q16" i="44"/>
  <c r="N3" i="44"/>
  <c r="B6" i="44"/>
  <c r="Y6" i="44"/>
  <c r="G8" i="44"/>
  <c r="M9" i="44"/>
  <c r="S10" i="44"/>
  <c r="Y11" i="44"/>
  <c r="X12" i="44"/>
  <c r="F14" i="44"/>
  <c r="L15" i="44"/>
  <c r="R16" i="44"/>
  <c r="O3" i="44"/>
  <c r="U4" i="44"/>
  <c r="C6" i="44"/>
  <c r="H8" i="44"/>
  <c r="N9" i="44"/>
  <c r="T10" i="44"/>
  <c r="B12" i="44"/>
  <c r="Y12" i="44"/>
  <c r="G14" i="44"/>
  <c r="M15" i="44"/>
  <c r="P3" i="44"/>
  <c r="D6" i="44"/>
  <c r="J7" i="44"/>
  <c r="I8" i="44"/>
  <c r="O9" i="44"/>
  <c r="C12" i="44"/>
  <c r="I13" i="44"/>
  <c r="H14" i="44"/>
  <c r="N15" i="44"/>
  <c r="T16" i="44"/>
  <c r="K7" i="44"/>
  <c r="U16" i="44"/>
  <c r="X4" i="44"/>
  <c r="M3" i="44"/>
  <c r="S4" i="44"/>
  <c r="Y5" i="44"/>
  <c r="F8" i="44"/>
  <c r="L9" i="44"/>
  <c r="R10" i="44"/>
  <c r="Q11" i="44"/>
  <c r="W12" i="44"/>
  <c r="K15" i="44"/>
  <c r="T4" i="44"/>
  <c r="I7" i="44"/>
  <c r="V4" i="44"/>
  <c r="V10" i="44"/>
  <c r="S16" i="44"/>
  <c r="U10" i="44"/>
  <c r="E6" i="44"/>
  <c r="Y3" i="44"/>
  <c r="I14" i="44"/>
  <c r="Q3" i="44"/>
  <c r="W4" i="44"/>
  <c r="Q8" i="44"/>
  <c r="P9" i="44"/>
  <c r="D12" i="44"/>
  <c r="J13" i="44"/>
  <c r="O15" i="44"/>
  <c r="F6" i="44"/>
  <c r="Q9" i="44"/>
  <c r="B4" i="44"/>
  <c r="Y4" i="44"/>
  <c r="G6" i="44"/>
  <c r="M7" i="44"/>
  <c r="S8" i="44"/>
  <c r="Y9" i="44"/>
  <c r="X10" i="44"/>
  <c r="F12" i="44"/>
  <c r="L13" i="44"/>
  <c r="R14" i="44"/>
  <c r="Q15" i="44"/>
  <c r="W16" i="44"/>
  <c r="C4" i="44"/>
  <c r="I5" i="44"/>
  <c r="H6" i="44"/>
  <c r="N7" i="44"/>
  <c r="T8" i="44"/>
  <c r="B10" i="44"/>
  <c r="Y10" i="44"/>
  <c r="G12" i="44"/>
  <c r="M13" i="44"/>
  <c r="S14" i="44"/>
  <c r="Y15" i="44"/>
  <c r="X16" i="44"/>
  <c r="J5" i="44"/>
  <c r="I6" i="44"/>
  <c r="O7" i="44"/>
  <c r="U8" i="44"/>
  <c r="C10" i="44"/>
  <c r="H12" i="44"/>
  <c r="N13" i="44"/>
  <c r="B16" i="44"/>
  <c r="Y16" i="44"/>
  <c r="E4" i="44"/>
  <c r="Q6" i="44"/>
  <c r="V8" i="44"/>
  <c r="D4" i="44"/>
  <c r="I11" i="44"/>
  <c r="T14" i="44"/>
  <c r="K5" i="44"/>
  <c r="P7" i="44"/>
  <c r="S6" i="44"/>
  <c r="I12" i="44"/>
  <c r="R6" i="44"/>
  <c r="V16" i="44"/>
  <c r="E12" i="44"/>
  <c r="M5" i="44"/>
  <c r="E16" i="44"/>
  <c r="L5" i="44"/>
  <c r="D16" i="44"/>
  <c r="K11" i="44"/>
  <c r="G4" i="44"/>
  <c r="C16" i="44"/>
  <c r="J11" i="44"/>
  <c r="F4" i="44"/>
  <c r="I2" i="44"/>
  <c r="X2" i="44"/>
  <c r="W2" i="44"/>
  <c r="G2" i="44"/>
  <c r="L2" i="44"/>
  <c r="K2" i="44"/>
  <c r="J2" i="44"/>
  <c r="Y2" i="44"/>
  <c r="H2" i="44"/>
  <c r="V2" i="44"/>
  <c r="F2" i="44"/>
  <c r="U2" i="44"/>
  <c r="E2" i="44"/>
  <c r="T2" i="44"/>
  <c r="D2" i="44"/>
  <c r="S2" i="44"/>
  <c r="C2" i="44"/>
  <c r="U13" i="42"/>
  <c r="Q13" i="42"/>
  <c r="O11" i="42"/>
  <c r="K9" i="42"/>
  <c r="O6" i="42"/>
  <c r="X15" i="42"/>
  <c r="R13" i="42"/>
  <c r="N6" i="42"/>
  <c r="U15" i="42"/>
  <c r="Y5" i="42"/>
  <c r="T15" i="42"/>
  <c r="P13" i="42"/>
  <c r="W5" i="42"/>
  <c r="P2" i="42"/>
  <c r="N13" i="42"/>
  <c r="R8" i="42"/>
  <c r="Q15" i="42"/>
  <c r="V10" i="42"/>
  <c r="Q8" i="42"/>
  <c r="U5" i="42"/>
  <c r="M11" i="42"/>
  <c r="S8" i="42"/>
  <c r="X10" i="42"/>
  <c r="N2" i="42"/>
  <c r="V15" i="42"/>
  <c r="N11" i="42"/>
  <c r="J9" i="42"/>
  <c r="U8" i="42"/>
  <c r="K11" i="42"/>
  <c r="R15" i="42"/>
  <c r="V5" i="42"/>
  <c r="D13" i="42"/>
  <c r="L2" i="42"/>
  <c r="G15" i="42"/>
  <c r="Y12" i="42"/>
  <c r="U10" i="42"/>
  <c r="D8" i="42"/>
  <c r="H5" i="42"/>
  <c r="G2" i="42"/>
  <c r="E15" i="42"/>
  <c r="X12" i="42"/>
  <c r="T10" i="42"/>
  <c r="B8" i="42"/>
  <c r="E5" i="42"/>
  <c r="F2" i="42"/>
  <c r="D15" i="42"/>
  <c r="W12" i="42"/>
  <c r="R10" i="42"/>
  <c r="Y7" i="42"/>
  <c r="D5" i="42"/>
  <c r="E2" i="42"/>
  <c r="B15" i="42"/>
  <c r="U12" i="42"/>
  <c r="G10" i="42"/>
  <c r="X7" i="42"/>
  <c r="O4" i="42"/>
  <c r="Q16" i="42"/>
  <c r="X14" i="42"/>
  <c r="J12" i="42"/>
  <c r="E10" i="42"/>
  <c r="K7" i="42"/>
  <c r="L4" i="42"/>
  <c r="O16" i="42"/>
  <c r="N14" i="42"/>
  <c r="H12" i="42"/>
  <c r="D10" i="42"/>
  <c r="I7" i="42"/>
  <c r="J4" i="42"/>
  <c r="N16" i="42"/>
  <c r="L14" i="42"/>
  <c r="G12" i="42"/>
  <c r="C10" i="42"/>
  <c r="H7" i="42"/>
  <c r="V3" i="42"/>
  <c r="M16" i="42"/>
  <c r="J14" i="42"/>
  <c r="F12" i="42"/>
  <c r="Y9" i="42"/>
  <c r="G7" i="42"/>
  <c r="R3" i="42"/>
  <c r="L16" i="42"/>
  <c r="I14" i="42"/>
  <c r="D12" i="42"/>
  <c r="N9" i="42"/>
  <c r="R6" i="42"/>
  <c r="Q3" i="42"/>
  <c r="J16" i="42"/>
  <c r="G14" i="42"/>
  <c r="Q11" i="42"/>
  <c r="L9" i="42"/>
  <c r="P6" i="42"/>
  <c r="E3" i="42"/>
  <c r="Y14" i="42"/>
  <c r="H14" i="42"/>
  <c r="O13" i="42"/>
  <c r="V12" i="42"/>
  <c r="E12" i="42"/>
  <c r="L11" i="42"/>
  <c r="S10" i="42"/>
  <c r="B10" i="42"/>
  <c r="I9" i="42"/>
  <c r="P8" i="42"/>
  <c r="W7" i="42"/>
  <c r="F7" i="42"/>
  <c r="M6" i="42"/>
  <c r="T5" i="42"/>
  <c r="B5" i="42"/>
  <c r="I4" i="42"/>
  <c r="P3" i="42"/>
  <c r="H9" i="42"/>
  <c r="O8" i="42"/>
  <c r="V7" i="42"/>
  <c r="E7" i="42"/>
  <c r="L6" i="42"/>
  <c r="R5" i="42"/>
  <c r="Y4" i="42"/>
  <c r="H4" i="42"/>
  <c r="O3" i="42"/>
  <c r="C2" i="42"/>
  <c r="I16" i="42"/>
  <c r="P15" i="42"/>
  <c r="W14" i="42"/>
  <c r="F14" i="42"/>
  <c r="M13" i="42"/>
  <c r="T12" i="42"/>
  <c r="C12" i="42"/>
  <c r="J11" i="42"/>
  <c r="Q10" i="42"/>
  <c r="X9" i="42"/>
  <c r="G9" i="42"/>
  <c r="N8" i="42"/>
  <c r="U7" i="42"/>
  <c r="D7" i="42"/>
  <c r="J6" i="42"/>
  <c r="Q5" i="42"/>
  <c r="X4" i="42"/>
  <c r="G4" i="42"/>
  <c r="N3" i="42"/>
  <c r="Y16" i="42"/>
  <c r="H16" i="42"/>
  <c r="O15" i="42"/>
  <c r="V14" i="42"/>
  <c r="E14" i="42"/>
  <c r="L13" i="42"/>
  <c r="S12" i="42"/>
  <c r="B12" i="42"/>
  <c r="I11" i="42"/>
  <c r="P10" i="42"/>
  <c r="W9" i="42"/>
  <c r="F9" i="42"/>
  <c r="M8" i="42"/>
  <c r="T7" i="42"/>
  <c r="B7" i="42"/>
  <c r="I6" i="42"/>
  <c r="P5" i="42"/>
  <c r="W4" i="42"/>
  <c r="F4" i="42"/>
  <c r="M3" i="42"/>
  <c r="W2" i="42"/>
  <c r="X16" i="42"/>
  <c r="G16" i="42"/>
  <c r="N15" i="42"/>
  <c r="U14" i="42"/>
  <c r="D14" i="42"/>
  <c r="K13" i="42"/>
  <c r="R12" i="42"/>
  <c r="Y11" i="42"/>
  <c r="H11" i="42"/>
  <c r="O10" i="42"/>
  <c r="V9" i="42"/>
  <c r="E9" i="42"/>
  <c r="L8" i="42"/>
  <c r="R7" i="42"/>
  <c r="Y6" i="42"/>
  <c r="H6" i="42"/>
  <c r="O5" i="42"/>
  <c r="V4" i="42"/>
  <c r="E4" i="42"/>
  <c r="L3" i="42"/>
  <c r="V2" i="42"/>
  <c r="W16" i="42"/>
  <c r="F16" i="42"/>
  <c r="M15" i="42"/>
  <c r="T14" i="42"/>
  <c r="C14" i="42"/>
  <c r="J13" i="42"/>
  <c r="Q12" i="42"/>
  <c r="X11" i="42"/>
  <c r="G11" i="42"/>
  <c r="N10" i="42"/>
  <c r="U9" i="42"/>
  <c r="D9" i="42"/>
  <c r="J8" i="42"/>
  <c r="Q7" i="42"/>
  <c r="X6" i="42"/>
  <c r="G6" i="42"/>
  <c r="N5" i="42"/>
  <c r="U4" i="42"/>
  <c r="D4" i="42"/>
  <c r="K3" i="42"/>
  <c r="U2" i="42"/>
  <c r="E16" i="42"/>
  <c r="S14" i="42"/>
  <c r="I13" i="42"/>
  <c r="F11" i="42"/>
  <c r="T9" i="42"/>
  <c r="I8" i="42"/>
  <c r="C4" i="42"/>
  <c r="U16" i="42"/>
  <c r="V11" i="42"/>
  <c r="V16" i="42"/>
  <c r="L15" i="42"/>
  <c r="B14" i="42"/>
  <c r="P12" i="42"/>
  <c r="W11" i="42"/>
  <c r="M10" i="42"/>
  <c r="B9" i="42"/>
  <c r="P7" i="42"/>
  <c r="W6" i="42"/>
  <c r="F6" i="42"/>
  <c r="M5" i="42"/>
  <c r="T4" i="42"/>
  <c r="J3" i="42"/>
  <c r="T2" i="42"/>
  <c r="D16" i="42"/>
  <c r="K15" i="42"/>
  <c r="R14" i="42"/>
  <c r="Y13" i="42"/>
  <c r="H13" i="42"/>
  <c r="O12" i="42"/>
  <c r="E11" i="42"/>
  <c r="L10" i="42"/>
  <c r="R9" i="42"/>
  <c r="Y8" i="42"/>
  <c r="H8" i="42"/>
  <c r="O7" i="42"/>
  <c r="V6" i="42"/>
  <c r="E6" i="42"/>
  <c r="L5" i="42"/>
  <c r="S4" i="42"/>
  <c r="B4" i="42"/>
  <c r="I3" i="42"/>
  <c r="S2" i="42"/>
  <c r="T16" i="42"/>
  <c r="C16" i="42"/>
  <c r="J15" i="42"/>
  <c r="Q14" i="42"/>
  <c r="X13" i="42"/>
  <c r="G13" i="42"/>
  <c r="N12" i="42"/>
  <c r="U11" i="42"/>
  <c r="D11" i="42"/>
  <c r="J10" i="42"/>
  <c r="Q9" i="42"/>
  <c r="X8" i="42"/>
  <c r="G8" i="42"/>
  <c r="N7" i="42"/>
  <c r="U6" i="42"/>
  <c r="D6" i="42"/>
  <c r="K5" i="42"/>
  <c r="R4" i="42"/>
  <c r="Y3" i="42"/>
  <c r="H3" i="42"/>
  <c r="R2" i="42"/>
  <c r="S16" i="42"/>
  <c r="B16" i="42"/>
  <c r="I15" i="42"/>
  <c r="P14" i="42"/>
  <c r="W13" i="42"/>
  <c r="F13" i="42"/>
  <c r="M12" i="42"/>
  <c r="T11" i="42"/>
  <c r="B11" i="42"/>
  <c r="I10" i="42"/>
  <c r="P9" i="42"/>
  <c r="W8" i="42"/>
  <c r="F8" i="42"/>
  <c r="M7" i="42"/>
  <c r="T6" i="42"/>
  <c r="C6" i="42"/>
  <c r="J5" i="42"/>
  <c r="Q4" i="42"/>
  <c r="X3" i="42"/>
  <c r="G3" i="42"/>
  <c r="Q2" i="42"/>
  <c r="R16" i="42"/>
  <c r="Y15" i="42"/>
  <c r="H15" i="42"/>
  <c r="O14" i="42"/>
  <c r="V13" i="42"/>
  <c r="E13" i="42"/>
  <c r="L12" i="42"/>
  <c r="R11" i="42"/>
  <c r="Y10" i="42"/>
  <c r="H10" i="42"/>
  <c r="O9" i="42"/>
  <c r="V8" i="42"/>
  <c r="E8" i="42"/>
  <c r="L7" i="42"/>
  <c r="S6" i="42"/>
  <c r="B6" i="42"/>
  <c r="I5" i="42"/>
  <c r="P4" i="42"/>
  <c r="W3" i="42"/>
  <c r="F3" i="42"/>
  <c r="O2" i="42"/>
  <c r="P16" i="42"/>
  <c r="W15" i="42"/>
  <c r="F15" i="42"/>
  <c r="M14" i="42"/>
  <c r="T13" i="42"/>
  <c r="B13" i="42"/>
  <c r="I12" i="42"/>
  <c r="P11" i="42"/>
  <c r="W10" i="42"/>
  <c r="F10" i="42"/>
  <c r="M9" i="42"/>
  <c r="T8" i="42"/>
  <c r="C8" i="42"/>
  <c r="J7" i="42"/>
  <c r="Q6" i="42"/>
  <c r="X5" i="42"/>
  <c r="G5" i="42"/>
  <c r="N4" i="42"/>
  <c r="U3" i="42"/>
  <c r="D3" i="42"/>
  <c r="F5" i="42"/>
  <c r="M4" i="42"/>
  <c r="T3" i="42"/>
  <c r="B3" i="42"/>
  <c r="D2" i="42"/>
  <c r="K16" i="42"/>
  <c r="S15" i="42"/>
  <c r="C15" i="42"/>
  <c r="K14" i="42"/>
  <c r="S13" i="42"/>
  <c r="C13" i="42"/>
  <c r="K12" i="42"/>
  <c r="S11" i="42"/>
  <c r="C11" i="42"/>
  <c r="K10" i="42"/>
  <c r="S9" i="42"/>
  <c r="C9" i="42"/>
  <c r="K8" i="42"/>
  <c r="S7" i="42"/>
  <c r="C7" i="42"/>
  <c r="K6" i="42"/>
  <c r="S5" i="42"/>
  <c r="C5" i="42"/>
  <c r="K4" i="42"/>
  <c r="S3" i="42"/>
  <c r="C3" i="42"/>
  <c r="M2" i="42"/>
  <c r="K2" i="42"/>
  <c r="J2" i="42"/>
  <c r="Y2" i="42"/>
  <c r="I2" i="42"/>
  <c r="X2" i="42"/>
  <c r="H2" i="42"/>
  <c r="B2" i="42"/>
  <c r="B2" i="41"/>
  <c r="W12" i="41"/>
  <c r="X12" i="41"/>
  <c r="D12" i="41"/>
  <c r="C12" i="41"/>
  <c r="H11" i="41"/>
  <c r="H3" i="41"/>
  <c r="K9" i="41"/>
  <c r="H10" i="41"/>
  <c r="J16" i="41"/>
  <c r="P8" i="41"/>
  <c r="P15" i="41"/>
  <c r="O15" i="41"/>
  <c r="S4" i="35"/>
  <c r="C3" i="41"/>
  <c r="S3" i="41"/>
  <c r="K4" i="41"/>
  <c r="C5" i="41"/>
  <c r="S5" i="41"/>
  <c r="K6" i="41"/>
  <c r="C7" i="41"/>
  <c r="S7" i="41"/>
  <c r="K8" i="41"/>
  <c r="C9" i="41"/>
  <c r="S9" i="41"/>
  <c r="K10" i="41"/>
  <c r="C11" i="41"/>
  <c r="S11" i="41"/>
  <c r="K12" i="41"/>
  <c r="C13" i="41"/>
  <c r="S13" i="41"/>
  <c r="K14" i="41"/>
  <c r="C15" i="41"/>
  <c r="S15" i="41"/>
  <c r="K16" i="41"/>
  <c r="D2" i="41"/>
  <c r="D3" i="41"/>
  <c r="T3" i="41"/>
  <c r="L4" i="41"/>
  <c r="D5" i="41"/>
  <c r="T5" i="41"/>
  <c r="L6" i="41"/>
  <c r="D7" i="41"/>
  <c r="T7" i="41"/>
  <c r="L8" i="41"/>
  <c r="D9" i="41"/>
  <c r="T9" i="41"/>
  <c r="L10" i="41"/>
  <c r="D11" i="41"/>
  <c r="T11" i="41"/>
  <c r="L12" i="41"/>
  <c r="D13" i="41"/>
  <c r="T13" i="41"/>
  <c r="L14" i="41"/>
  <c r="D15" i="41"/>
  <c r="T15" i="41"/>
  <c r="L16" i="41"/>
  <c r="R2" i="41"/>
  <c r="E3" i="41"/>
  <c r="U3" i="41"/>
  <c r="M4" i="41"/>
  <c r="E5" i="41"/>
  <c r="U5" i="41"/>
  <c r="M6" i="41"/>
  <c r="E7" i="41"/>
  <c r="U7" i="41"/>
  <c r="M8" i="41"/>
  <c r="E9" i="41"/>
  <c r="U9" i="41"/>
  <c r="M10" i="41"/>
  <c r="E11" i="41"/>
  <c r="U11" i="41"/>
  <c r="M12" i="41"/>
  <c r="E13" i="41"/>
  <c r="U13" i="41"/>
  <c r="M14" i="41"/>
  <c r="E15" i="41"/>
  <c r="U15" i="41"/>
  <c r="M16" i="41"/>
  <c r="S2" i="41"/>
  <c r="F3" i="41"/>
  <c r="V3" i="41"/>
  <c r="N4" i="41"/>
  <c r="F5" i="41"/>
  <c r="V5" i="41"/>
  <c r="N6" i="41"/>
  <c r="F7" i="41"/>
  <c r="V7" i="41"/>
  <c r="N8" i="41"/>
  <c r="F9" i="41"/>
  <c r="V9" i="41"/>
  <c r="N10" i="41"/>
  <c r="F11" i="41"/>
  <c r="V11" i="41"/>
  <c r="N12" i="41"/>
  <c r="F13" i="41"/>
  <c r="V13" i="41"/>
  <c r="N14" i="41"/>
  <c r="F15" i="41"/>
  <c r="I3" i="41"/>
  <c r="E4" i="41"/>
  <c r="Y4" i="41"/>
  <c r="Y5" i="41"/>
  <c r="U6" i="41"/>
  <c r="Q7" i="41"/>
  <c r="Q8" i="41"/>
  <c r="M9" i="41"/>
  <c r="I10" i="41"/>
  <c r="I11" i="41"/>
  <c r="E12" i="41"/>
  <c r="Y12" i="41"/>
  <c r="Y13" i="41"/>
  <c r="U14" i="41"/>
  <c r="Q15" i="41"/>
  <c r="O16" i="41"/>
  <c r="R5" i="41"/>
  <c r="J3" i="41"/>
  <c r="F4" i="41"/>
  <c r="B5" i="41"/>
  <c r="B6" i="41"/>
  <c r="V6" i="41"/>
  <c r="R7" i="41"/>
  <c r="R8" i="41"/>
  <c r="N9" i="41"/>
  <c r="J10" i="41"/>
  <c r="J11" i="41"/>
  <c r="F12" i="41"/>
  <c r="B13" i="41"/>
  <c r="B14" i="41"/>
  <c r="V14" i="41"/>
  <c r="R15" i="41"/>
  <c r="P16" i="41"/>
  <c r="K3" i="41"/>
  <c r="G4" i="41"/>
  <c r="G5" i="41"/>
  <c r="C6" i="41"/>
  <c r="W6" i="41"/>
  <c r="W7" i="41"/>
  <c r="S8" i="41"/>
  <c r="O9" i="41"/>
  <c r="O10" i="41"/>
  <c r="K11" i="41"/>
  <c r="G12" i="41"/>
  <c r="G13" i="41"/>
  <c r="C14" i="41"/>
  <c r="W14" i="41"/>
  <c r="V15" i="41"/>
  <c r="Q16" i="41"/>
  <c r="I4" i="41"/>
  <c r="G15" i="41"/>
  <c r="P4" i="41"/>
  <c r="L5" i="41"/>
  <c r="H6" i="41"/>
  <c r="H7" i="41"/>
  <c r="D8" i="41"/>
  <c r="X8" i="41"/>
  <c r="X9" i="41"/>
  <c r="T10" i="41"/>
  <c r="P11" i="41"/>
  <c r="P12" i="41"/>
  <c r="L13" i="41"/>
  <c r="H14" i="41"/>
  <c r="H15" i="41"/>
  <c r="C16" i="41"/>
  <c r="V16" i="41"/>
  <c r="Q3" i="41"/>
  <c r="I6" i="41"/>
  <c r="I7" i="41"/>
  <c r="E8" i="41"/>
  <c r="Y9" i="41"/>
  <c r="Q11" i="41"/>
  <c r="M13" i="41"/>
  <c r="I15" i="41"/>
  <c r="D16" i="41"/>
  <c r="O6" i="41"/>
  <c r="Y16" i="41"/>
  <c r="P6" i="41"/>
  <c r="T12" i="41"/>
  <c r="Q6" i="41"/>
  <c r="T2" i="41"/>
  <c r="B11" i="41"/>
  <c r="U4" i="41"/>
  <c r="C4" i="41"/>
  <c r="O7" i="41"/>
  <c r="G11" i="41"/>
  <c r="L3" i="41"/>
  <c r="H4" i="41"/>
  <c r="H5" i="41"/>
  <c r="D6" i="41"/>
  <c r="X6" i="41"/>
  <c r="X7" i="41"/>
  <c r="T8" i="41"/>
  <c r="P9" i="41"/>
  <c r="P10" i="41"/>
  <c r="L11" i="41"/>
  <c r="H12" i="41"/>
  <c r="H13" i="41"/>
  <c r="D14" i="41"/>
  <c r="X14" i="41"/>
  <c r="W15" i="41"/>
  <c r="R16" i="41"/>
  <c r="M3" i="41"/>
  <c r="I5" i="41"/>
  <c r="E6" i="41"/>
  <c r="Y6" i="41"/>
  <c r="Y7" i="41"/>
  <c r="U8" i="41"/>
  <c r="Q9" i="41"/>
  <c r="Q10" i="41"/>
  <c r="M11" i="41"/>
  <c r="I12" i="41"/>
  <c r="I13" i="41"/>
  <c r="E14" i="41"/>
  <c r="Y14" i="41"/>
  <c r="X15" i="41"/>
  <c r="S16" i="41"/>
  <c r="G7" i="41"/>
  <c r="Q4" i="41"/>
  <c r="Y8" i="41"/>
  <c r="U10" i="41"/>
  <c r="Q12" i="41"/>
  <c r="I14" i="41"/>
  <c r="W16" i="41"/>
  <c r="E16" i="41"/>
  <c r="W3" i="41"/>
  <c r="K7" i="41"/>
  <c r="G8" i="41"/>
  <c r="G9" i="41"/>
  <c r="C10" i="41"/>
  <c r="W10" i="41"/>
  <c r="W11" i="41"/>
  <c r="S12" i="41"/>
  <c r="O14" i="41"/>
  <c r="K15" i="41"/>
  <c r="F16" i="41"/>
  <c r="T4" i="41"/>
  <c r="L7" i="41"/>
  <c r="H8" i="41"/>
  <c r="H9" i="41"/>
  <c r="D10" i="41"/>
  <c r="X11" i="41"/>
  <c r="P14" i="41"/>
  <c r="G16" i="41"/>
  <c r="C2" i="41"/>
  <c r="Y3" i="41"/>
  <c r="I8" i="41"/>
  <c r="I9" i="41"/>
  <c r="E10" i="41"/>
  <c r="Y10" i="41"/>
  <c r="Y11" i="41"/>
  <c r="U12" i="41"/>
  <c r="Q13" i="41"/>
  <c r="Q14" i="41"/>
  <c r="M15" i="41"/>
  <c r="B3" i="41"/>
  <c r="V4" i="41"/>
  <c r="R6" i="41"/>
  <c r="N7" i="41"/>
  <c r="J8" i="41"/>
  <c r="J9" i="41"/>
  <c r="F10" i="41"/>
  <c r="B12" i="41"/>
  <c r="V12" i="41"/>
  <c r="R13" i="41"/>
  <c r="R14" i="41"/>
  <c r="I16" i="41"/>
  <c r="G3" i="41"/>
  <c r="W4" i="41"/>
  <c r="W5" i="41"/>
  <c r="O8" i="41"/>
  <c r="N3" i="41"/>
  <c r="J4" i="41"/>
  <c r="J5" i="41"/>
  <c r="F6" i="41"/>
  <c r="B7" i="41"/>
  <c r="B8" i="41"/>
  <c r="V8" i="41"/>
  <c r="R9" i="41"/>
  <c r="R10" i="41"/>
  <c r="N11" i="41"/>
  <c r="J12" i="41"/>
  <c r="J13" i="41"/>
  <c r="F14" i="41"/>
  <c r="B15" i="41"/>
  <c r="Y15" i="41"/>
  <c r="T16" i="41"/>
  <c r="O3" i="41"/>
  <c r="O4" i="41"/>
  <c r="K5" i="41"/>
  <c r="G6" i="41"/>
  <c r="C8" i="41"/>
  <c r="W8" i="41"/>
  <c r="W9" i="41"/>
  <c r="S10" i="41"/>
  <c r="O11" i="41"/>
  <c r="O12" i="41"/>
  <c r="K13" i="41"/>
  <c r="G14" i="41"/>
  <c r="B16" i="41"/>
  <c r="U16" i="41"/>
  <c r="P3" i="41"/>
  <c r="M5" i="41"/>
  <c r="S4" i="41"/>
  <c r="O13" i="41"/>
  <c r="X3" i="41"/>
  <c r="P13" i="41"/>
  <c r="M7" i="41"/>
  <c r="N15" i="41"/>
  <c r="R3" i="41"/>
  <c r="R4" i="41"/>
  <c r="N5" i="41"/>
  <c r="J6" i="41"/>
  <c r="J7" i="41"/>
  <c r="F8" i="41"/>
  <c r="B9" i="41"/>
  <c r="B10" i="41"/>
  <c r="V10" i="41"/>
  <c r="R11" i="41"/>
  <c r="R12" i="41"/>
  <c r="N13" i="41"/>
  <c r="J14" i="41"/>
  <c r="J15" i="41"/>
  <c r="X16" i="41"/>
  <c r="O5" i="41"/>
  <c r="P5" i="41"/>
  <c r="X10" i="41"/>
  <c r="L15" i="41"/>
  <c r="Q5" i="41"/>
  <c r="H16" i="41"/>
  <c r="B4" i="41"/>
  <c r="G10" i="41"/>
  <c r="L9" i="41"/>
  <c r="N16" i="41"/>
  <c r="P7" i="41"/>
  <c r="T6" i="41"/>
  <c r="T14" i="41"/>
  <c r="S6" i="41"/>
  <c r="S14" i="41"/>
  <c r="X13" i="41"/>
  <c r="X4" i="41"/>
  <c r="W13" i="41"/>
  <c r="D4" i="41"/>
  <c r="P2" i="41"/>
  <c r="Q2" i="41"/>
  <c r="O2" i="41"/>
  <c r="N2" i="41"/>
  <c r="M2" i="41"/>
  <c r="K2" i="41"/>
  <c r="L2" i="41"/>
  <c r="J2" i="41"/>
  <c r="Y2" i="41"/>
  <c r="I2" i="41"/>
  <c r="X2" i="41"/>
  <c r="H2" i="41"/>
  <c r="W2" i="41"/>
  <c r="G2" i="41"/>
  <c r="V2" i="41"/>
  <c r="F2" i="41"/>
  <c r="U2" i="41"/>
  <c r="E2" i="41"/>
  <c r="R12" i="39"/>
  <c r="C4" i="39"/>
  <c r="K13" i="39"/>
  <c r="N15" i="39"/>
  <c r="S12" i="39"/>
  <c r="Q12" i="39"/>
  <c r="P12" i="39"/>
  <c r="Q11" i="39"/>
  <c r="R10" i="39"/>
  <c r="N9" i="39"/>
  <c r="X7" i="39"/>
  <c r="W7" i="39"/>
  <c r="Q7" i="39"/>
  <c r="P7" i="39"/>
  <c r="S4" i="39"/>
  <c r="M15" i="39"/>
  <c r="T4" i="39"/>
  <c r="O12" i="39"/>
  <c r="O7" i="39"/>
  <c r="O15" i="39"/>
  <c r="I12" i="39"/>
  <c r="N7" i="39"/>
  <c r="V6" i="39"/>
  <c r="U6" i="39"/>
  <c r="L15" i="39"/>
  <c r="Q10" i="39"/>
  <c r="T6" i="39"/>
  <c r="K15" i="39"/>
  <c r="P10" i="39"/>
  <c r="P5" i="39"/>
  <c r="J15" i="39"/>
  <c r="O10" i="39"/>
  <c r="O5" i="39"/>
  <c r="W9" i="39"/>
  <c r="V4" i="39"/>
  <c r="R14" i="39"/>
  <c r="X4" i="39"/>
  <c r="Q14" i="39"/>
  <c r="Q9" i="39"/>
  <c r="W4" i="39"/>
  <c r="P14" i="39"/>
  <c r="P9" i="39"/>
  <c r="L13" i="39"/>
  <c r="O9" i="39"/>
  <c r="U4" i="39"/>
  <c r="O14" i="39"/>
  <c r="P11" i="39"/>
  <c r="S6" i="39"/>
  <c r="B4" i="39"/>
  <c r="Q16" i="39"/>
  <c r="I14" i="39"/>
  <c r="O11" i="39"/>
  <c r="U8" i="39"/>
  <c r="R6" i="39"/>
  <c r="Y3" i="39"/>
  <c r="M9" i="39"/>
  <c r="P16" i="39"/>
  <c r="H14" i="39"/>
  <c r="N11" i="39"/>
  <c r="T8" i="39"/>
  <c r="Q6" i="39"/>
  <c r="X3" i="39"/>
  <c r="O16" i="39"/>
  <c r="P13" i="39"/>
  <c r="M11" i="39"/>
  <c r="S8" i="39"/>
  <c r="Y5" i="39"/>
  <c r="W3" i="39"/>
  <c r="I16" i="39"/>
  <c r="O13" i="39"/>
  <c r="L11" i="39"/>
  <c r="R8" i="39"/>
  <c r="X5" i="39"/>
  <c r="Q3" i="39"/>
  <c r="H16" i="39"/>
  <c r="N13" i="39"/>
  <c r="T10" i="39"/>
  <c r="Q8" i="39"/>
  <c r="W5" i="39"/>
  <c r="G16" i="39"/>
  <c r="M13" i="39"/>
  <c r="S10" i="39"/>
  <c r="P8" i="39"/>
  <c r="F3" i="36"/>
  <c r="B3" i="39"/>
  <c r="R3" i="39"/>
  <c r="J4" i="39"/>
  <c r="B5" i="39"/>
  <c r="R5" i="39"/>
  <c r="J6" i="39"/>
  <c r="B7" i="39"/>
  <c r="R7" i="39"/>
  <c r="J8" i="39"/>
  <c r="B9" i="39"/>
  <c r="R9" i="39"/>
  <c r="J10" i="39"/>
  <c r="B11" i="39"/>
  <c r="R11" i="39"/>
  <c r="J12" i="39"/>
  <c r="B13" i="39"/>
  <c r="R13" i="39"/>
  <c r="J14" i="39"/>
  <c r="B15" i="39"/>
  <c r="R15" i="39"/>
  <c r="J16" i="39"/>
  <c r="C2" i="39"/>
  <c r="T3" i="39"/>
  <c r="V3" i="39"/>
  <c r="C3" i="39"/>
  <c r="S3" i="39"/>
  <c r="K4" i="39"/>
  <c r="C5" i="39"/>
  <c r="S5" i="39"/>
  <c r="K6" i="39"/>
  <c r="C7" i="39"/>
  <c r="S7" i="39"/>
  <c r="K8" i="39"/>
  <c r="C9" i="39"/>
  <c r="S9" i="39"/>
  <c r="K10" i="39"/>
  <c r="C11" i="39"/>
  <c r="S11" i="39"/>
  <c r="K12" i="39"/>
  <c r="C13" i="39"/>
  <c r="S13" i="39"/>
  <c r="K14" i="39"/>
  <c r="C15" i="39"/>
  <c r="S15" i="39"/>
  <c r="K16" i="39"/>
  <c r="L2" i="39"/>
  <c r="D3" i="39"/>
  <c r="L4" i="39"/>
  <c r="D5" i="39"/>
  <c r="T5" i="39"/>
  <c r="L6" i="39"/>
  <c r="D7" i="39"/>
  <c r="T7" i="39"/>
  <c r="L8" i="39"/>
  <c r="D9" i="39"/>
  <c r="T9" i="39"/>
  <c r="L10" i="39"/>
  <c r="D11" i="39"/>
  <c r="T11" i="39"/>
  <c r="L12" i="39"/>
  <c r="D13" i="39"/>
  <c r="T13" i="39"/>
  <c r="L14" i="39"/>
  <c r="D15" i="39"/>
  <c r="T15" i="39"/>
  <c r="L16" i="39"/>
  <c r="N2" i="39"/>
  <c r="E3" i="39"/>
  <c r="U3" i="39"/>
  <c r="M4" i="39"/>
  <c r="E5" i="39"/>
  <c r="U5" i="39"/>
  <c r="M6" i="39"/>
  <c r="E7" i="39"/>
  <c r="U7" i="39"/>
  <c r="M8" i="39"/>
  <c r="E9" i="39"/>
  <c r="U9" i="39"/>
  <c r="M10" i="39"/>
  <c r="E11" i="39"/>
  <c r="U11" i="39"/>
  <c r="M12" i="39"/>
  <c r="E13" i="39"/>
  <c r="U13" i="39"/>
  <c r="M14" i="39"/>
  <c r="E15" i="39"/>
  <c r="U15" i="39"/>
  <c r="M16" i="39"/>
  <c r="Q2" i="39"/>
  <c r="F3" i="39"/>
  <c r="N4" i="39"/>
  <c r="V5" i="39"/>
  <c r="N6" i="39"/>
  <c r="F7" i="39"/>
  <c r="V7" i="39"/>
  <c r="N8" i="39"/>
  <c r="F9" i="39"/>
  <c r="V9" i="39"/>
  <c r="N10" i="39"/>
  <c r="F11" i="39"/>
  <c r="V11" i="39"/>
  <c r="N12" i="39"/>
  <c r="F13" i="39"/>
  <c r="V13" i="39"/>
  <c r="N14" i="39"/>
  <c r="F15" i="39"/>
  <c r="V15" i="39"/>
  <c r="N16" i="39"/>
  <c r="R2" i="39"/>
  <c r="F16" i="39"/>
  <c r="G14" i="39"/>
  <c r="J13" i="39"/>
  <c r="H12" i="39"/>
  <c r="K11" i="39"/>
  <c r="I10" i="39"/>
  <c r="L9" i="39"/>
  <c r="O8" i="39"/>
  <c r="M7" i="39"/>
  <c r="P6" i="39"/>
  <c r="N5" i="39"/>
  <c r="P3" i="39"/>
  <c r="S2" i="39"/>
  <c r="E16" i="39"/>
  <c r="H15" i="39"/>
  <c r="F14" i="39"/>
  <c r="I13" i="39"/>
  <c r="G12" i="39"/>
  <c r="J11" i="39"/>
  <c r="H10" i="39"/>
  <c r="K9" i="39"/>
  <c r="I8" i="39"/>
  <c r="L7" i="39"/>
  <c r="O6" i="39"/>
  <c r="M5" i="39"/>
  <c r="O3" i="39"/>
  <c r="Y16" i="39"/>
  <c r="D16" i="39"/>
  <c r="G15" i="39"/>
  <c r="E14" i="39"/>
  <c r="H13" i="39"/>
  <c r="F12" i="39"/>
  <c r="I11" i="39"/>
  <c r="G10" i="39"/>
  <c r="J9" i="39"/>
  <c r="H8" i="39"/>
  <c r="K7" i="39"/>
  <c r="I6" i="39"/>
  <c r="L5" i="39"/>
  <c r="N3" i="39"/>
  <c r="X16" i="39"/>
  <c r="C16" i="39"/>
  <c r="Y14" i="39"/>
  <c r="D14" i="39"/>
  <c r="G13" i="39"/>
  <c r="E12" i="39"/>
  <c r="H11" i="39"/>
  <c r="F10" i="39"/>
  <c r="I9" i="39"/>
  <c r="G8" i="39"/>
  <c r="J7" i="39"/>
  <c r="H6" i="39"/>
  <c r="K5" i="39"/>
  <c r="M3" i="39"/>
  <c r="W16" i="39"/>
  <c r="B16" i="39"/>
  <c r="X14" i="39"/>
  <c r="C14" i="39"/>
  <c r="Y12" i="39"/>
  <c r="D12" i="39"/>
  <c r="G11" i="39"/>
  <c r="E10" i="39"/>
  <c r="H9" i="39"/>
  <c r="F8" i="39"/>
  <c r="I7" i="39"/>
  <c r="G6" i="39"/>
  <c r="J5" i="39"/>
  <c r="L3" i="39"/>
  <c r="Y15" i="39"/>
  <c r="H4" i="39"/>
  <c r="I15" i="39"/>
  <c r="R4" i="39"/>
  <c r="Q4" i="39"/>
  <c r="P4" i="39"/>
  <c r="O4" i="39"/>
  <c r="I4" i="39"/>
  <c r="V16" i="39"/>
  <c r="W14" i="39"/>
  <c r="B14" i="39"/>
  <c r="X12" i="39"/>
  <c r="C12" i="39"/>
  <c r="Y10" i="39"/>
  <c r="D10" i="39"/>
  <c r="G9" i="39"/>
  <c r="E8" i="39"/>
  <c r="H7" i="39"/>
  <c r="F6" i="39"/>
  <c r="I5" i="39"/>
  <c r="K3" i="39"/>
  <c r="U16" i="39"/>
  <c r="X15" i="39"/>
  <c r="V14" i="39"/>
  <c r="Y13" i="39"/>
  <c r="W12" i="39"/>
  <c r="B12" i="39"/>
  <c r="X10" i="39"/>
  <c r="C10" i="39"/>
  <c r="Y8" i="39"/>
  <c r="D8" i="39"/>
  <c r="G7" i="39"/>
  <c r="E6" i="39"/>
  <c r="H5" i="39"/>
  <c r="G4" i="39"/>
  <c r="J3" i="39"/>
  <c r="T16" i="39"/>
  <c r="W15" i="39"/>
  <c r="U14" i="39"/>
  <c r="X13" i="39"/>
  <c r="V12" i="39"/>
  <c r="Y11" i="39"/>
  <c r="W10" i="39"/>
  <c r="B10" i="39"/>
  <c r="X8" i="39"/>
  <c r="C8" i="39"/>
  <c r="Y6" i="39"/>
  <c r="D6" i="39"/>
  <c r="G5" i="39"/>
  <c r="F4" i="39"/>
  <c r="I3" i="39"/>
  <c r="S16" i="39"/>
  <c r="Q15" i="39"/>
  <c r="T14" i="39"/>
  <c r="W13" i="39"/>
  <c r="U12" i="39"/>
  <c r="X11" i="39"/>
  <c r="V10" i="39"/>
  <c r="Y9" i="39"/>
  <c r="W8" i="39"/>
  <c r="B8" i="39"/>
  <c r="X6" i="39"/>
  <c r="C6" i="39"/>
  <c r="F5" i="39"/>
  <c r="E4" i="39"/>
  <c r="H3" i="39"/>
  <c r="R16" i="39"/>
  <c r="P15" i="39"/>
  <c r="S14" i="39"/>
  <c r="Q13" i="39"/>
  <c r="T12" i="39"/>
  <c r="W11" i="39"/>
  <c r="U10" i="39"/>
  <c r="X9" i="39"/>
  <c r="V8" i="39"/>
  <c r="Y7" i="39"/>
  <c r="W6" i="39"/>
  <c r="B6" i="39"/>
  <c r="Y4" i="39"/>
  <c r="D4" i="39"/>
  <c r="G3" i="39"/>
  <c r="P2" i="39"/>
  <c r="O2" i="39"/>
  <c r="M2" i="39"/>
  <c r="K2" i="39"/>
  <c r="J2" i="39"/>
  <c r="Y2" i="39"/>
  <c r="I2" i="39"/>
  <c r="X2" i="39"/>
  <c r="H2" i="39"/>
  <c r="W2" i="39"/>
  <c r="G2" i="39"/>
  <c r="V2" i="39"/>
  <c r="F2" i="39"/>
  <c r="U2" i="39"/>
  <c r="E2" i="39"/>
  <c r="T2" i="39"/>
  <c r="D2" i="39"/>
  <c r="B2" i="39"/>
  <c r="B2" i="38"/>
  <c r="P12" i="36"/>
  <c r="K13" i="38"/>
  <c r="O10" i="38"/>
  <c r="W16" i="38"/>
  <c r="D14" i="38"/>
  <c r="I12" i="38"/>
  <c r="F11" i="38"/>
  <c r="M9" i="38"/>
  <c r="D8" i="38"/>
  <c r="O6" i="38"/>
  <c r="V4" i="38"/>
  <c r="V16" i="38"/>
  <c r="G15" i="38"/>
  <c r="C14" i="38"/>
  <c r="H12" i="38"/>
  <c r="X10" i="38"/>
  <c r="L9" i="38"/>
  <c r="C8" i="38"/>
  <c r="M6" i="38"/>
  <c r="U4" i="38"/>
  <c r="Q16" i="38"/>
  <c r="F15" i="38"/>
  <c r="T13" i="38"/>
  <c r="G12" i="38"/>
  <c r="W10" i="38"/>
  <c r="K9" i="38"/>
  <c r="V7" i="38"/>
  <c r="L6" i="38"/>
  <c r="O4" i="38"/>
  <c r="C12" i="38"/>
  <c r="L15" i="38"/>
  <c r="P16" i="38"/>
  <c r="E15" i="38"/>
  <c r="N13" i="38"/>
  <c r="F12" i="38"/>
  <c r="R10" i="38"/>
  <c r="J9" i="38"/>
  <c r="U7" i="38"/>
  <c r="H6" i="38"/>
  <c r="N4" i="38"/>
  <c r="O16" i="38"/>
  <c r="Y14" i="38"/>
  <c r="M13" i="38"/>
  <c r="E12" i="38"/>
  <c r="Q10" i="38"/>
  <c r="I9" i="38"/>
  <c r="R7" i="38"/>
  <c r="W5" i="38"/>
  <c r="M4" i="38"/>
  <c r="J16" i="38"/>
  <c r="X14" i="38"/>
  <c r="L13" i="38"/>
  <c r="D12" i="38"/>
  <c r="P10" i="38"/>
  <c r="H9" i="38"/>
  <c r="Q7" i="38"/>
  <c r="V5" i="38"/>
  <c r="L4" i="38"/>
  <c r="J7" i="38"/>
  <c r="F16" i="38"/>
  <c r="V14" i="38"/>
  <c r="J13" i="38"/>
  <c r="B12" i="38"/>
  <c r="N10" i="38"/>
  <c r="E9" i="38"/>
  <c r="I7" i="38"/>
  <c r="T5" i="38"/>
  <c r="I4" i="38"/>
  <c r="G9" i="38"/>
  <c r="U14" i="38"/>
  <c r="I13" i="38"/>
  <c r="Y11" i="38"/>
  <c r="M10" i="38"/>
  <c r="H7" i="38"/>
  <c r="D4" i="38"/>
  <c r="X15" i="38"/>
  <c r="O11" i="38"/>
  <c r="G7" i="38"/>
  <c r="C4" i="38"/>
  <c r="W15" i="38"/>
  <c r="V3" i="38"/>
  <c r="G16" i="38"/>
  <c r="W14" i="38"/>
  <c r="U5" i="38"/>
  <c r="E16" i="38"/>
  <c r="R5" i="38"/>
  <c r="H12" i="36"/>
  <c r="L14" i="38"/>
  <c r="D13" i="38"/>
  <c r="G10" i="38"/>
  <c r="P8" i="38"/>
  <c r="Q5" i="38"/>
  <c r="R10" i="36"/>
  <c r="J14" i="38"/>
  <c r="B13" i="38"/>
  <c r="N11" i="38"/>
  <c r="F10" i="38"/>
  <c r="O8" i="38"/>
  <c r="F7" i="38"/>
  <c r="P5" i="38"/>
  <c r="D10" i="36"/>
  <c r="V15" i="38"/>
  <c r="I14" i="38"/>
  <c r="Y12" i="38"/>
  <c r="M11" i="38"/>
  <c r="E10" i="38"/>
  <c r="N8" i="38"/>
  <c r="X6" i="38"/>
  <c r="O5" i="38"/>
  <c r="T3" i="38"/>
  <c r="J4" i="38"/>
  <c r="S8" i="38"/>
  <c r="O9" i="36"/>
  <c r="U15" i="38"/>
  <c r="H14" i="38"/>
  <c r="X12" i="38"/>
  <c r="L11" i="38"/>
  <c r="B10" i="38"/>
  <c r="M8" i="38"/>
  <c r="W6" i="38"/>
  <c r="N5" i="38"/>
  <c r="Q3" i="38"/>
  <c r="R2" i="38"/>
  <c r="T15" i="38"/>
  <c r="G14" i="38"/>
  <c r="W12" i="38"/>
  <c r="K11" i="38"/>
  <c r="U9" i="38"/>
  <c r="L8" i="38"/>
  <c r="R6" i="38"/>
  <c r="M5" i="38"/>
  <c r="N3" i="38"/>
  <c r="Y16" i="38"/>
  <c r="R15" i="38"/>
  <c r="F14" i="38"/>
  <c r="V12" i="38"/>
  <c r="H11" i="38"/>
  <c r="T9" i="38"/>
  <c r="J8" i="38"/>
  <c r="Q6" i="38"/>
  <c r="G5" i="38"/>
  <c r="L3" i="38"/>
  <c r="X16" i="38"/>
  <c r="M15" i="38"/>
  <c r="E14" i="38"/>
  <c r="Q12" i="38"/>
  <c r="G11" i="38"/>
  <c r="N9" i="38"/>
  <c r="I8" i="38"/>
  <c r="P6" i="38"/>
  <c r="Y4" i="38"/>
  <c r="K3" i="38"/>
  <c r="F9" i="38"/>
  <c r="T7" i="38"/>
  <c r="N6" i="38"/>
  <c r="H5" i="38"/>
  <c r="U3" i="38"/>
  <c r="I16" i="38"/>
  <c r="D15" i="38"/>
  <c r="B14" i="38"/>
  <c r="P12" i="38"/>
  <c r="J11" i="38"/>
  <c r="D10" i="38"/>
  <c r="R8" i="38"/>
  <c r="P7" i="38"/>
  <c r="J6" i="38"/>
  <c r="X4" i="38"/>
  <c r="P3" i="38"/>
  <c r="H16" i="38"/>
  <c r="B15" i="38"/>
  <c r="U13" i="38"/>
  <c r="J12" i="38"/>
  <c r="I11" i="38"/>
  <c r="C10" i="38"/>
  <c r="Q8" i="38"/>
  <c r="K7" i="38"/>
  <c r="I6" i="38"/>
  <c r="W4" i="38"/>
  <c r="O3" i="38"/>
  <c r="T4" i="38"/>
  <c r="R3" i="38"/>
  <c r="J3" i="38"/>
  <c r="Q15" i="38"/>
  <c r="T14" i="38"/>
  <c r="R13" i="38"/>
  <c r="U12" i="38"/>
  <c r="X11" i="38"/>
  <c r="V10" i="38"/>
  <c r="Y9" i="38"/>
  <c r="D9" i="38"/>
  <c r="B8" i="38"/>
  <c r="E7" i="38"/>
  <c r="G6" i="38"/>
  <c r="F5" i="38"/>
  <c r="H4" i="38"/>
  <c r="N16" i="38"/>
  <c r="P15" i="38"/>
  <c r="S14" i="38"/>
  <c r="Q13" i="38"/>
  <c r="T12" i="38"/>
  <c r="W11" i="38"/>
  <c r="U10" i="38"/>
  <c r="X9" i="38"/>
  <c r="B9" i="38"/>
  <c r="Y7" i="38"/>
  <c r="D7" i="38"/>
  <c r="F6" i="38"/>
  <c r="E5" i="38"/>
  <c r="G4" i="38"/>
  <c r="E3" i="38"/>
  <c r="F15" i="36"/>
  <c r="M16" i="38"/>
  <c r="O15" i="38"/>
  <c r="N14" i="38"/>
  <c r="P13" i="38"/>
  <c r="S12" i="38"/>
  <c r="Q11" i="38"/>
  <c r="T10" i="38"/>
  <c r="W9" i="38"/>
  <c r="U8" i="38"/>
  <c r="X7" i="38"/>
  <c r="B7" i="38"/>
  <c r="Y5" i="38"/>
  <c r="D5" i="38"/>
  <c r="F4" i="38"/>
  <c r="D3" i="38"/>
  <c r="T12" i="36"/>
  <c r="L16" i="38"/>
  <c r="N15" i="38"/>
  <c r="M14" i="38"/>
  <c r="O13" i="38"/>
  <c r="R12" i="38"/>
  <c r="P11" i="38"/>
  <c r="S10" i="38"/>
  <c r="V9" i="38"/>
  <c r="T8" i="38"/>
  <c r="W7" i="38"/>
  <c r="Y6" i="38"/>
  <c r="X5" i="38"/>
  <c r="B5" i="38"/>
  <c r="E4" i="38"/>
  <c r="B3" i="38"/>
  <c r="M3" i="38"/>
  <c r="U16" i="38"/>
  <c r="D16" i="38"/>
  <c r="K15" i="38"/>
  <c r="R14" i="38"/>
  <c r="Y13" i="38"/>
  <c r="H13" i="38"/>
  <c r="O12" i="38"/>
  <c r="V11" i="38"/>
  <c r="E11" i="38"/>
  <c r="L10" i="38"/>
  <c r="R9" i="38"/>
  <c r="Y8" i="38"/>
  <c r="H8" i="38"/>
  <c r="O7" i="38"/>
  <c r="V6" i="38"/>
  <c r="E6" i="38"/>
  <c r="L5" i="38"/>
  <c r="S4" i="38"/>
  <c r="B4" i="38"/>
  <c r="I3" i="38"/>
  <c r="T16" i="38"/>
  <c r="C16" i="38"/>
  <c r="J15" i="38"/>
  <c r="Q14" i="38"/>
  <c r="X13" i="38"/>
  <c r="G13" i="38"/>
  <c r="N12" i="38"/>
  <c r="U11" i="38"/>
  <c r="D11" i="38"/>
  <c r="J10" i="38"/>
  <c r="Q9" i="38"/>
  <c r="X8" i="38"/>
  <c r="G8" i="38"/>
  <c r="N7" i="38"/>
  <c r="U6" i="38"/>
  <c r="D6" i="38"/>
  <c r="K5" i="38"/>
  <c r="R4" i="38"/>
  <c r="Y3" i="38"/>
  <c r="H3" i="38"/>
  <c r="K15" i="36"/>
  <c r="S16" i="38"/>
  <c r="B16" i="38"/>
  <c r="I15" i="38"/>
  <c r="P14" i="38"/>
  <c r="W13" i="38"/>
  <c r="F13" i="38"/>
  <c r="M12" i="38"/>
  <c r="T11" i="38"/>
  <c r="B11" i="38"/>
  <c r="I10" i="38"/>
  <c r="P9" i="38"/>
  <c r="W8" i="38"/>
  <c r="F8" i="38"/>
  <c r="M7" i="38"/>
  <c r="T6" i="38"/>
  <c r="C6" i="38"/>
  <c r="J5" i="38"/>
  <c r="Q4" i="38"/>
  <c r="X3" i="38"/>
  <c r="G3" i="38"/>
  <c r="J15" i="36"/>
  <c r="R16" i="38"/>
  <c r="Y15" i="38"/>
  <c r="H15" i="38"/>
  <c r="O14" i="38"/>
  <c r="V13" i="38"/>
  <c r="E13" i="38"/>
  <c r="L12" i="38"/>
  <c r="R11" i="38"/>
  <c r="Y10" i="38"/>
  <c r="H10" i="38"/>
  <c r="O9" i="38"/>
  <c r="V8" i="38"/>
  <c r="E8" i="38"/>
  <c r="L7" i="38"/>
  <c r="S6" i="38"/>
  <c r="B6" i="38"/>
  <c r="I5" i="38"/>
  <c r="P4" i="38"/>
  <c r="W3" i="38"/>
  <c r="F3" i="38"/>
  <c r="C8" i="36"/>
  <c r="J7" i="36"/>
  <c r="U6" i="36"/>
  <c r="K5" i="36"/>
  <c r="P4" i="36"/>
  <c r="B4" i="36"/>
  <c r="K16" i="38"/>
  <c r="S15" i="38"/>
  <c r="C15" i="38"/>
  <c r="K14" i="38"/>
  <c r="S13" i="38"/>
  <c r="C13" i="38"/>
  <c r="K12" i="38"/>
  <c r="S11" i="38"/>
  <c r="C11" i="38"/>
  <c r="K10" i="38"/>
  <c r="S9" i="38"/>
  <c r="C9" i="38"/>
  <c r="K8" i="38"/>
  <c r="S7" i="38"/>
  <c r="C7" i="38"/>
  <c r="K6" i="38"/>
  <c r="S5" i="38"/>
  <c r="C5" i="38"/>
  <c r="K4" i="38"/>
  <c r="S3" i="38"/>
  <c r="C3" i="38"/>
  <c r="Q2" i="38"/>
  <c r="I15" i="36"/>
  <c r="O12" i="36"/>
  <c r="Y9" i="36"/>
  <c r="I7" i="36"/>
  <c r="O4" i="36"/>
  <c r="P2" i="38"/>
  <c r="H15" i="36"/>
  <c r="N12" i="36"/>
  <c r="Q9" i="36"/>
  <c r="F7" i="36"/>
  <c r="N4" i="36"/>
  <c r="O2" i="38"/>
  <c r="G15" i="36"/>
  <c r="I12" i="36"/>
  <c r="P9" i="36"/>
  <c r="V6" i="36"/>
  <c r="G4" i="36"/>
  <c r="N2" i="38"/>
  <c r="R6" i="36"/>
  <c r="M2" i="38"/>
  <c r="Y3" i="36"/>
  <c r="Q6" i="36"/>
  <c r="X3" i="36"/>
  <c r="Y14" i="36"/>
  <c r="L2" i="38"/>
  <c r="K2" i="38"/>
  <c r="V16" i="36"/>
  <c r="E14" i="36"/>
  <c r="K9" i="36"/>
  <c r="J2" i="38"/>
  <c r="U16" i="36"/>
  <c r="D14" i="36"/>
  <c r="K11" i="36"/>
  <c r="Q8" i="36"/>
  <c r="V5" i="36"/>
  <c r="I2" i="38"/>
  <c r="J11" i="36"/>
  <c r="X2" i="38"/>
  <c r="S16" i="36"/>
  <c r="B14" i="36"/>
  <c r="I11" i="36"/>
  <c r="N8" i="36"/>
  <c r="P5" i="36"/>
  <c r="W2" i="38"/>
  <c r="G2" i="38"/>
  <c r="S6" i="36"/>
  <c r="F12" i="36"/>
  <c r="W3" i="36"/>
  <c r="Y2" i="38"/>
  <c r="T16" i="36"/>
  <c r="C14" i="36"/>
  <c r="O8" i="36"/>
  <c r="Q5" i="36"/>
  <c r="H2" i="38"/>
  <c r="P16" i="36"/>
  <c r="Y13" i="36"/>
  <c r="G11" i="36"/>
  <c r="I8" i="36"/>
  <c r="O5" i="36"/>
  <c r="V2" i="38"/>
  <c r="F2" i="38"/>
  <c r="N9" i="36"/>
  <c r="M9" i="36"/>
  <c r="Q13" i="36"/>
  <c r="G8" i="36"/>
  <c r="G12" i="36"/>
  <c r="X14" i="36"/>
  <c r="O11" i="36"/>
  <c r="H16" i="36"/>
  <c r="F11" i="36"/>
  <c r="H8" i="36"/>
  <c r="N5" i="36"/>
  <c r="U2" i="38"/>
  <c r="E2" i="38"/>
  <c r="G16" i="36"/>
  <c r="M13" i="36"/>
  <c r="Y10" i="36"/>
  <c r="M5" i="36"/>
  <c r="T2" i="38"/>
  <c r="D2" i="38"/>
  <c r="F16" i="36"/>
  <c r="L13" i="36"/>
  <c r="V10" i="36"/>
  <c r="F8" i="36"/>
  <c r="L5" i="36"/>
  <c r="S2" i="38"/>
  <c r="C2" i="38"/>
  <c r="E16" i="36"/>
  <c r="W14" i="36"/>
  <c r="K13" i="36"/>
  <c r="E12" i="36"/>
  <c r="Q10" i="36"/>
  <c r="J9" i="36"/>
  <c r="W7" i="36"/>
  <c r="P6" i="36"/>
  <c r="H5" i="36"/>
  <c r="V3" i="36"/>
  <c r="D16" i="36"/>
  <c r="V14" i="36"/>
  <c r="J13" i="36"/>
  <c r="C12" i="36"/>
  <c r="P10" i="36"/>
  <c r="I9" i="36"/>
  <c r="V7" i="36"/>
  <c r="O6" i="36"/>
  <c r="W4" i="36"/>
  <c r="Q3" i="36"/>
  <c r="P2" i="36"/>
  <c r="C16" i="36"/>
  <c r="R14" i="36"/>
  <c r="I13" i="36"/>
  <c r="B12" i="36"/>
  <c r="O10" i="36"/>
  <c r="H9" i="36"/>
  <c r="Q7" i="36"/>
  <c r="N6" i="36"/>
  <c r="V4" i="36"/>
  <c r="P3" i="36"/>
  <c r="O2" i="36"/>
  <c r="B16" i="36"/>
  <c r="N14" i="36"/>
  <c r="H13" i="36"/>
  <c r="W11" i="36"/>
  <c r="N10" i="36"/>
  <c r="G9" i="36"/>
  <c r="O7" i="36"/>
  <c r="I6" i="36"/>
  <c r="U4" i="36"/>
  <c r="O3" i="36"/>
  <c r="N2" i="36"/>
  <c r="Y15" i="36"/>
  <c r="I14" i="36"/>
  <c r="G13" i="36"/>
  <c r="I10" i="36"/>
  <c r="X8" i="36"/>
  <c r="N7" i="36"/>
  <c r="H6" i="36"/>
  <c r="T4" i="36"/>
  <c r="N3" i="36"/>
  <c r="Y16" i="36"/>
  <c r="X15" i="36"/>
  <c r="H14" i="36"/>
  <c r="F13" i="36"/>
  <c r="N11" i="36"/>
  <c r="G10" i="36"/>
  <c r="T8" i="36"/>
  <c r="M7" i="36"/>
  <c r="E6" i="36"/>
  <c r="S4" i="36"/>
  <c r="M3" i="36"/>
  <c r="X16" i="36"/>
  <c r="W15" i="36"/>
  <c r="G14" i="36"/>
  <c r="Y12" i="36"/>
  <c r="M11" i="36"/>
  <c r="F10" i="36"/>
  <c r="S8" i="36"/>
  <c r="L7" i="36"/>
  <c r="Y5" i="36"/>
  <c r="R4" i="36"/>
  <c r="J3" i="36"/>
  <c r="W16" i="36"/>
  <c r="O15" i="36"/>
  <c r="F14" i="36"/>
  <c r="W12" i="36"/>
  <c r="L11" i="36"/>
  <c r="E10" i="36"/>
  <c r="R8" i="36"/>
  <c r="K7" i="36"/>
  <c r="W5" i="36"/>
  <c r="Q4" i="36"/>
  <c r="R16" i="36"/>
  <c r="V15" i="36"/>
  <c r="U14" i="36"/>
  <c r="W13" i="36"/>
  <c r="V12" i="36"/>
  <c r="Y11" i="36"/>
  <c r="X10" i="36"/>
  <c r="C10" i="36"/>
  <c r="F9" i="36"/>
  <c r="E8" i="36"/>
  <c r="H7" i="36"/>
  <c r="G6" i="36"/>
  <c r="J5" i="36"/>
  <c r="I4" i="36"/>
  <c r="L3" i="36"/>
  <c r="Q16" i="36"/>
  <c r="Q15" i="36"/>
  <c r="S14" i="36"/>
  <c r="V13" i="36"/>
  <c r="U12" i="36"/>
  <c r="X11" i="36"/>
  <c r="W10" i="36"/>
  <c r="B10" i="36"/>
  <c r="Y8" i="36"/>
  <c r="D8" i="36"/>
  <c r="G7" i="36"/>
  <c r="F6" i="36"/>
  <c r="I5" i="36"/>
  <c r="H4" i="36"/>
  <c r="K3" i="36"/>
  <c r="N16" i="36"/>
  <c r="N15" i="36"/>
  <c r="Q14" i="36"/>
  <c r="P13" i="36"/>
  <c r="S12" i="36"/>
  <c r="V11" i="36"/>
  <c r="U10" i="36"/>
  <c r="X9" i="36"/>
  <c r="W8" i="36"/>
  <c r="B8" i="36"/>
  <c r="Y6" i="36"/>
  <c r="D6" i="36"/>
  <c r="G5" i="36"/>
  <c r="F4" i="36"/>
  <c r="I3" i="36"/>
  <c r="R2" i="36"/>
  <c r="M16" i="36"/>
  <c r="M15" i="36"/>
  <c r="P14" i="36"/>
  <c r="O13" i="36"/>
  <c r="R12" i="36"/>
  <c r="Q11" i="36"/>
  <c r="T10" i="36"/>
  <c r="W9" i="36"/>
  <c r="V8" i="36"/>
  <c r="Y7" i="36"/>
  <c r="X6" i="36"/>
  <c r="C6" i="36"/>
  <c r="F5" i="36"/>
  <c r="E4" i="36"/>
  <c r="G3" i="36"/>
  <c r="Q2" i="36"/>
  <c r="I16" i="36"/>
  <c r="L15" i="36"/>
  <c r="O14" i="36"/>
  <c r="N13" i="36"/>
  <c r="Q12" i="36"/>
  <c r="P11" i="36"/>
  <c r="S10" i="36"/>
  <c r="V9" i="36"/>
  <c r="U8" i="36"/>
  <c r="X7" i="36"/>
  <c r="W6" i="36"/>
  <c r="B6" i="36"/>
  <c r="Y4" i="36"/>
  <c r="C4" i="36"/>
  <c r="B2" i="36"/>
  <c r="B3" i="36"/>
  <c r="R3" i="36"/>
  <c r="J4" i="36"/>
  <c r="B5" i="36"/>
  <c r="R5" i="36"/>
  <c r="J6" i="36"/>
  <c r="B7" i="36"/>
  <c r="R7" i="36"/>
  <c r="J8" i="36"/>
  <c r="B9" i="36"/>
  <c r="R9" i="36"/>
  <c r="J10" i="36"/>
  <c r="B11" i="36"/>
  <c r="R11" i="36"/>
  <c r="J12" i="36"/>
  <c r="B13" i="36"/>
  <c r="R13" i="36"/>
  <c r="J14" i="36"/>
  <c r="B15" i="36"/>
  <c r="R15" i="36"/>
  <c r="J16" i="36"/>
  <c r="K2" i="36"/>
  <c r="C3" i="36"/>
  <c r="S3" i="36"/>
  <c r="K4" i="36"/>
  <c r="C5" i="36"/>
  <c r="S5" i="36"/>
  <c r="K6" i="36"/>
  <c r="C7" i="36"/>
  <c r="S7" i="36"/>
  <c r="K8" i="36"/>
  <c r="C9" i="36"/>
  <c r="S9" i="36"/>
  <c r="K10" i="36"/>
  <c r="C11" i="36"/>
  <c r="S11" i="36"/>
  <c r="K12" i="36"/>
  <c r="C13" i="36"/>
  <c r="S13" i="36"/>
  <c r="K14" i="36"/>
  <c r="C15" i="36"/>
  <c r="S15" i="36"/>
  <c r="K16" i="36"/>
  <c r="L2" i="36"/>
  <c r="D3" i="36"/>
  <c r="T3" i="36"/>
  <c r="L4" i="36"/>
  <c r="D5" i="36"/>
  <c r="T5" i="36"/>
  <c r="L6" i="36"/>
  <c r="D7" i="36"/>
  <c r="T7" i="36"/>
  <c r="L8" i="36"/>
  <c r="D9" i="36"/>
  <c r="T9" i="36"/>
  <c r="L10" i="36"/>
  <c r="D11" i="36"/>
  <c r="T11" i="36"/>
  <c r="L12" i="36"/>
  <c r="D13" i="36"/>
  <c r="T13" i="36"/>
  <c r="L14" i="36"/>
  <c r="D15" i="36"/>
  <c r="T15" i="36"/>
  <c r="L16" i="36"/>
  <c r="M2" i="36"/>
  <c r="E3" i="36"/>
  <c r="M4" i="36"/>
  <c r="E5" i="36"/>
  <c r="U5" i="36"/>
  <c r="M6" i="36"/>
  <c r="E7" i="36"/>
  <c r="U7" i="36"/>
  <c r="M8" i="36"/>
  <c r="E9" i="36"/>
  <c r="U9" i="36"/>
  <c r="M10" i="36"/>
  <c r="E11" i="36"/>
  <c r="U11" i="36"/>
  <c r="M12" i="36"/>
  <c r="E13" i="36"/>
  <c r="U13" i="36"/>
  <c r="M14" i="36"/>
  <c r="E15" i="36"/>
  <c r="U15" i="36"/>
  <c r="U3" i="36"/>
  <c r="O16" i="36"/>
  <c r="P15" i="36"/>
  <c r="T14" i="36"/>
  <c r="X13" i="36"/>
  <c r="X12" i="36"/>
  <c r="D12" i="36"/>
  <c r="H11" i="36"/>
  <c r="H10" i="36"/>
  <c r="L9" i="36"/>
  <c r="P8" i="36"/>
  <c r="P7" i="36"/>
  <c r="T6" i="36"/>
  <c r="X5" i="36"/>
  <c r="X4" i="36"/>
  <c r="D4" i="36"/>
  <c r="H3" i="36"/>
  <c r="J2" i="36"/>
  <c r="Y2" i="36"/>
  <c r="I2" i="36"/>
  <c r="X2" i="36"/>
  <c r="H2" i="36"/>
  <c r="W2" i="36"/>
  <c r="G2" i="36"/>
  <c r="U2" i="36"/>
  <c r="E2" i="36"/>
  <c r="V2" i="36"/>
  <c r="T2" i="36"/>
  <c r="D2" i="36"/>
  <c r="F2" i="36"/>
  <c r="S2" i="36"/>
  <c r="C2" i="36"/>
  <c r="Y8" i="35"/>
  <c r="Q6" i="35"/>
  <c r="F8" i="35"/>
  <c r="I8" i="35"/>
  <c r="P13" i="35"/>
  <c r="O13" i="35"/>
  <c r="U12" i="35"/>
  <c r="N13" i="35"/>
  <c r="H9" i="35"/>
  <c r="G9" i="35"/>
  <c r="F9" i="35"/>
  <c r="T12" i="35"/>
  <c r="P6" i="35"/>
  <c r="S12" i="35"/>
  <c r="O6" i="35"/>
  <c r="R12" i="35"/>
  <c r="N6" i="35"/>
  <c r="Y11" i="35"/>
  <c r="Q5" i="35"/>
  <c r="X11" i="35"/>
  <c r="P5" i="35"/>
  <c r="D10" i="35"/>
  <c r="O5" i="35"/>
  <c r="C10" i="35"/>
  <c r="N5" i="35"/>
  <c r="B10" i="35"/>
  <c r="U4" i="35"/>
  <c r="I9" i="35"/>
  <c r="R4" i="35"/>
  <c r="W11" i="35"/>
  <c r="H8" i="35"/>
  <c r="T4" i="35"/>
  <c r="Q14" i="35"/>
  <c r="V11" i="35"/>
  <c r="G8" i="35"/>
  <c r="B3" i="35"/>
  <c r="R3" i="35"/>
  <c r="J4" i="35"/>
  <c r="B5" i="35"/>
  <c r="R5" i="35"/>
  <c r="J6" i="35"/>
  <c r="B7" i="35"/>
  <c r="R7" i="35"/>
  <c r="J8" i="35"/>
  <c r="B9" i="35"/>
  <c r="R9" i="35"/>
  <c r="J10" i="35"/>
  <c r="B11" i="35"/>
  <c r="R11" i="35"/>
  <c r="J12" i="35"/>
  <c r="B13" i="35"/>
  <c r="R13" i="35"/>
  <c r="J14" i="35"/>
  <c r="L2" i="35"/>
  <c r="C3" i="35"/>
  <c r="S3" i="35"/>
  <c r="K4" i="35"/>
  <c r="C5" i="35"/>
  <c r="S5" i="35"/>
  <c r="K6" i="35"/>
  <c r="C7" i="35"/>
  <c r="S7" i="35"/>
  <c r="K8" i="35"/>
  <c r="C9" i="35"/>
  <c r="S9" i="35"/>
  <c r="K10" i="35"/>
  <c r="C11" i="35"/>
  <c r="S11" i="35"/>
  <c r="K12" i="35"/>
  <c r="C13" i="35"/>
  <c r="S13" i="35"/>
  <c r="K14" i="35"/>
  <c r="N2" i="35"/>
  <c r="D3" i="35"/>
  <c r="T3" i="35"/>
  <c r="L4" i="35"/>
  <c r="D5" i="35"/>
  <c r="T5" i="35"/>
  <c r="L6" i="35"/>
  <c r="D7" i="35"/>
  <c r="T7" i="35"/>
  <c r="L8" i="35"/>
  <c r="D9" i="35"/>
  <c r="T9" i="35"/>
  <c r="L10" i="35"/>
  <c r="D11" i="35"/>
  <c r="T11" i="35"/>
  <c r="L12" i="35"/>
  <c r="D13" i="35"/>
  <c r="T13" i="35"/>
  <c r="L14" i="35"/>
  <c r="E3" i="35"/>
  <c r="U3" i="35"/>
  <c r="M4" i="35"/>
  <c r="E5" i="35"/>
  <c r="U5" i="35"/>
  <c r="M6" i="35"/>
  <c r="E7" i="35"/>
  <c r="U7" i="35"/>
  <c r="M8" i="35"/>
  <c r="E9" i="35"/>
  <c r="U9" i="35"/>
  <c r="M10" i="35"/>
  <c r="E11" i="35"/>
  <c r="U11" i="35"/>
  <c r="M12" i="35"/>
  <c r="E13" i="35"/>
  <c r="U13" i="35"/>
  <c r="M14" i="35"/>
  <c r="F3" i="35"/>
  <c r="B4" i="35"/>
  <c r="V4" i="35"/>
  <c r="V5" i="35"/>
  <c r="R6" i="35"/>
  <c r="N7" i="35"/>
  <c r="N8" i="35"/>
  <c r="J9" i="35"/>
  <c r="F10" i="35"/>
  <c r="F11" i="35"/>
  <c r="B12" i="35"/>
  <c r="V12" i="35"/>
  <c r="V13" i="35"/>
  <c r="R14" i="35"/>
  <c r="W4" i="35"/>
  <c r="C12" i="35"/>
  <c r="S14" i="35"/>
  <c r="H3" i="35"/>
  <c r="X4" i="35"/>
  <c r="X5" i="35"/>
  <c r="P7" i="35"/>
  <c r="P8" i="35"/>
  <c r="H10" i="35"/>
  <c r="D12" i="35"/>
  <c r="X13" i="35"/>
  <c r="E4" i="35"/>
  <c r="Y4" i="35"/>
  <c r="Y5" i="35"/>
  <c r="U6" i="35"/>
  <c r="Q7" i="35"/>
  <c r="Q8" i="35"/>
  <c r="M9" i="35"/>
  <c r="I11" i="35"/>
  <c r="E12" i="35"/>
  <c r="Y13" i="35"/>
  <c r="J3" i="35"/>
  <c r="B6" i="35"/>
  <c r="V7" i="35"/>
  <c r="R8" i="35"/>
  <c r="N10" i="35"/>
  <c r="J11" i="35"/>
  <c r="F13" i="35"/>
  <c r="V14" i="35"/>
  <c r="G4" i="35"/>
  <c r="C6" i="35"/>
  <c r="W6" i="35"/>
  <c r="S8" i="35"/>
  <c r="O9" i="35"/>
  <c r="K11" i="35"/>
  <c r="G13" i="35"/>
  <c r="W14" i="35"/>
  <c r="L3" i="35"/>
  <c r="D6" i="35"/>
  <c r="X7" i="35"/>
  <c r="P9" i="35"/>
  <c r="L11" i="35"/>
  <c r="H13" i="35"/>
  <c r="X14" i="35"/>
  <c r="M3" i="35"/>
  <c r="E6" i="35"/>
  <c r="Y7" i="35"/>
  <c r="Q9" i="35"/>
  <c r="M11" i="35"/>
  <c r="I13" i="35"/>
  <c r="Y14" i="35"/>
  <c r="N4" i="35"/>
  <c r="F6" i="35"/>
  <c r="B8" i="35"/>
  <c r="V9" i="35"/>
  <c r="N11" i="35"/>
  <c r="J13" i="35"/>
  <c r="O3" i="35"/>
  <c r="C8" i="35"/>
  <c r="W9" i="35"/>
  <c r="O11" i="35"/>
  <c r="K13" i="35"/>
  <c r="P3" i="35"/>
  <c r="H6" i="35"/>
  <c r="X8" i="35"/>
  <c r="T10" i="35"/>
  <c r="P12" i="35"/>
  <c r="H14" i="35"/>
  <c r="G3" i="35"/>
  <c r="C4" i="35"/>
  <c r="W5" i="35"/>
  <c r="S6" i="35"/>
  <c r="O7" i="35"/>
  <c r="O8" i="35"/>
  <c r="K9" i="35"/>
  <c r="G10" i="35"/>
  <c r="G11" i="35"/>
  <c r="W12" i="35"/>
  <c r="W13" i="35"/>
  <c r="D4" i="35"/>
  <c r="T6" i="35"/>
  <c r="L9" i="35"/>
  <c r="H11" i="35"/>
  <c r="X12" i="35"/>
  <c r="T14" i="35"/>
  <c r="I3" i="35"/>
  <c r="I10" i="35"/>
  <c r="Y12" i="35"/>
  <c r="U14" i="35"/>
  <c r="F4" i="35"/>
  <c r="F5" i="35"/>
  <c r="V6" i="35"/>
  <c r="N9" i="35"/>
  <c r="F12" i="35"/>
  <c r="B14" i="35"/>
  <c r="K3" i="35"/>
  <c r="W7" i="35"/>
  <c r="O10" i="35"/>
  <c r="G12" i="35"/>
  <c r="C14" i="35"/>
  <c r="H4" i="35"/>
  <c r="H5" i="35"/>
  <c r="X6" i="35"/>
  <c r="T8" i="35"/>
  <c r="P10" i="35"/>
  <c r="H12" i="35"/>
  <c r="D14" i="35"/>
  <c r="I4" i="35"/>
  <c r="I5" i="35"/>
  <c r="Y6" i="35"/>
  <c r="U8" i="35"/>
  <c r="Q10" i="35"/>
  <c r="I12" i="35"/>
  <c r="E14" i="35"/>
  <c r="N3" i="35"/>
  <c r="F7" i="35"/>
  <c r="V8" i="35"/>
  <c r="R10" i="35"/>
  <c r="N12" i="35"/>
  <c r="F14" i="35"/>
  <c r="O4" i="35"/>
  <c r="G7" i="35"/>
  <c r="W8" i="35"/>
  <c r="S10" i="35"/>
  <c r="O12" i="35"/>
  <c r="G14" i="35"/>
  <c r="P4" i="35"/>
  <c r="L5" i="35"/>
  <c r="H7" i="35"/>
  <c r="X9" i="35"/>
  <c r="P11" i="35"/>
  <c r="L13" i="35"/>
  <c r="Q3" i="35"/>
  <c r="Q4" i="35"/>
  <c r="M5" i="35"/>
  <c r="I6" i="35"/>
  <c r="I7" i="35"/>
  <c r="E8" i="35"/>
  <c r="Y9" i="35"/>
  <c r="U10" i="35"/>
  <c r="Q11" i="35"/>
  <c r="Q12" i="35"/>
  <c r="M13" i="35"/>
  <c r="G5" i="35"/>
  <c r="J5" i="35"/>
  <c r="G6" i="35"/>
  <c r="D8" i="35"/>
  <c r="K5" i="35"/>
  <c r="P14" i="35"/>
  <c r="Y10" i="35"/>
  <c r="O14" i="35"/>
  <c r="X10" i="35"/>
  <c r="M7" i="35"/>
  <c r="Y3" i="35"/>
  <c r="N14" i="35"/>
  <c r="W10" i="35"/>
  <c r="L7" i="35"/>
  <c r="X3" i="35"/>
  <c r="I14" i="35"/>
  <c r="V10" i="35"/>
  <c r="K7" i="35"/>
  <c r="W3" i="35"/>
  <c r="Q13" i="35"/>
  <c r="E10" i="35"/>
  <c r="J7" i="35"/>
  <c r="V3" i="35"/>
  <c r="C2" i="35"/>
  <c r="S2" i="35"/>
  <c r="D2" i="35"/>
  <c r="T2" i="35"/>
  <c r="E2" i="35"/>
  <c r="U2" i="35"/>
  <c r="W2" i="35"/>
  <c r="H2" i="35"/>
  <c r="I2" i="35"/>
  <c r="K2" i="35"/>
  <c r="F2" i="35"/>
  <c r="V2" i="35"/>
  <c r="G2" i="35"/>
  <c r="X2" i="35"/>
  <c r="Y2" i="35"/>
  <c r="J2" i="35"/>
  <c r="M2" i="35"/>
  <c r="O2" i="35"/>
  <c r="Q2" i="35"/>
  <c r="R2" i="35"/>
  <c r="P2" i="35"/>
  <c r="G22" i="56" l="1"/>
  <c r="T22" i="56"/>
  <c r="Q18" i="56"/>
  <c r="W19" i="56"/>
  <c r="E21" i="56"/>
  <c r="K22" i="56"/>
  <c r="U18" i="56"/>
  <c r="R23" i="56"/>
  <c r="F23" i="56"/>
  <c r="G29" i="56"/>
  <c r="S29" i="56"/>
  <c r="D29" i="56"/>
  <c r="M28" i="56"/>
  <c r="F31" i="56"/>
  <c r="X29" i="56"/>
  <c r="I25" i="56"/>
  <c r="K33" i="56"/>
  <c r="J31" i="56"/>
  <c r="W26" i="56"/>
  <c r="T30" i="56"/>
  <c r="U30" i="56"/>
  <c r="F30" i="56"/>
  <c r="P29" i="56"/>
  <c r="Q29" i="56"/>
  <c r="D18" i="56"/>
  <c r="R22" i="56"/>
  <c r="G19" i="56"/>
  <c r="M20" i="56"/>
  <c r="S21" i="56"/>
  <c r="E22" i="56"/>
  <c r="J24" i="56"/>
  <c r="N26" i="56"/>
  <c r="G31" i="56"/>
  <c r="K30" i="56"/>
  <c r="T29" i="56"/>
  <c r="E29" i="56"/>
  <c r="N32" i="56"/>
  <c r="P30" i="56"/>
  <c r="Y25" i="56"/>
  <c r="G24" i="56"/>
  <c r="B32" i="56"/>
  <c r="O27" i="56"/>
  <c r="L31" i="56"/>
  <c r="M31" i="56"/>
  <c r="V30" i="56"/>
  <c r="H30" i="56"/>
  <c r="I30" i="56"/>
  <c r="B23" i="56"/>
  <c r="L19" i="56"/>
  <c r="P19" i="56"/>
  <c r="B22" i="56"/>
  <c r="O18" i="56"/>
  <c r="U19" i="56"/>
  <c r="C21" i="56"/>
  <c r="I18" i="56"/>
  <c r="B25" i="56"/>
  <c r="V27" i="56"/>
  <c r="W31" i="56"/>
  <c r="C31" i="56"/>
  <c r="L30" i="56"/>
  <c r="U29" i="56"/>
  <c r="V33" i="56"/>
  <c r="H31" i="56"/>
  <c r="Q26" i="56"/>
  <c r="O29" i="56"/>
  <c r="R32" i="56"/>
  <c r="W28" i="56"/>
  <c r="D32" i="56"/>
  <c r="E32" i="56"/>
  <c r="N31" i="56"/>
  <c r="X30" i="56"/>
  <c r="Y30" i="56"/>
  <c r="V20" i="56"/>
  <c r="K21" i="56"/>
  <c r="J21" i="56"/>
  <c r="P22" i="56"/>
  <c r="E19" i="56"/>
  <c r="K20" i="56"/>
  <c r="E20" i="56"/>
  <c r="V18" i="56"/>
  <c r="R25" i="56"/>
  <c r="F29" i="56"/>
  <c r="O32" i="56"/>
  <c r="S31" i="56"/>
  <c r="D31" i="56"/>
  <c r="M30" i="56"/>
  <c r="W29" i="56"/>
  <c r="X31" i="56"/>
  <c r="I27" i="56"/>
  <c r="O33" i="56"/>
  <c r="J33" i="56"/>
  <c r="G30" i="56"/>
  <c r="T32" i="56"/>
  <c r="U32" i="56"/>
  <c r="F32" i="56"/>
  <c r="P31" i="56"/>
  <c r="Q31" i="56"/>
  <c r="H22" i="56"/>
  <c r="U22" i="56"/>
  <c r="R20" i="56"/>
  <c r="X21" i="56"/>
  <c r="M18" i="56"/>
  <c r="S19" i="56"/>
  <c r="F20" i="56"/>
  <c r="W18" i="56"/>
  <c r="J26" i="56"/>
  <c r="N30" i="56"/>
  <c r="G33" i="56"/>
  <c r="K32" i="56"/>
  <c r="T31" i="56"/>
  <c r="E31" i="56"/>
  <c r="O25" i="56"/>
  <c r="P32" i="56"/>
  <c r="Y27" i="56"/>
  <c r="J23" i="56"/>
  <c r="K23" i="56"/>
  <c r="G32" i="56"/>
  <c r="L33" i="56"/>
  <c r="M33" i="56"/>
  <c r="V32" i="56"/>
  <c r="H32" i="56"/>
  <c r="I32" i="56"/>
  <c r="E18" i="56"/>
  <c r="B20" i="56"/>
  <c r="H21" i="56"/>
  <c r="N22" i="56"/>
  <c r="C19" i="56"/>
  <c r="S20" i="56"/>
  <c r="H18" i="56"/>
  <c r="B27" i="56"/>
  <c r="V31" i="56"/>
  <c r="W33" i="56"/>
  <c r="C33" i="56"/>
  <c r="L32" i="56"/>
  <c r="U31" i="56"/>
  <c r="O30" i="56"/>
  <c r="H33" i="56"/>
  <c r="Q28" i="56"/>
  <c r="B24" i="56"/>
  <c r="K25" i="56"/>
  <c r="L23" i="56"/>
  <c r="M23" i="56"/>
  <c r="O31" i="56"/>
  <c r="N33" i="56"/>
  <c r="X32" i="56"/>
  <c r="Y32" i="56"/>
  <c r="M19" i="56"/>
  <c r="Q19" i="56"/>
  <c r="J19" i="56"/>
  <c r="P20" i="56"/>
  <c r="V21" i="56"/>
  <c r="K18" i="56"/>
  <c r="O21" i="56"/>
  <c r="G18" i="56"/>
  <c r="R27" i="56"/>
  <c r="F33" i="56"/>
  <c r="C23" i="56"/>
  <c r="S33" i="56"/>
  <c r="D33" i="56"/>
  <c r="M32" i="56"/>
  <c r="H23" i="56"/>
  <c r="X33" i="56"/>
  <c r="I29" i="56"/>
  <c r="R24" i="56"/>
  <c r="C26" i="56"/>
  <c r="D24" i="56"/>
  <c r="E24" i="56"/>
  <c r="N23" i="56"/>
  <c r="G26" i="56"/>
  <c r="P33" i="56"/>
  <c r="Q33" i="56"/>
  <c r="W20" i="56"/>
  <c r="L21" i="56"/>
  <c r="R18" i="56"/>
  <c r="X19" i="56"/>
  <c r="F21" i="56"/>
  <c r="L22" i="56"/>
  <c r="P21" i="56"/>
  <c r="X22" i="56"/>
  <c r="J28" i="56"/>
  <c r="G23" i="56"/>
  <c r="S23" i="56"/>
  <c r="D23" i="56"/>
  <c r="T33" i="56"/>
  <c r="E33" i="56"/>
  <c r="X23" i="56"/>
  <c r="C24" i="56"/>
  <c r="Y29" i="56"/>
  <c r="J25" i="56"/>
  <c r="S26" i="56"/>
  <c r="T24" i="56"/>
  <c r="U24" i="56"/>
  <c r="F24" i="56"/>
  <c r="P23" i="56"/>
  <c r="Q23" i="56"/>
  <c r="I22" i="56"/>
  <c r="V22" i="56"/>
  <c r="B18" i="56"/>
  <c r="H19" i="56"/>
  <c r="N20" i="56"/>
  <c r="T21" i="56"/>
  <c r="Q21" i="56"/>
  <c r="Y22" i="56"/>
  <c r="B29" i="56"/>
  <c r="W23" i="56"/>
  <c r="K24" i="56"/>
  <c r="T23" i="56"/>
  <c r="E23" i="56"/>
  <c r="U33" i="56"/>
  <c r="P24" i="56"/>
  <c r="C32" i="56"/>
  <c r="Q30" i="56"/>
  <c r="B26" i="56"/>
  <c r="K27" i="56"/>
  <c r="L25" i="56"/>
  <c r="M25" i="56"/>
  <c r="V24" i="56"/>
  <c r="H24" i="56"/>
  <c r="I24" i="56"/>
  <c r="F18" i="56"/>
  <c r="P18" i="56"/>
  <c r="V19" i="56"/>
  <c r="D21" i="56"/>
  <c r="J22" i="56"/>
  <c r="T18" i="56"/>
  <c r="R29" i="56"/>
  <c r="O24" i="56"/>
  <c r="C25" i="56"/>
  <c r="L24" i="56"/>
  <c r="U23" i="56"/>
  <c r="V23" i="56"/>
  <c r="H25" i="56"/>
  <c r="W24" i="56"/>
  <c r="I31" i="56"/>
  <c r="R26" i="56"/>
  <c r="C28" i="56"/>
  <c r="D26" i="56"/>
  <c r="E26" i="56"/>
  <c r="N25" i="56"/>
  <c r="X24" i="56"/>
  <c r="Y24" i="56"/>
  <c r="X18" i="56"/>
  <c r="N19" i="56"/>
  <c r="C20" i="56"/>
  <c r="Q22" i="56"/>
  <c r="F19" i="56"/>
  <c r="L20" i="56"/>
  <c r="R21" i="56"/>
  <c r="G20" i="56"/>
  <c r="J30" i="56"/>
  <c r="G25" i="56"/>
  <c r="S25" i="56"/>
  <c r="D25" i="56"/>
  <c r="M24" i="56"/>
  <c r="N24" i="56"/>
  <c r="X25" i="56"/>
  <c r="G28" i="56"/>
  <c r="Y31" i="56"/>
  <c r="J27" i="56"/>
  <c r="S28" i="56"/>
  <c r="T26" i="56"/>
  <c r="U26" i="56"/>
  <c r="F26" i="56"/>
  <c r="P25" i="56"/>
  <c r="Q25" i="56"/>
  <c r="T20" i="56"/>
  <c r="X20" i="56"/>
  <c r="M21" i="56"/>
  <c r="Y21" i="56"/>
  <c r="N18" i="56"/>
  <c r="T19" i="56"/>
  <c r="B21" i="56"/>
  <c r="H20" i="56"/>
  <c r="B31" i="56"/>
  <c r="W25" i="56"/>
  <c r="K26" i="56"/>
  <c r="T25" i="56"/>
  <c r="E25" i="56"/>
  <c r="F25" i="56"/>
  <c r="P26" i="56"/>
  <c r="W30" i="56"/>
  <c r="Q32" i="56"/>
  <c r="B28" i="56"/>
  <c r="K29" i="56"/>
  <c r="L27" i="56"/>
  <c r="M27" i="56"/>
  <c r="V26" i="56"/>
  <c r="H26" i="56"/>
  <c r="I26" i="56"/>
  <c r="F22" i="56"/>
  <c r="S22" i="56"/>
  <c r="W22" i="56"/>
  <c r="I21" i="56"/>
  <c r="O22" i="56"/>
  <c r="D19" i="56"/>
  <c r="J20" i="56"/>
  <c r="I20" i="56"/>
  <c r="R31" i="56"/>
  <c r="O26" i="56"/>
  <c r="C27" i="56"/>
  <c r="L26" i="56"/>
  <c r="U25" i="56"/>
  <c r="V25" i="56"/>
  <c r="H27" i="56"/>
  <c r="W32" i="56"/>
  <c r="I33" i="56"/>
  <c r="R28" i="56"/>
  <c r="C30" i="56"/>
  <c r="D28" i="56"/>
  <c r="E28" i="56"/>
  <c r="N27" i="56"/>
  <c r="X26" i="56"/>
  <c r="Y26" i="56"/>
  <c r="K19" i="56"/>
  <c r="Q20" i="56"/>
  <c r="W21" i="56"/>
  <c r="L18" i="56"/>
  <c r="R19" i="56"/>
  <c r="N21" i="56"/>
  <c r="J32" i="56"/>
  <c r="G27" i="56"/>
  <c r="S27" i="56"/>
  <c r="D27" i="56"/>
  <c r="M26" i="56"/>
  <c r="F27" i="56"/>
  <c r="X27" i="56"/>
  <c r="I23" i="56"/>
  <c r="Y33" i="56"/>
  <c r="J29" i="56"/>
  <c r="K31" i="56"/>
  <c r="T28" i="56"/>
  <c r="U28" i="56"/>
  <c r="F28" i="56"/>
  <c r="P27" i="56"/>
  <c r="Q27" i="56"/>
  <c r="Y18" i="56"/>
  <c r="O19" i="56"/>
  <c r="S18" i="56"/>
  <c r="Y19" i="56"/>
  <c r="G21" i="56"/>
  <c r="M22" i="56"/>
  <c r="B19" i="56"/>
  <c r="C22" i="56"/>
  <c r="B33" i="56"/>
  <c r="W27" i="56"/>
  <c r="K28" i="56"/>
  <c r="T27" i="56"/>
  <c r="E27" i="56"/>
  <c r="N28" i="56"/>
  <c r="P28" i="56"/>
  <c r="Y23" i="56"/>
  <c r="S24" i="56"/>
  <c r="B30" i="56"/>
  <c r="S32" i="56"/>
  <c r="L29" i="56"/>
  <c r="M29" i="56"/>
  <c r="V28" i="56"/>
  <c r="H28" i="56"/>
  <c r="I28" i="56"/>
  <c r="U20" i="56"/>
  <c r="Y20" i="56"/>
  <c r="C18" i="56"/>
  <c r="I19" i="56"/>
  <c r="O20" i="56"/>
  <c r="U21" i="56"/>
  <c r="J18" i="56"/>
  <c r="D22" i="56"/>
  <c r="D20" i="56"/>
  <c r="R33" i="56"/>
  <c r="O28" i="56"/>
  <c r="C29" i="56"/>
  <c r="L28" i="56"/>
  <c r="U27" i="56"/>
  <c r="V29" i="56"/>
  <c r="H29" i="56"/>
  <c r="Q24" i="56"/>
  <c r="S30" i="56"/>
  <c r="R30" i="56"/>
  <c r="O23" i="56"/>
  <c r="D30" i="56"/>
  <c r="E30" i="56"/>
  <c r="N29" i="56"/>
  <c r="X28" i="56"/>
  <c r="Y28" i="56"/>
  <c r="L21" i="53"/>
  <c r="W18" i="53"/>
  <c r="W20" i="53"/>
  <c r="K21" i="53"/>
  <c r="Q22" i="53"/>
  <c r="F19" i="53"/>
  <c r="L20" i="53"/>
  <c r="M22" i="54"/>
  <c r="G21" i="54"/>
  <c r="V20" i="54"/>
  <c r="B18" i="54"/>
  <c r="S22" i="54"/>
  <c r="M21" i="54"/>
  <c r="X20" i="54"/>
  <c r="J20" i="54"/>
  <c r="J18" i="53"/>
  <c r="H24" i="53"/>
  <c r="Q25" i="53"/>
  <c r="N25" i="53"/>
  <c r="Y25" i="53"/>
  <c r="M33" i="53"/>
  <c r="T26" i="53"/>
  <c r="X31" i="53"/>
  <c r="F31" i="53"/>
  <c r="M26" i="53"/>
  <c r="L24" i="53"/>
  <c r="K27" i="53"/>
  <c r="O30" i="53"/>
  <c r="E29" i="53"/>
  <c r="C27" i="53"/>
  <c r="J32" i="53"/>
  <c r="O25" i="53"/>
  <c r="X30" i="53"/>
  <c r="T28" i="54"/>
  <c r="O23" i="54"/>
  <c r="Y28" i="54"/>
  <c r="J25" i="54"/>
  <c r="Y25" i="54"/>
  <c r="P26" i="54"/>
  <c r="G27" i="54"/>
  <c r="V27" i="54"/>
  <c r="M28" i="54"/>
  <c r="D29" i="54"/>
  <c r="S29" i="54"/>
  <c r="X24" i="54"/>
  <c r="C24" i="54"/>
  <c r="S26" i="54"/>
  <c r="P33" i="54"/>
  <c r="P29" i="54"/>
  <c r="V22" i="53"/>
  <c r="J20" i="53"/>
  <c r="I22" i="53"/>
  <c r="S20" i="53"/>
  <c r="Y21" i="53"/>
  <c r="N18" i="53"/>
  <c r="T19" i="53"/>
  <c r="R21" i="53"/>
  <c r="L18" i="54"/>
  <c r="W21" i="54"/>
  <c r="F22" i="54"/>
  <c r="R18" i="54"/>
  <c r="U22" i="54"/>
  <c r="P21" i="54"/>
  <c r="Y20" i="54"/>
  <c r="G30" i="53"/>
  <c r="Y24" i="53"/>
  <c r="V24" i="53"/>
  <c r="I25" i="53"/>
  <c r="U32" i="53"/>
  <c r="L23" i="53"/>
  <c r="H31" i="53"/>
  <c r="N30" i="53"/>
  <c r="U23" i="53"/>
  <c r="T23" i="53"/>
  <c r="S26" i="53"/>
  <c r="W29" i="53"/>
  <c r="U27" i="53"/>
  <c r="K26" i="53"/>
  <c r="R31" i="53"/>
  <c r="H32" i="53"/>
  <c r="O31" i="53"/>
  <c r="D30" i="54"/>
  <c r="G26" i="54"/>
  <c r="I30" i="54"/>
  <c r="R24" i="54"/>
  <c r="I25" i="54"/>
  <c r="X25" i="54"/>
  <c r="O26" i="54"/>
  <c r="F27" i="54"/>
  <c r="U27" i="54"/>
  <c r="L28" i="54"/>
  <c r="C29" i="54"/>
  <c r="P31" i="54"/>
  <c r="R25" i="54"/>
  <c r="J28" i="54"/>
  <c r="R31" i="54"/>
  <c r="M25" i="54"/>
  <c r="F18" i="53"/>
  <c r="E22" i="53"/>
  <c r="C20" i="53"/>
  <c r="I21" i="53"/>
  <c r="O22" i="53"/>
  <c r="D19" i="53"/>
  <c r="Q21" i="53"/>
  <c r="D19" i="54"/>
  <c r="O22" i="54"/>
  <c r="G18" i="54"/>
  <c r="J19" i="54"/>
  <c r="D18" i="54"/>
  <c r="F18" i="54"/>
  <c r="H22" i="54"/>
  <c r="B21" i="54"/>
  <c r="W24" i="53"/>
  <c r="I24" i="53"/>
  <c r="F24" i="53"/>
  <c r="Q24" i="53"/>
  <c r="E32" i="53"/>
  <c r="K25" i="53"/>
  <c r="P30" i="53"/>
  <c r="V29" i="53"/>
  <c r="T33" i="53"/>
  <c r="D23" i="53"/>
  <c r="C26" i="53"/>
  <c r="G29" i="53"/>
  <c r="E27" i="53"/>
  <c r="S25" i="53"/>
  <c r="B31" i="53"/>
  <c r="W32" i="53"/>
  <c r="G32" i="53"/>
  <c r="L31" i="54"/>
  <c r="O27" i="54"/>
  <c r="Q31" i="54"/>
  <c r="B24" i="54"/>
  <c r="Q24" i="54"/>
  <c r="H25" i="54"/>
  <c r="W25" i="54"/>
  <c r="N26" i="54"/>
  <c r="E27" i="54"/>
  <c r="T27" i="54"/>
  <c r="K28" i="54"/>
  <c r="Y24" i="54"/>
  <c r="H28" i="54"/>
  <c r="X30" i="54"/>
  <c r="K25" i="54"/>
  <c r="L25" i="54"/>
  <c r="R19" i="53"/>
  <c r="X18" i="53"/>
  <c r="N19" i="53"/>
  <c r="K19" i="53"/>
  <c r="Q20" i="53"/>
  <c r="W21" i="53"/>
  <c r="L18" i="53"/>
  <c r="T19" i="54"/>
  <c r="N18" i="54"/>
  <c r="O19" i="54"/>
  <c r="B20" i="54"/>
  <c r="T18" i="54"/>
  <c r="N19" i="54"/>
  <c r="X22" i="54"/>
  <c r="Q21" i="54"/>
  <c r="H30" i="53"/>
  <c r="Q23" i="53"/>
  <c r="N23" i="53"/>
  <c r="Y23" i="53"/>
  <c r="U30" i="53"/>
  <c r="R32" i="53"/>
  <c r="X29" i="53"/>
  <c r="F29" i="53"/>
  <c r="D33" i="53"/>
  <c r="D32" i="53"/>
  <c r="S24" i="53"/>
  <c r="O28" i="53"/>
  <c r="U25" i="53"/>
  <c r="C25" i="53"/>
  <c r="J30" i="53"/>
  <c r="P25" i="53"/>
  <c r="K23" i="54"/>
  <c r="T32" i="54"/>
  <c r="W28" i="54"/>
  <c r="Y32" i="54"/>
  <c r="J23" i="54"/>
  <c r="Y23" i="54"/>
  <c r="P24" i="54"/>
  <c r="G25" i="54"/>
  <c r="V25" i="54"/>
  <c r="M26" i="54"/>
  <c r="D27" i="54"/>
  <c r="S27" i="54"/>
  <c r="W26" i="53"/>
  <c r="V30" i="54"/>
  <c r="N33" i="54"/>
  <c r="F32" i="54"/>
  <c r="R27" i="54"/>
  <c r="M21" i="53"/>
  <c r="T20" i="53"/>
  <c r="X20" i="53"/>
  <c r="S18" i="53"/>
  <c r="Y19" i="53"/>
  <c r="G21" i="53"/>
  <c r="M22" i="53"/>
  <c r="U18" i="53"/>
  <c r="L20" i="54"/>
  <c r="F19" i="54"/>
  <c r="W20" i="54"/>
  <c r="R20" i="54"/>
  <c r="L19" i="54"/>
  <c r="N21" i="54"/>
  <c r="R21" i="54"/>
  <c r="Q33" i="53"/>
  <c r="N33" i="53"/>
  <c r="E26" i="53"/>
  <c r="I23" i="53"/>
  <c r="E30" i="53"/>
  <c r="B32" i="53"/>
  <c r="H29" i="53"/>
  <c r="N28" i="53"/>
  <c r="L32" i="53"/>
  <c r="D30" i="53"/>
  <c r="K23" i="53"/>
  <c r="W27" i="53"/>
  <c r="E25" i="53"/>
  <c r="K24" i="53"/>
  <c r="R29" i="53"/>
  <c r="H26" i="53"/>
  <c r="S24" i="54"/>
  <c r="M23" i="54"/>
  <c r="G30" i="54"/>
  <c r="J33" i="54"/>
  <c r="Y33" i="54"/>
  <c r="I23" i="54"/>
  <c r="X23" i="54"/>
  <c r="O24" i="54"/>
  <c r="F25" i="54"/>
  <c r="U25" i="54"/>
  <c r="L26" i="54"/>
  <c r="C27" i="54"/>
  <c r="X24" i="53"/>
  <c r="L33" i="54"/>
  <c r="F24" i="54"/>
  <c r="C28" i="54"/>
  <c r="Q29" i="54"/>
  <c r="W22" i="53"/>
  <c r="F22" i="53"/>
  <c r="J22" i="53"/>
  <c r="C18" i="53"/>
  <c r="I19" i="53"/>
  <c r="O20" i="53"/>
  <c r="U21" i="53"/>
  <c r="G20" i="53"/>
  <c r="D21" i="54"/>
  <c r="V19" i="54"/>
  <c r="P18" i="54"/>
  <c r="G22" i="54"/>
  <c r="J21" i="54"/>
  <c r="D20" i="54"/>
  <c r="V22" i="54"/>
  <c r="J22" i="54"/>
  <c r="B19" i="54"/>
  <c r="Y32" i="53"/>
  <c r="V32" i="53"/>
  <c r="T32" i="53"/>
  <c r="J23" i="53"/>
  <c r="M29" i="53"/>
  <c r="R30" i="53"/>
  <c r="P28" i="53"/>
  <c r="V27" i="53"/>
  <c r="T31" i="53"/>
  <c r="T28" i="53"/>
  <c r="J33" i="53"/>
  <c r="G27" i="53"/>
  <c r="M24" i="53"/>
  <c r="S23" i="53"/>
  <c r="B29" i="53"/>
  <c r="X32" i="53"/>
  <c r="C26" i="54"/>
  <c r="U24" i="54"/>
  <c r="O31" i="54"/>
  <c r="R32" i="54"/>
  <c r="I33" i="54"/>
  <c r="X33" i="54"/>
  <c r="H23" i="54"/>
  <c r="W23" i="54"/>
  <c r="N24" i="54"/>
  <c r="E25" i="54"/>
  <c r="T25" i="54"/>
  <c r="K26" i="54"/>
  <c r="B23" i="54"/>
  <c r="V26" i="54"/>
  <c r="B29" i="54"/>
  <c r="I24" i="54"/>
  <c r="G32" i="54"/>
  <c r="H18" i="53"/>
  <c r="G18" i="53"/>
  <c r="Q18" i="53"/>
  <c r="W19" i="53"/>
  <c r="E21" i="53"/>
  <c r="K22" i="53"/>
  <c r="T21" i="54"/>
  <c r="N20" i="54"/>
  <c r="H19" i="54"/>
  <c r="B22" i="54"/>
  <c r="T20" i="54"/>
  <c r="I22" i="54"/>
  <c r="I32" i="53"/>
  <c r="F32" i="53"/>
  <c r="D24" i="53"/>
  <c r="M23" i="53"/>
  <c r="U28" i="53"/>
  <c r="B30" i="53"/>
  <c r="X27" i="53"/>
  <c r="F27" i="53"/>
  <c r="D31" i="53"/>
  <c r="T24" i="53"/>
  <c r="J31" i="53"/>
  <c r="O26" i="53"/>
  <c r="S33" i="53"/>
  <c r="C23" i="53"/>
  <c r="J28" i="53"/>
  <c r="O33" i="53"/>
  <c r="K27" i="54"/>
  <c r="E26" i="54"/>
  <c r="W32" i="54"/>
  <c r="B32" i="54"/>
  <c r="Q32" i="54"/>
  <c r="H33" i="54"/>
  <c r="W33" i="54"/>
  <c r="G23" i="54"/>
  <c r="V23" i="54"/>
  <c r="M24" i="54"/>
  <c r="D25" i="54"/>
  <c r="S25" i="54"/>
  <c r="P25" i="54"/>
  <c r="O29" i="54"/>
  <c r="Y30" i="54"/>
  <c r="W26" i="54"/>
  <c r="N25" i="54"/>
  <c r="O19" i="53"/>
  <c r="E20" i="53"/>
  <c r="Y18" i="53"/>
  <c r="D20" i="53"/>
  <c r="R22" i="53"/>
  <c r="G19" i="53"/>
  <c r="M20" i="53"/>
  <c r="S21" i="53"/>
  <c r="L22" i="54"/>
  <c r="F21" i="54"/>
  <c r="X19" i="54"/>
  <c r="R22" i="54"/>
  <c r="L21" i="54"/>
  <c r="W18" i="54"/>
  <c r="Y22" i="54"/>
  <c r="Q31" i="53"/>
  <c r="N31" i="53"/>
  <c r="I33" i="53"/>
  <c r="L31" i="53"/>
  <c r="E28" i="53"/>
  <c r="R28" i="53"/>
  <c r="H27" i="53"/>
  <c r="N26" i="53"/>
  <c r="L30" i="53"/>
  <c r="K33" i="53"/>
  <c r="J29" i="53"/>
  <c r="W25" i="53"/>
  <c r="C33" i="53"/>
  <c r="O23" i="53"/>
  <c r="R27" i="53"/>
  <c r="X26" i="53"/>
  <c r="S28" i="54"/>
  <c r="M27" i="54"/>
  <c r="P23" i="54"/>
  <c r="J31" i="54"/>
  <c r="Y31" i="54"/>
  <c r="P32" i="54"/>
  <c r="G33" i="54"/>
  <c r="V33" i="54"/>
  <c r="F23" i="54"/>
  <c r="U23" i="54"/>
  <c r="L24" i="54"/>
  <c r="C25" i="54"/>
  <c r="F28" i="54"/>
  <c r="D24" i="54"/>
  <c r="O33" i="54"/>
  <c r="M29" i="54"/>
  <c r="D28" i="54"/>
  <c r="V21" i="54"/>
  <c r="P20" i="54"/>
  <c r="Q18" i="54"/>
  <c r="D22" i="54"/>
  <c r="G20" i="54"/>
  <c r="Y30" i="53"/>
  <c r="V30" i="53"/>
  <c r="Y31" i="53"/>
  <c r="L27" i="53"/>
  <c r="M27" i="53"/>
  <c r="B28" i="53"/>
  <c r="P26" i="53"/>
  <c r="V25" i="53"/>
  <c r="T29" i="53"/>
  <c r="S32" i="53"/>
  <c r="J25" i="53"/>
  <c r="G25" i="53"/>
  <c r="K32" i="53"/>
  <c r="M31" i="53"/>
  <c r="B27" i="53"/>
  <c r="P33" i="53"/>
  <c r="C30" i="54"/>
  <c r="U28" i="54"/>
  <c r="H26" i="54"/>
  <c r="R30" i="54"/>
  <c r="I31" i="54"/>
  <c r="X31" i="54"/>
  <c r="O32" i="54"/>
  <c r="F33" i="54"/>
  <c r="U33" i="54"/>
  <c r="E23" i="54"/>
  <c r="T23" i="54"/>
  <c r="K24" i="54"/>
  <c r="T30" i="54"/>
  <c r="J26" i="54"/>
  <c r="H24" i="54"/>
  <c r="C32" i="54"/>
  <c r="J30" i="54"/>
  <c r="T22" i="53"/>
  <c r="Y22" i="53"/>
  <c r="G22" i="53"/>
  <c r="X22" i="53"/>
  <c r="J21" i="53"/>
  <c r="P22" i="53"/>
  <c r="E19" i="53"/>
  <c r="K20" i="53"/>
  <c r="C19" i="54"/>
  <c r="N22" i="54"/>
  <c r="H21" i="54"/>
  <c r="I19" i="54"/>
  <c r="C18" i="54"/>
  <c r="T22" i="54"/>
  <c r="O21" i="54"/>
  <c r="H20" i="53"/>
  <c r="I30" i="53"/>
  <c r="F30" i="53"/>
  <c r="Q30" i="53"/>
  <c r="L25" i="53"/>
  <c r="U26" i="53"/>
  <c r="J27" i="53"/>
  <c r="X25" i="53"/>
  <c r="F25" i="53"/>
  <c r="D29" i="53"/>
  <c r="C32" i="53"/>
  <c r="Y33" i="53"/>
  <c r="O24" i="53"/>
  <c r="S31" i="53"/>
  <c r="U24" i="53"/>
  <c r="J26" i="53"/>
  <c r="O27" i="53"/>
  <c r="K31" i="54"/>
  <c r="E30" i="54"/>
  <c r="P27" i="54"/>
  <c r="B30" i="54"/>
  <c r="Q30" i="54"/>
  <c r="H31" i="54"/>
  <c r="W31" i="54"/>
  <c r="N32" i="54"/>
  <c r="E33" i="54"/>
  <c r="T33" i="54"/>
  <c r="D23" i="54"/>
  <c r="S23" i="54"/>
  <c r="B33" i="54"/>
  <c r="I28" i="54"/>
  <c r="Q33" i="54"/>
  <c r="R33" i="54"/>
  <c r="I32" i="54"/>
  <c r="Y20" i="53"/>
  <c r="O21" i="53"/>
  <c r="U20" i="53"/>
  <c r="N21" i="53"/>
  <c r="B22" i="53"/>
  <c r="O18" i="53"/>
  <c r="U19" i="53"/>
  <c r="C21" i="53"/>
  <c r="K18" i="54"/>
  <c r="I18" i="53"/>
  <c r="L19" i="53"/>
  <c r="R20" i="53"/>
  <c r="X21" i="53"/>
  <c r="M18" i="53"/>
  <c r="S19" i="53"/>
  <c r="S19" i="54"/>
  <c r="M18" i="54"/>
  <c r="X21" i="54"/>
  <c r="Y19" i="54"/>
  <c r="S18" i="54"/>
  <c r="W22" i="54"/>
  <c r="I18" i="54"/>
  <c r="Q29" i="53"/>
  <c r="N29" i="53"/>
  <c r="Y29" i="53"/>
  <c r="B26" i="53"/>
  <c r="M25" i="53"/>
  <c r="R26" i="53"/>
  <c r="H25" i="53"/>
  <c r="N24" i="53"/>
  <c r="L28" i="53"/>
  <c r="K31" i="53"/>
  <c r="P24" i="53"/>
  <c r="G23" i="53"/>
  <c r="C31" i="53"/>
  <c r="D26" i="53"/>
  <c r="R25" i="53"/>
  <c r="P27" i="53"/>
  <c r="S32" i="54"/>
  <c r="M31" i="54"/>
  <c r="X28" i="54"/>
  <c r="J29" i="54"/>
  <c r="Y29" i="54"/>
  <c r="P30" i="54"/>
  <c r="G31" i="54"/>
  <c r="V31" i="54"/>
  <c r="M32" i="54"/>
  <c r="D33" i="54"/>
  <c r="S33" i="54"/>
  <c r="C23" i="54"/>
  <c r="R23" i="54"/>
  <c r="W30" i="54"/>
  <c r="E32" i="54"/>
  <c r="Y26" i="54"/>
  <c r="O25" i="54"/>
  <c r="P19" i="53"/>
  <c r="F20" i="53"/>
  <c r="B19" i="53"/>
  <c r="T18" i="53"/>
  <c r="B20" i="53"/>
  <c r="H21" i="53"/>
  <c r="N22" i="53"/>
  <c r="C19" i="53"/>
  <c r="K20" i="54"/>
  <c r="E19" i="54"/>
  <c r="P22" i="54"/>
  <c r="Q20" i="54"/>
  <c r="K19" i="54"/>
  <c r="E18" i="54"/>
  <c r="J18" i="54"/>
  <c r="Y28" i="53"/>
  <c r="V28" i="53"/>
  <c r="I29" i="53"/>
  <c r="I31" i="53"/>
  <c r="E24" i="53"/>
  <c r="B24" i="53"/>
  <c r="H23" i="53"/>
  <c r="F23" i="53"/>
  <c r="T27" i="53"/>
  <c r="S30" i="53"/>
  <c r="W33" i="53"/>
  <c r="V23" i="53"/>
  <c r="K30" i="53"/>
  <c r="C24" i="53"/>
  <c r="B25" i="53"/>
  <c r="G28" i="53"/>
  <c r="P31" i="53"/>
  <c r="U32" i="54"/>
  <c r="H30" i="54"/>
  <c r="R28" i="54"/>
  <c r="I29" i="54"/>
  <c r="X29" i="54"/>
  <c r="O30" i="54"/>
  <c r="F31" i="54"/>
  <c r="U31" i="54"/>
  <c r="L32" i="54"/>
  <c r="C33" i="54"/>
  <c r="Q25" i="54"/>
  <c r="M33" i="54"/>
  <c r="R29" i="54"/>
  <c r="B27" i="54"/>
  <c r="E28" i="54"/>
  <c r="B21" i="53"/>
  <c r="P21" i="53"/>
  <c r="V20" i="53"/>
  <c r="D18" i="53"/>
  <c r="J19" i="53"/>
  <c r="P20" i="53"/>
  <c r="V21" i="53"/>
  <c r="K18" i="53"/>
  <c r="C21" i="54"/>
  <c r="U19" i="54"/>
  <c r="O18" i="54"/>
  <c r="E22" i="54"/>
  <c r="I21" i="54"/>
  <c r="C20" i="54"/>
  <c r="U18" i="54"/>
  <c r="H18" i="54"/>
  <c r="Y18" i="54"/>
  <c r="I28" i="53"/>
  <c r="F28" i="53"/>
  <c r="Q28" i="53"/>
  <c r="W23" i="53"/>
  <c r="L33" i="53"/>
  <c r="Q32" i="53"/>
  <c r="V33" i="53"/>
  <c r="E33" i="53"/>
  <c r="D27" i="53"/>
  <c r="C30" i="53"/>
  <c r="G33" i="53"/>
  <c r="U33" i="53"/>
  <c r="S29" i="53"/>
  <c r="R24" i="53"/>
  <c r="J24" i="53"/>
  <c r="H28" i="53"/>
  <c r="L23" i="54"/>
  <c r="V24" i="54"/>
  <c r="X32" i="54"/>
  <c r="B28" i="54"/>
  <c r="Q28" i="54"/>
  <c r="H29" i="54"/>
  <c r="W29" i="54"/>
  <c r="N30" i="54"/>
  <c r="E31" i="54"/>
  <c r="T31" i="54"/>
  <c r="K32" i="54"/>
  <c r="F26" i="54"/>
  <c r="G28" i="54"/>
  <c r="T26" i="54"/>
  <c r="G24" i="54"/>
  <c r="J24" i="54"/>
  <c r="S30" i="54"/>
  <c r="U22" i="53"/>
  <c r="V18" i="53"/>
  <c r="H22" i="53"/>
  <c r="R18" i="53"/>
  <c r="X19" i="53"/>
  <c r="F21" i="53"/>
  <c r="L22" i="53"/>
  <c r="S21" i="54"/>
  <c r="M20" i="54"/>
  <c r="G19" i="54"/>
  <c r="Y21" i="54"/>
  <c r="S20" i="54"/>
  <c r="M19" i="54"/>
  <c r="X18" i="54"/>
  <c r="Q19" i="54"/>
  <c r="Q27" i="53"/>
  <c r="N27" i="53"/>
  <c r="Y27" i="53"/>
  <c r="E23" i="53"/>
  <c r="T30" i="53"/>
  <c r="X33" i="53"/>
  <c r="F33" i="53"/>
  <c r="U31" i="53"/>
  <c r="L26" i="53"/>
  <c r="K29" i="53"/>
  <c r="O32" i="53"/>
  <c r="M32" i="53"/>
  <c r="C29" i="53"/>
  <c r="X23" i="53"/>
  <c r="R23" i="53"/>
  <c r="W28" i="53"/>
  <c r="T24" i="54"/>
  <c r="V28" i="54"/>
  <c r="Q23" i="54"/>
  <c r="J27" i="54"/>
  <c r="Y27" i="54"/>
  <c r="P28" i="54"/>
  <c r="G29" i="54"/>
  <c r="V29" i="54"/>
  <c r="M30" i="54"/>
  <c r="D31" i="54"/>
  <c r="S31" i="54"/>
  <c r="N27" i="54"/>
  <c r="U30" i="54"/>
  <c r="L29" i="54"/>
  <c r="U26" i="54"/>
  <c r="X26" i="54"/>
  <c r="J32" i="54"/>
  <c r="E18" i="53"/>
  <c r="I20" i="53"/>
  <c r="S22" i="53"/>
  <c r="B18" i="53"/>
  <c r="H19" i="53"/>
  <c r="N20" i="53"/>
  <c r="T21" i="53"/>
  <c r="K22" i="54"/>
  <c r="E21" i="54"/>
  <c r="W19" i="54"/>
  <c r="V18" i="54"/>
  <c r="Q22" i="54"/>
  <c r="K21" i="54"/>
  <c r="E20" i="54"/>
  <c r="P19" i="54"/>
  <c r="R19" i="54"/>
  <c r="P23" i="53"/>
  <c r="Y26" i="53"/>
  <c r="V26" i="53"/>
  <c r="I27" i="53"/>
  <c r="G26" i="53"/>
  <c r="L29" i="53"/>
  <c r="H33" i="53"/>
  <c r="N32" i="53"/>
  <c r="U29" i="53"/>
  <c r="T25" i="53"/>
  <c r="S28" i="53"/>
  <c r="W31" i="53"/>
  <c r="E31" i="53"/>
  <c r="K28" i="53"/>
  <c r="R33" i="53"/>
  <c r="B23" i="53"/>
  <c r="X28" i="53"/>
  <c r="D26" i="54"/>
  <c r="F30" i="54"/>
  <c r="I26" i="54"/>
  <c r="R26" i="54"/>
  <c r="I27" i="54"/>
  <c r="X27" i="54"/>
  <c r="O28" i="54"/>
  <c r="F29" i="54"/>
  <c r="U29" i="54"/>
  <c r="L30" i="54"/>
  <c r="C31" i="54"/>
  <c r="N31" i="54"/>
  <c r="K33" i="54"/>
  <c r="B25" i="54"/>
  <c r="K29" i="54"/>
  <c r="N29" i="54"/>
  <c r="N23" i="54"/>
  <c r="Q19" i="53"/>
  <c r="D22" i="53"/>
  <c r="M19" i="53"/>
  <c r="C22" i="53"/>
  <c r="P18" i="53"/>
  <c r="V19" i="53"/>
  <c r="D21" i="53"/>
  <c r="U21" i="54"/>
  <c r="O20" i="54"/>
  <c r="F20" i="54"/>
  <c r="C22" i="54"/>
  <c r="U20" i="54"/>
  <c r="H20" i="54"/>
  <c r="I20" i="54"/>
  <c r="P29" i="53"/>
  <c r="I26" i="53"/>
  <c r="F26" i="53"/>
  <c r="Q26" i="53"/>
  <c r="G24" i="53"/>
  <c r="D28" i="53"/>
  <c r="P32" i="53"/>
  <c r="V31" i="53"/>
  <c r="M28" i="53"/>
  <c r="D25" i="53"/>
  <c r="C28" i="53"/>
  <c r="G31" i="53"/>
  <c r="M30" i="53"/>
  <c r="S27" i="53"/>
  <c r="B33" i="53"/>
  <c r="W30" i="53"/>
  <c r="O29" i="53"/>
  <c r="L27" i="54"/>
  <c r="V32" i="54"/>
  <c r="Q27" i="54"/>
  <c r="B26" i="54"/>
  <c r="Q26" i="54"/>
  <c r="H27" i="54"/>
  <c r="W27" i="54"/>
  <c r="N28" i="54"/>
  <c r="E29" i="54"/>
  <c r="T29" i="54"/>
  <c r="K30" i="54"/>
  <c r="W24" i="54"/>
  <c r="H32" i="54"/>
  <c r="E24" i="54"/>
  <c r="B31" i="54"/>
  <c r="D32" i="54"/>
  <c r="J21" i="50"/>
  <c r="V20" i="50"/>
  <c r="T21" i="50"/>
  <c r="X21" i="50"/>
  <c r="L21" i="50"/>
  <c r="G20" i="50"/>
  <c r="I20" i="50"/>
  <c r="L19" i="51"/>
  <c r="P19" i="51"/>
  <c r="J19" i="51"/>
  <c r="P20" i="51"/>
  <c r="V21" i="51"/>
  <c r="K18" i="51"/>
  <c r="D20" i="51"/>
  <c r="G20" i="51"/>
  <c r="H18" i="51"/>
  <c r="Q27" i="50"/>
  <c r="Y30" i="50"/>
  <c r="D28" i="50"/>
  <c r="G28" i="50"/>
  <c r="T28" i="50"/>
  <c r="C32" i="50"/>
  <c r="S24" i="50"/>
  <c r="R28" i="50"/>
  <c r="P32" i="50"/>
  <c r="V33" i="50"/>
  <c r="F23" i="50"/>
  <c r="U23" i="50"/>
  <c r="L24" i="50"/>
  <c r="Q24" i="50"/>
  <c r="W25" i="50"/>
  <c r="C25" i="50"/>
  <c r="R25" i="50"/>
  <c r="I26" i="51"/>
  <c r="M31" i="51"/>
  <c r="R28" i="51"/>
  <c r="Q26" i="51"/>
  <c r="X25" i="51"/>
  <c r="N26" i="51"/>
  <c r="E27" i="51"/>
  <c r="Y33" i="51"/>
  <c r="O26" i="51"/>
  <c r="D27" i="51"/>
  <c r="S27" i="51"/>
  <c r="Q29" i="51"/>
  <c r="W28" i="51"/>
  <c r="E30" i="51"/>
  <c r="I30" i="51"/>
  <c r="V30" i="51"/>
  <c r="L20" i="50"/>
  <c r="W19" i="50"/>
  <c r="R22" i="50"/>
  <c r="F22" i="50"/>
  <c r="T22" i="50"/>
  <c r="W20" i="50"/>
  <c r="X20" i="50"/>
  <c r="V20" i="51"/>
  <c r="K21" i="51"/>
  <c r="R18" i="51"/>
  <c r="X19" i="51"/>
  <c r="F21" i="51"/>
  <c r="L22" i="51"/>
  <c r="G18" i="51"/>
  <c r="H20" i="51"/>
  <c r="L29" i="50"/>
  <c r="S32" i="50"/>
  <c r="N29" i="50"/>
  <c r="L25" i="50"/>
  <c r="F30" i="50"/>
  <c r="L33" i="50"/>
  <c r="E26" i="50"/>
  <c r="B28" i="50"/>
  <c r="H31" i="50"/>
  <c r="F33" i="50"/>
  <c r="U33" i="50"/>
  <c r="E23" i="50"/>
  <c r="T23" i="50"/>
  <c r="I23" i="50"/>
  <c r="O24" i="50"/>
  <c r="K24" i="50"/>
  <c r="B25" i="50"/>
  <c r="D28" i="51"/>
  <c r="M25" i="51"/>
  <c r="B28" i="51"/>
  <c r="Y25" i="51"/>
  <c r="H25" i="51"/>
  <c r="V25" i="51"/>
  <c r="M26" i="51"/>
  <c r="Q30" i="51"/>
  <c r="W25" i="51"/>
  <c r="L26" i="51"/>
  <c r="C27" i="51"/>
  <c r="L31" i="51"/>
  <c r="Q31" i="51"/>
  <c r="G32" i="51"/>
  <c r="K33" i="51"/>
  <c r="O33" i="51"/>
  <c r="D20" i="50"/>
  <c r="L22" i="50"/>
  <c r="W21" i="50"/>
  <c r="M22" i="50"/>
  <c r="I19" i="50"/>
  <c r="E18" i="50"/>
  <c r="O21" i="50"/>
  <c r="Y20" i="50"/>
  <c r="H22" i="51"/>
  <c r="U22" i="51"/>
  <c r="B18" i="51"/>
  <c r="H19" i="51"/>
  <c r="N20" i="51"/>
  <c r="T21" i="51"/>
  <c r="T18" i="51"/>
  <c r="I20" i="51"/>
  <c r="V30" i="50"/>
  <c r="Y24" i="50"/>
  <c r="X30" i="50"/>
  <c r="H28" i="50"/>
  <c r="P31" i="50"/>
  <c r="H24" i="50"/>
  <c r="O27" i="50"/>
  <c r="R26" i="50"/>
  <c r="X29" i="50"/>
  <c r="N32" i="50"/>
  <c r="E33" i="50"/>
  <c r="T33" i="50"/>
  <c r="D23" i="50"/>
  <c r="H33" i="50"/>
  <c r="G23" i="50"/>
  <c r="S23" i="50"/>
  <c r="J24" i="50"/>
  <c r="N29" i="51"/>
  <c r="C32" i="51"/>
  <c r="J27" i="51"/>
  <c r="I25" i="51"/>
  <c r="P24" i="51"/>
  <c r="F25" i="51"/>
  <c r="U25" i="51"/>
  <c r="I27" i="51"/>
  <c r="G25" i="51"/>
  <c r="T25" i="51"/>
  <c r="K26" i="51"/>
  <c r="V32" i="51"/>
  <c r="F26" i="51"/>
  <c r="I24" i="51"/>
  <c r="N25" i="51"/>
  <c r="R25" i="51"/>
  <c r="S20" i="50"/>
  <c r="Q20" i="50"/>
  <c r="U18" i="50"/>
  <c r="G22" i="50"/>
  <c r="P21" i="50"/>
  <c r="E18" i="51"/>
  <c r="P18" i="51"/>
  <c r="V19" i="51"/>
  <c r="D21" i="51"/>
  <c r="J22" i="51"/>
  <c r="Q21" i="51"/>
  <c r="S20" i="51"/>
  <c r="I18" i="51"/>
  <c r="H32" i="50"/>
  <c r="T26" i="50"/>
  <c r="R32" i="50"/>
  <c r="V32" i="50"/>
  <c r="Y32" i="50"/>
  <c r="C26" i="50"/>
  <c r="Y28" i="50"/>
  <c r="B26" i="50"/>
  <c r="P28" i="50"/>
  <c r="V31" i="50"/>
  <c r="M32" i="50"/>
  <c r="D33" i="50"/>
  <c r="J33" i="50"/>
  <c r="X31" i="50"/>
  <c r="S33" i="50"/>
  <c r="C23" i="50"/>
  <c r="R23" i="50"/>
  <c r="X30" i="51"/>
  <c r="S30" i="51"/>
  <c r="R26" i="51"/>
  <c r="Q24" i="51"/>
  <c r="X23" i="51"/>
  <c r="N24" i="51"/>
  <c r="E25" i="51"/>
  <c r="I23" i="51"/>
  <c r="O24" i="51"/>
  <c r="D25" i="51"/>
  <c r="S25" i="51"/>
  <c r="Q23" i="51"/>
  <c r="D24" i="51"/>
  <c r="L27" i="51"/>
  <c r="P27" i="51"/>
  <c r="U28" i="51"/>
  <c r="V21" i="50"/>
  <c r="R20" i="50"/>
  <c r="N19" i="50"/>
  <c r="D21" i="50"/>
  <c r="P20" i="50"/>
  <c r="H20" i="50"/>
  <c r="M18" i="50"/>
  <c r="P18" i="50"/>
  <c r="S22" i="50"/>
  <c r="K18" i="50"/>
  <c r="N20" i="50"/>
  <c r="Y21" i="50"/>
  <c r="E20" i="50"/>
  <c r="W22" i="50"/>
  <c r="Q21" i="50"/>
  <c r="M19" i="51"/>
  <c r="Q19" i="51"/>
  <c r="Q22" i="51"/>
  <c r="F19" i="51"/>
  <c r="L20" i="51"/>
  <c r="R21" i="51"/>
  <c r="U18" i="51"/>
  <c r="F18" i="51"/>
  <c r="Q33" i="50"/>
  <c r="P29" i="50"/>
  <c r="X24" i="50"/>
  <c r="K25" i="50"/>
  <c r="F24" i="50"/>
  <c r="M27" i="50"/>
  <c r="T30" i="50"/>
  <c r="J25" i="50"/>
  <c r="H27" i="50"/>
  <c r="F31" i="50"/>
  <c r="U31" i="50"/>
  <c r="L32" i="50"/>
  <c r="B32" i="50"/>
  <c r="P30" i="50"/>
  <c r="C33" i="50"/>
  <c r="R33" i="50"/>
  <c r="B23" i="50"/>
  <c r="J32" i="51"/>
  <c r="K29" i="51"/>
  <c r="B26" i="51"/>
  <c r="Y23" i="51"/>
  <c r="H23" i="51"/>
  <c r="V23" i="51"/>
  <c r="M24" i="51"/>
  <c r="H29" i="51"/>
  <c r="W23" i="51"/>
  <c r="L24" i="51"/>
  <c r="C25" i="51"/>
  <c r="V26" i="51"/>
  <c r="X28" i="51"/>
  <c r="F30" i="51"/>
  <c r="J30" i="51"/>
  <c r="O31" i="51"/>
  <c r="H21" i="51"/>
  <c r="E19" i="50"/>
  <c r="H21" i="50"/>
  <c r="C19" i="50"/>
  <c r="N22" i="50"/>
  <c r="M21" i="50"/>
  <c r="H22" i="50"/>
  <c r="W20" i="51"/>
  <c r="L21" i="51"/>
  <c r="Y21" i="51"/>
  <c r="N18" i="51"/>
  <c r="T19" i="51"/>
  <c r="B21" i="51"/>
  <c r="C22" i="51"/>
  <c r="M21" i="51"/>
  <c r="L23" i="50"/>
  <c r="K31" i="50"/>
  <c r="O23" i="50"/>
  <c r="W26" i="50"/>
  <c r="P25" i="50"/>
  <c r="W28" i="50"/>
  <c r="F32" i="50"/>
  <c r="R24" i="50"/>
  <c r="X25" i="50"/>
  <c r="N30" i="50"/>
  <c r="E31" i="50"/>
  <c r="T31" i="50"/>
  <c r="R30" i="50"/>
  <c r="H29" i="50"/>
  <c r="K32" i="50"/>
  <c r="B33" i="50"/>
  <c r="N23" i="51"/>
  <c r="C28" i="51"/>
  <c r="J25" i="51"/>
  <c r="X33" i="51"/>
  <c r="V33" i="51"/>
  <c r="F23" i="51"/>
  <c r="U23" i="51"/>
  <c r="W33" i="51"/>
  <c r="G23" i="51"/>
  <c r="T23" i="51"/>
  <c r="K24" i="51"/>
  <c r="H28" i="51"/>
  <c r="R31" i="51"/>
  <c r="H32" i="51"/>
  <c r="L33" i="51"/>
  <c r="P33" i="51"/>
  <c r="B20" i="51"/>
  <c r="U19" i="50"/>
  <c r="P22" i="50"/>
  <c r="T18" i="50"/>
  <c r="S19" i="50"/>
  <c r="B20" i="50"/>
  <c r="U22" i="50"/>
  <c r="X22" i="50"/>
  <c r="I22" i="50"/>
  <c r="I22" i="51"/>
  <c r="V22" i="51"/>
  <c r="I21" i="51"/>
  <c r="O22" i="51"/>
  <c r="D19" i="51"/>
  <c r="J20" i="51"/>
  <c r="W22" i="51"/>
  <c r="V24" i="50"/>
  <c r="T32" i="50"/>
  <c r="F28" i="50"/>
  <c r="D24" i="50"/>
  <c r="K27" i="50"/>
  <c r="I30" i="50"/>
  <c r="O33" i="50"/>
  <c r="J23" i="50"/>
  <c r="P24" i="50"/>
  <c r="V29" i="50"/>
  <c r="M30" i="50"/>
  <c r="D31" i="50"/>
  <c r="J29" i="50"/>
  <c r="X27" i="50"/>
  <c r="S31" i="50"/>
  <c r="J32" i="50"/>
  <c r="L23" i="51"/>
  <c r="X24" i="51"/>
  <c r="S26" i="51"/>
  <c r="R24" i="51"/>
  <c r="H33" i="51"/>
  <c r="F33" i="51"/>
  <c r="U33" i="51"/>
  <c r="E23" i="51"/>
  <c r="G33" i="51"/>
  <c r="T33" i="51"/>
  <c r="D23" i="51"/>
  <c r="S23" i="51"/>
  <c r="R29" i="51"/>
  <c r="E24" i="51"/>
  <c r="J24" i="51"/>
  <c r="O25" i="51"/>
  <c r="V28" i="51"/>
  <c r="M20" i="50"/>
  <c r="L19" i="50"/>
  <c r="K20" i="50"/>
  <c r="O18" i="50"/>
  <c r="B22" i="50"/>
  <c r="F18" i="50"/>
  <c r="K19" i="51"/>
  <c r="Q20" i="51"/>
  <c r="W21" i="51"/>
  <c r="L18" i="51"/>
  <c r="R19" i="51"/>
  <c r="X22" i="51"/>
  <c r="H26" i="50"/>
  <c r="U26" i="50"/>
  <c r="P23" i="50"/>
  <c r="N25" i="50"/>
  <c r="U28" i="50"/>
  <c r="D32" i="50"/>
  <c r="T24" i="50"/>
  <c r="Y33" i="50"/>
  <c r="H23" i="50"/>
  <c r="F29" i="50"/>
  <c r="U29" i="50"/>
  <c r="L30" i="50"/>
  <c r="J27" i="50"/>
  <c r="P26" i="50"/>
  <c r="C31" i="50"/>
  <c r="R31" i="50"/>
  <c r="V24" i="51"/>
  <c r="J26" i="51"/>
  <c r="C26" i="51"/>
  <c r="J23" i="51"/>
  <c r="P32" i="51"/>
  <c r="N32" i="51"/>
  <c r="E33" i="51"/>
  <c r="S32" i="51"/>
  <c r="O32" i="51"/>
  <c r="D33" i="51"/>
  <c r="S33" i="51"/>
  <c r="C23" i="51"/>
  <c r="W32" i="51"/>
  <c r="G26" i="51"/>
  <c r="M27" i="51"/>
  <c r="Q27" i="51"/>
  <c r="P31" i="51"/>
  <c r="E21" i="50"/>
  <c r="Q18" i="50"/>
  <c r="T20" i="50"/>
  <c r="C21" i="50"/>
  <c r="G19" i="50"/>
  <c r="C18" i="50"/>
  <c r="V18" i="50"/>
  <c r="Y22" i="50"/>
  <c r="X18" i="51"/>
  <c r="N19" i="51"/>
  <c r="S18" i="51"/>
  <c r="Y19" i="51"/>
  <c r="G21" i="51"/>
  <c r="M22" i="51"/>
  <c r="B19" i="51"/>
  <c r="N21" i="51"/>
  <c r="C28" i="50"/>
  <c r="Q29" i="50"/>
  <c r="L31" i="50"/>
  <c r="X26" i="50"/>
  <c r="G30" i="50"/>
  <c r="M33" i="50"/>
  <c r="F26" i="50"/>
  <c r="Q32" i="50"/>
  <c r="W33" i="50"/>
  <c r="N28" i="50"/>
  <c r="E29" i="50"/>
  <c r="T29" i="50"/>
  <c r="B24" i="50"/>
  <c r="H25" i="50"/>
  <c r="K30" i="50"/>
  <c r="B31" i="50"/>
  <c r="H26" i="51"/>
  <c r="E28" i="51"/>
  <c r="S24" i="51"/>
  <c r="I33" i="51"/>
  <c r="X31" i="51"/>
  <c r="V31" i="51"/>
  <c r="M32" i="51"/>
  <c r="K31" i="51"/>
  <c r="W31" i="51"/>
  <c r="L32" i="51"/>
  <c r="C33" i="51"/>
  <c r="R23" i="51"/>
  <c r="Y28" i="51"/>
  <c r="G30" i="51"/>
  <c r="T30" i="51"/>
  <c r="Q33" i="51"/>
  <c r="J18" i="50"/>
  <c r="U21" i="50"/>
  <c r="Y19" i="50"/>
  <c r="D22" i="50"/>
  <c r="S21" i="50"/>
  <c r="O20" i="50"/>
  <c r="S18" i="50"/>
  <c r="F20" i="50"/>
  <c r="H18" i="50"/>
  <c r="T20" i="51"/>
  <c r="X20" i="51"/>
  <c r="C18" i="51"/>
  <c r="I19" i="51"/>
  <c r="O20" i="51"/>
  <c r="U21" i="51"/>
  <c r="J18" i="51"/>
  <c r="V18" i="51"/>
  <c r="M29" i="50"/>
  <c r="U32" i="50"/>
  <c r="Q23" i="50"/>
  <c r="S28" i="50"/>
  <c r="Q31" i="50"/>
  <c r="I24" i="50"/>
  <c r="P27" i="50"/>
  <c r="I31" i="50"/>
  <c r="O32" i="50"/>
  <c r="V27" i="50"/>
  <c r="M28" i="50"/>
  <c r="D29" i="50"/>
  <c r="I33" i="50"/>
  <c r="X23" i="50"/>
  <c r="S29" i="50"/>
  <c r="J30" i="50"/>
  <c r="R27" i="51"/>
  <c r="O29" i="51"/>
  <c r="C24" i="51"/>
  <c r="Q32" i="51"/>
  <c r="H31" i="51"/>
  <c r="F31" i="51"/>
  <c r="U31" i="51"/>
  <c r="C30" i="51"/>
  <c r="G31" i="51"/>
  <c r="T31" i="51"/>
  <c r="K32" i="51"/>
  <c r="T26" i="51"/>
  <c r="W26" i="51"/>
  <c r="D32" i="51"/>
  <c r="Y32" i="51"/>
  <c r="M33" i="51"/>
  <c r="D26" i="51"/>
  <c r="B19" i="50"/>
  <c r="I21" i="50"/>
  <c r="K22" i="50"/>
  <c r="G21" i="50"/>
  <c r="K19" i="50"/>
  <c r="N21" i="50"/>
  <c r="I18" i="50"/>
  <c r="F22" i="51"/>
  <c r="S22" i="51"/>
  <c r="Q18" i="51"/>
  <c r="W19" i="51"/>
  <c r="E21" i="51"/>
  <c r="K22" i="51"/>
  <c r="D22" i="51"/>
  <c r="W30" i="50"/>
  <c r="V26" i="50"/>
  <c r="C30" i="50"/>
  <c r="E30" i="50"/>
  <c r="K33" i="50"/>
  <c r="D26" i="50"/>
  <c r="K29" i="50"/>
  <c r="Y29" i="50"/>
  <c r="G31" i="50"/>
  <c r="F27" i="50"/>
  <c r="U27" i="50"/>
  <c r="L28" i="50"/>
  <c r="Y31" i="50"/>
  <c r="G33" i="50"/>
  <c r="C29" i="50"/>
  <c r="R29" i="50"/>
  <c r="M29" i="51"/>
  <c r="Y30" i="51"/>
  <c r="R32" i="51"/>
  <c r="Y31" i="51"/>
  <c r="P30" i="51"/>
  <c r="N30" i="51"/>
  <c r="E31" i="51"/>
  <c r="S28" i="51"/>
  <c r="O30" i="51"/>
  <c r="D31" i="51"/>
  <c r="S31" i="51"/>
  <c r="F28" i="51"/>
  <c r="I28" i="51"/>
  <c r="F24" i="51"/>
  <c r="T24" i="51"/>
  <c r="P25" i="51"/>
  <c r="F32" i="51"/>
  <c r="R19" i="50"/>
  <c r="N18" i="50"/>
  <c r="Q22" i="50"/>
  <c r="M19" i="50"/>
  <c r="O22" i="50"/>
  <c r="C20" i="50"/>
  <c r="V22" i="50"/>
  <c r="X18" i="50"/>
  <c r="R22" i="51"/>
  <c r="G19" i="51"/>
  <c r="M20" i="51"/>
  <c r="S21" i="51"/>
  <c r="W18" i="51"/>
  <c r="I32" i="50"/>
  <c r="C24" i="50"/>
  <c r="M31" i="50"/>
  <c r="O31" i="50"/>
  <c r="G24" i="50"/>
  <c r="N27" i="50"/>
  <c r="U30" i="50"/>
  <c r="Q28" i="50"/>
  <c r="W29" i="50"/>
  <c r="N26" i="50"/>
  <c r="E27" i="50"/>
  <c r="T27" i="50"/>
  <c r="Q30" i="50"/>
  <c r="W31" i="50"/>
  <c r="K28" i="50"/>
  <c r="B29" i="50"/>
  <c r="W30" i="51"/>
  <c r="T32" i="51"/>
  <c r="B32" i="51"/>
  <c r="I31" i="51"/>
  <c r="X29" i="51"/>
  <c r="V29" i="51"/>
  <c r="M30" i="51"/>
  <c r="K27" i="51"/>
  <c r="W29" i="51"/>
  <c r="L30" i="51"/>
  <c r="C31" i="51"/>
  <c r="P29" i="51"/>
  <c r="D30" i="51"/>
  <c r="X26" i="51"/>
  <c r="N27" i="51"/>
  <c r="J28" i="51"/>
  <c r="G24" i="51"/>
  <c r="Y24" i="51"/>
  <c r="J20" i="50"/>
  <c r="F19" i="50"/>
  <c r="B18" i="50"/>
  <c r="U20" i="50"/>
  <c r="L18" i="50"/>
  <c r="K21" i="50"/>
  <c r="Y18" i="50"/>
  <c r="Y18" i="51"/>
  <c r="O19" i="51"/>
  <c r="B22" i="51"/>
  <c r="O18" i="51"/>
  <c r="U19" i="51"/>
  <c r="C21" i="51"/>
  <c r="E22" i="51"/>
  <c r="N23" i="50"/>
  <c r="D30" i="50"/>
  <c r="M25" i="50"/>
  <c r="X32" i="50"/>
  <c r="Q25" i="50"/>
  <c r="X28" i="50"/>
  <c r="G32" i="50"/>
  <c r="I27" i="50"/>
  <c r="O28" i="50"/>
  <c r="V25" i="50"/>
  <c r="M26" i="50"/>
  <c r="D27" i="50"/>
  <c r="I29" i="50"/>
  <c r="O30" i="50"/>
  <c r="S27" i="50"/>
  <c r="J28" i="50"/>
  <c r="I32" i="51"/>
  <c r="O23" i="51"/>
  <c r="J31" i="51"/>
  <c r="Y29" i="51"/>
  <c r="P28" i="51"/>
  <c r="F29" i="51"/>
  <c r="U29" i="51"/>
  <c r="K25" i="51"/>
  <c r="G29" i="51"/>
  <c r="T29" i="51"/>
  <c r="K30" i="51"/>
  <c r="B31" i="51"/>
  <c r="N31" i="51"/>
  <c r="B29" i="51"/>
  <c r="H30" i="51"/>
  <c r="U30" i="51"/>
  <c r="Y26" i="51"/>
  <c r="B21" i="50"/>
  <c r="V19" i="50"/>
  <c r="R18" i="50"/>
  <c r="E22" i="50"/>
  <c r="D19" i="50"/>
  <c r="H19" i="50"/>
  <c r="C22" i="50"/>
  <c r="G18" i="50"/>
  <c r="P19" i="50"/>
  <c r="U20" i="51"/>
  <c r="Y20" i="51"/>
  <c r="J21" i="51"/>
  <c r="P22" i="51"/>
  <c r="E19" i="51"/>
  <c r="K20" i="51"/>
  <c r="O21" i="51"/>
  <c r="E20" i="51"/>
  <c r="K23" i="50"/>
  <c r="S26" i="50"/>
  <c r="M23" i="50"/>
  <c r="I28" i="50"/>
  <c r="E24" i="50"/>
  <c r="L27" i="50"/>
  <c r="S30" i="50"/>
  <c r="P33" i="50"/>
  <c r="Y25" i="50"/>
  <c r="G27" i="50"/>
  <c r="F25" i="50"/>
  <c r="U25" i="50"/>
  <c r="L26" i="50"/>
  <c r="Y27" i="50"/>
  <c r="G29" i="50"/>
  <c r="C27" i="50"/>
  <c r="R27" i="50"/>
  <c r="R33" i="51"/>
  <c r="P23" i="51"/>
  <c r="R30" i="51"/>
  <c r="I29" i="51"/>
  <c r="X27" i="51"/>
  <c r="N28" i="51"/>
  <c r="E29" i="51"/>
  <c r="K23" i="51"/>
  <c r="O28" i="51"/>
  <c r="D29" i="51"/>
  <c r="S29" i="51"/>
  <c r="U32" i="51"/>
  <c r="X32" i="51"/>
  <c r="E32" i="51"/>
  <c r="B33" i="51"/>
  <c r="N33" i="51"/>
  <c r="L29" i="51"/>
  <c r="R21" i="50"/>
  <c r="F21" i="50"/>
  <c r="J19" i="50"/>
  <c r="T19" i="50"/>
  <c r="X19" i="50"/>
  <c r="D18" i="50"/>
  <c r="W18" i="50"/>
  <c r="Q19" i="50"/>
  <c r="G22" i="51"/>
  <c r="T22" i="51"/>
  <c r="R20" i="51"/>
  <c r="X21" i="51"/>
  <c r="M18" i="51"/>
  <c r="S19" i="51"/>
  <c r="P21" i="51"/>
  <c r="Y22" i="51"/>
  <c r="U24" i="50"/>
  <c r="E28" i="50"/>
  <c r="W24" i="50"/>
  <c r="N31" i="50"/>
  <c r="O25" i="50"/>
  <c r="V28" i="50"/>
  <c r="E32" i="50"/>
  <c r="J31" i="50"/>
  <c r="Y23" i="50"/>
  <c r="G25" i="50"/>
  <c r="N24" i="50"/>
  <c r="E25" i="50"/>
  <c r="T25" i="50"/>
  <c r="Q26" i="50"/>
  <c r="W27" i="50"/>
  <c r="K26" i="50"/>
  <c r="B27" i="50"/>
  <c r="M23" i="51"/>
  <c r="G28" i="51"/>
  <c r="B30" i="51"/>
  <c r="Q28" i="51"/>
  <c r="H27" i="51"/>
  <c r="V27" i="51"/>
  <c r="M28" i="51"/>
  <c r="J33" i="51"/>
  <c r="W27" i="51"/>
  <c r="L28" i="51"/>
  <c r="C29" i="51"/>
  <c r="B25" i="51"/>
  <c r="B23" i="51"/>
  <c r="H24" i="51"/>
  <c r="U24" i="51"/>
  <c r="Q25" i="51"/>
  <c r="J22" i="50"/>
  <c r="O19" i="50"/>
  <c r="D18" i="51"/>
  <c r="N22" i="51"/>
  <c r="C19" i="51"/>
  <c r="C20" i="51"/>
  <c r="F20" i="51"/>
  <c r="G26" i="50"/>
  <c r="O29" i="50"/>
  <c r="I26" i="50"/>
  <c r="W32" i="50"/>
  <c r="Y26" i="50"/>
  <c r="H30" i="50"/>
  <c r="N33" i="50"/>
  <c r="B30" i="50"/>
  <c r="X33" i="50"/>
  <c r="W23" i="50"/>
  <c r="V23" i="50"/>
  <c r="M24" i="50"/>
  <c r="D25" i="50"/>
  <c r="I25" i="50"/>
  <c r="O26" i="50"/>
  <c r="S25" i="50"/>
  <c r="J26" i="50"/>
  <c r="W24" i="51"/>
  <c r="L25" i="51"/>
  <c r="J29" i="51"/>
  <c r="Y27" i="51"/>
  <c r="P26" i="51"/>
  <c r="F27" i="51"/>
  <c r="U27" i="51"/>
  <c r="B24" i="51"/>
  <c r="G27" i="51"/>
  <c r="T27" i="51"/>
  <c r="K28" i="51"/>
  <c r="U26" i="51"/>
  <c r="E26" i="51"/>
  <c r="B27" i="51"/>
  <c r="O27" i="51"/>
  <c r="T28" i="51"/>
  <c r="V21" i="48"/>
  <c r="P20" i="48"/>
  <c r="L21" i="48"/>
  <c r="U20" i="48"/>
  <c r="V18" i="48"/>
  <c r="U19" i="47"/>
  <c r="K20" i="47"/>
  <c r="M22" i="47"/>
  <c r="P22" i="47"/>
  <c r="C20" i="47"/>
  <c r="V20" i="47"/>
  <c r="E20" i="47"/>
  <c r="I32" i="47"/>
  <c r="O25" i="47"/>
  <c r="H30" i="47"/>
  <c r="V26" i="47"/>
  <c r="J27" i="47"/>
  <c r="H27" i="47"/>
  <c r="T26" i="47"/>
  <c r="Y27" i="47"/>
  <c r="G25" i="47"/>
  <c r="U25" i="47"/>
  <c r="R28" i="47"/>
  <c r="K33" i="47"/>
  <c r="N30" i="47"/>
  <c r="L30" i="47"/>
  <c r="C31" i="47"/>
  <c r="R31" i="47"/>
  <c r="H32" i="47"/>
  <c r="Y25" i="48"/>
  <c r="H27" i="48"/>
  <c r="V25" i="48"/>
  <c r="G33" i="48"/>
  <c r="F33" i="48"/>
  <c r="D33" i="48"/>
  <c r="S33" i="48"/>
  <c r="B33" i="48"/>
  <c r="B32" i="48"/>
  <c r="P23" i="48"/>
  <c r="L25" i="48"/>
  <c r="V28" i="48"/>
  <c r="U28" i="48"/>
  <c r="H32" i="48"/>
  <c r="X24" i="48"/>
  <c r="E21" i="47"/>
  <c r="C21" i="47"/>
  <c r="B18" i="47"/>
  <c r="S20" i="47"/>
  <c r="D18" i="47"/>
  <c r="N21" i="47"/>
  <c r="I18" i="47"/>
  <c r="U20" i="47"/>
  <c r="G24" i="47"/>
  <c r="N31" i="47"/>
  <c r="X32" i="47"/>
  <c r="F26" i="47"/>
  <c r="J23" i="47"/>
  <c r="P26" i="47"/>
  <c r="D26" i="47"/>
  <c r="Q26" i="47"/>
  <c r="O24" i="47"/>
  <c r="E25" i="47"/>
  <c r="B26" i="47"/>
  <c r="S30" i="47"/>
  <c r="V29" i="47"/>
  <c r="T29" i="47"/>
  <c r="K30" i="47"/>
  <c r="B31" i="47"/>
  <c r="W28" i="47"/>
  <c r="X26" i="48"/>
  <c r="P26" i="48"/>
  <c r="F25" i="48"/>
  <c r="O32" i="48"/>
  <c r="V29" i="48"/>
  <c r="L32" i="48"/>
  <c r="C33" i="48"/>
  <c r="J32" i="48"/>
  <c r="T24" i="48"/>
  <c r="Y32" i="48"/>
  <c r="J25" i="48"/>
  <c r="V26" i="48"/>
  <c r="E32" i="48"/>
  <c r="G30" i="48"/>
  <c r="Y33" i="48"/>
  <c r="H26" i="48"/>
  <c r="X22" i="48"/>
  <c r="C19" i="48"/>
  <c r="N22" i="48"/>
  <c r="H21" i="48"/>
  <c r="Y18" i="48"/>
  <c r="C22" i="48"/>
  <c r="I22" i="48"/>
  <c r="I19" i="48"/>
  <c r="S19" i="48"/>
  <c r="M18" i="48"/>
  <c r="X21" i="48"/>
  <c r="M21" i="48"/>
  <c r="R18" i="48"/>
  <c r="T22" i="48"/>
  <c r="J18" i="47"/>
  <c r="U21" i="47"/>
  <c r="S21" i="47"/>
  <c r="O18" i="47"/>
  <c r="R18" i="47"/>
  <c r="K21" i="47"/>
  <c r="T18" i="47"/>
  <c r="F22" i="47"/>
  <c r="Y18" i="47"/>
  <c r="M21" i="47"/>
  <c r="P27" i="47"/>
  <c r="P25" i="47"/>
  <c r="H24" i="47"/>
  <c r="N23" i="47"/>
  <c r="I33" i="47"/>
  <c r="X25" i="47"/>
  <c r="L23" i="47"/>
  <c r="I25" i="47"/>
  <c r="W23" i="47"/>
  <c r="M24" i="47"/>
  <c r="B24" i="47"/>
  <c r="K25" i="47"/>
  <c r="F29" i="47"/>
  <c r="D29" i="47"/>
  <c r="S29" i="47"/>
  <c r="J30" i="47"/>
  <c r="Y28" i="47"/>
  <c r="F28" i="48"/>
  <c r="X25" i="48"/>
  <c r="N24" i="48"/>
  <c r="W31" i="48"/>
  <c r="F23" i="48"/>
  <c r="T31" i="48"/>
  <c r="K32" i="48"/>
  <c r="R31" i="48"/>
  <c r="B26" i="48"/>
  <c r="J23" i="48"/>
  <c r="T26" i="48"/>
  <c r="S28" i="48"/>
  <c r="E24" i="48"/>
  <c r="D32" i="48"/>
  <c r="H24" i="48"/>
  <c r="Q26" i="48"/>
  <c r="K18" i="48"/>
  <c r="B18" i="48"/>
  <c r="K20" i="48"/>
  <c r="E19" i="48"/>
  <c r="P22" i="48"/>
  <c r="C18" i="48"/>
  <c r="Q18" i="48"/>
  <c r="K21" i="48"/>
  <c r="Q19" i="48"/>
  <c r="I20" i="48"/>
  <c r="B19" i="47"/>
  <c r="K22" i="47"/>
  <c r="W19" i="47"/>
  <c r="J19" i="47"/>
  <c r="C22" i="47"/>
  <c r="L19" i="47"/>
  <c r="V22" i="47"/>
  <c r="Q19" i="47"/>
  <c r="E22" i="47"/>
  <c r="I30" i="47"/>
  <c r="Q25" i="47"/>
  <c r="Q27" i="47"/>
  <c r="U32" i="47"/>
  <c r="I31" i="47"/>
  <c r="H25" i="47"/>
  <c r="S32" i="47"/>
  <c r="I23" i="47"/>
  <c r="N32" i="47"/>
  <c r="U23" i="47"/>
  <c r="Y33" i="47"/>
  <c r="J33" i="47"/>
  <c r="N28" i="47"/>
  <c r="L28" i="47"/>
  <c r="C29" i="47"/>
  <c r="R29" i="47"/>
  <c r="N29" i="47"/>
  <c r="L29" i="48"/>
  <c r="H25" i="48"/>
  <c r="V23" i="48"/>
  <c r="G31" i="48"/>
  <c r="U33" i="48"/>
  <c r="D31" i="48"/>
  <c r="S31" i="48"/>
  <c r="B31" i="48"/>
  <c r="Y26" i="48"/>
  <c r="Y24" i="48"/>
  <c r="Q28" i="48"/>
  <c r="E30" i="48"/>
  <c r="W28" i="48"/>
  <c r="N33" i="48"/>
  <c r="F26" i="48"/>
  <c r="Y27" i="48"/>
  <c r="C21" i="48"/>
  <c r="U19" i="48"/>
  <c r="O18" i="48"/>
  <c r="N21" i="48"/>
  <c r="P19" i="48"/>
  <c r="W20" i="48"/>
  <c r="Q20" i="48"/>
  <c r="R19" i="47"/>
  <c r="G19" i="47"/>
  <c r="G21" i="47"/>
  <c r="B20" i="47"/>
  <c r="S22" i="47"/>
  <c r="D20" i="47"/>
  <c r="U22" i="47"/>
  <c r="Y32" i="47"/>
  <c r="G26" i="47"/>
  <c r="G28" i="47"/>
  <c r="E30" i="47"/>
  <c r="Q28" i="47"/>
  <c r="P24" i="47"/>
  <c r="C30" i="47"/>
  <c r="W33" i="47"/>
  <c r="N24" i="47"/>
  <c r="E23" i="47"/>
  <c r="Q30" i="47"/>
  <c r="J31" i="47"/>
  <c r="V27" i="47"/>
  <c r="T27" i="47"/>
  <c r="K28" i="47"/>
  <c r="B29" i="47"/>
  <c r="G32" i="47"/>
  <c r="R30" i="48"/>
  <c r="P24" i="48"/>
  <c r="E33" i="48"/>
  <c r="O30" i="48"/>
  <c r="M32" i="48"/>
  <c r="L30" i="48"/>
  <c r="C31" i="48"/>
  <c r="J30" i="48"/>
  <c r="G28" i="48"/>
  <c r="R26" i="48"/>
  <c r="C30" i="48"/>
  <c r="O31" i="48"/>
  <c r="I30" i="48"/>
  <c r="O25" i="48"/>
  <c r="P27" i="48"/>
  <c r="R32" i="48"/>
  <c r="S21" i="48"/>
  <c r="M20" i="48"/>
  <c r="G19" i="48"/>
  <c r="D18" i="48"/>
  <c r="V20" i="48"/>
  <c r="R22" i="48"/>
  <c r="E22" i="48"/>
  <c r="L19" i="48"/>
  <c r="O20" i="47"/>
  <c r="R20" i="47"/>
  <c r="T20" i="47"/>
  <c r="Y20" i="47"/>
  <c r="I24" i="47"/>
  <c r="H26" i="47"/>
  <c r="X30" i="47"/>
  <c r="E28" i="47"/>
  <c r="Y23" i="47"/>
  <c r="X23" i="47"/>
  <c r="S28" i="47"/>
  <c r="G33" i="47"/>
  <c r="E33" i="47"/>
  <c r="N25" i="47"/>
  <c r="I27" i="47"/>
  <c r="B30" i="47"/>
  <c r="F27" i="47"/>
  <c r="D27" i="47"/>
  <c r="S27" i="47"/>
  <c r="J28" i="47"/>
  <c r="K23" i="48"/>
  <c r="Q31" i="48"/>
  <c r="H23" i="48"/>
  <c r="M30" i="48"/>
  <c r="W29" i="48"/>
  <c r="U31" i="48"/>
  <c r="T29" i="48"/>
  <c r="K30" i="48"/>
  <c r="R29" i="48"/>
  <c r="M29" i="48"/>
  <c r="D28" i="48"/>
  <c r="M31" i="48"/>
  <c r="L33" i="48"/>
  <c r="F32" i="48"/>
  <c r="H30" i="48"/>
  <c r="I29" i="48"/>
  <c r="C28" i="48"/>
  <c r="Q31" i="47"/>
  <c r="K22" i="48"/>
  <c r="E21" i="48"/>
  <c r="W19" i="48"/>
  <c r="O21" i="48"/>
  <c r="D22" i="48"/>
  <c r="G20" i="48"/>
  <c r="S18" i="48"/>
  <c r="M19" i="48"/>
  <c r="B21" i="47"/>
  <c r="W21" i="47"/>
  <c r="Q18" i="47"/>
  <c r="J21" i="47"/>
  <c r="L21" i="47"/>
  <c r="Q21" i="47"/>
  <c r="V30" i="47"/>
  <c r="O29" i="47"/>
  <c r="Y30" i="47"/>
  <c r="U24" i="47"/>
  <c r="X33" i="47"/>
  <c r="H23" i="47"/>
  <c r="K27" i="47"/>
  <c r="W31" i="47"/>
  <c r="M32" i="47"/>
  <c r="M33" i="47"/>
  <c r="Q24" i="47"/>
  <c r="B28" i="47"/>
  <c r="N26" i="47"/>
  <c r="L26" i="47"/>
  <c r="C27" i="47"/>
  <c r="R27" i="47"/>
  <c r="R24" i="48"/>
  <c r="W32" i="48"/>
  <c r="V33" i="48"/>
  <c r="U27" i="48"/>
  <c r="G29" i="48"/>
  <c r="E31" i="48"/>
  <c r="D29" i="48"/>
  <c r="S29" i="48"/>
  <c r="B29" i="48"/>
  <c r="S30" i="48"/>
  <c r="Y29" i="48"/>
  <c r="J33" i="48"/>
  <c r="M27" i="48"/>
  <c r="P33" i="48"/>
  <c r="O33" i="48"/>
  <c r="W30" i="48"/>
  <c r="J29" i="48"/>
  <c r="U21" i="48"/>
  <c r="O20" i="48"/>
  <c r="H18" i="48"/>
  <c r="E18" i="48"/>
  <c r="S22" i="48"/>
  <c r="X20" i="48"/>
  <c r="R21" i="47"/>
  <c r="O22" i="47"/>
  <c r="I19" i="47"/>
  <c r="B22" i="47"/>
  <c r="H18" i="47"/>
  <c r="D22" i="47"/>
  <c r="G18" i="47"/>
  <c r="I22" i="47"/>
  <c r="W18" i="47"/>
  <c r="N33" i="47"/>
  <c r="P23" i="47"/>
  <c r="O31" i="47"/>
  <c r="D32" i="47"/>
  <c r="H33" i="47"/>
  <c r="V24" i="47"/>
  <c r="C26" i="47"/>
  <c r="G31" i="47"/>
  <c r="U31" i="47"/>
  <c r="U30" i="47"/>
  <c r="V23" i="47"/>
  <c r="R26" i="47"/>
  <c r="V25" i="47"/>
  <c r="T25" i="47"/>
  <c r="K26" i="47"/>
  <c r="B27" i="47"/>
  <c r="Q25" i="48"/>
  <c r="X33" i="48"/>
  <c r="N32" i="48"/>
  <c r="E25" i="48"/>
  <c r="O28" i="48"/>
  <c r="U29" i="48"/>
  <c r="L28" i="48"/>
  <c r="K28" i="48"/>
  <c r="J28" i="48"/>
  <c r="Y31" i="48"/>
  <c r="K31" i="48"/>
  <c r="Q23" i="48"/>
  <c r="B24" i="48"/>
  <c r="N27" i="48"/>
  <c r="P25" i="48"/>
  <c r="I32" i="48"/>
  <c r="O29" i="48"/>
  <c r="J18" i="48"/>
  <c r="B19" i="48"/>
  <c r="M22" i="48"/>
  <c r="G21" i="48"/>
  <c r="N19" i="48"/>
  <c r="P21" i="48"/>
  <c r="Y19" i="48"/>
  <c r="H20" i="48"/>
  <c r="T18" i="48"/>
  <c r="J22" i="47"/>
  <c r="L18" i="47"/>
  <c r="N18" i="47"/>
  <c r="Y19" i="47"/>
  <c r="R22" i="47"/>
  <c r="X18" i="47"/>
  <c r="T22" i="47"/>
  <c r="O19" i="47"/>
  <c r="Y22" i="47"/>
  <c r="G20" i="47"/>
  <c r="W24" i="47"/>
  <c r="Y26" i="47"/>
  <c r="P31" i="47"/>
  <c r="L29" i="47"/>
  <c r="P32" i="47"/>
  <c r="M31" i="47"/>
  <c r="K23" i="47"/>
  <c r="O30" i="47"/>
  <c r="E31" i="47"/>
  <c r="U28" i="47"/>
  <c r="L25" i="47"/>
  <c r="R24" i="47"/>
  <c r="F25" i="47"/>
  <c r="D25" i="47"/>
  <c r="S25" i="47"/>
  <c r="J26" i="47"/>
  <c r="W26" i="48"/>
  <c r="H33" i="48"/>
  <c r="V31" i="48"/>
  <c r="E23" i="48"/>
  <c r="W27" i="48"/>
  <c r="E29" i="48"/>
  <c r="T27" i="48"/>
  <c r="S27" i="48"/>
  <c r="R27" i="48"/>
  <c r="X32" i="48"/>
  <c r="U32" i="48"/>
  <c r="K25" i="48"/>
  <c r="M25" i="48"/>
  <c r="X28" i="48"/>
  <c r="F24" i="48"/>
  <c r="W24" i="48"/>
  <c r="Q29" i="48"/>
  <c r="M23" i="48"/>
  <c r="R19" i="48"/>
  <c r="L18" i="48"/>
  <c r="W21" i="48"/>
  <c r="T20" i="48"/>
  <c r="F18" i="48"/>
  <c r="F22" i="48"/>
  <c r="J19" i="48"/>
  <c r="Y20" i="48"/>
  <c r="D19" i="47"/>
  <c r="F19" i="47"/>
  <c r="Q20" i="47"/>
  <c r="X20" i="47"/>
  <c r="W20" i="47"/>
  <c r="O21" i="47"/>
  <c r="W30" i="47"/>
  <c r="F30" i="47"/>
  <c r="I26" i="47"/>
  <c r="D24" i="47"/>
  <c r="X31" i="47"/>
  <c r="M25" i="47"/>
  <c r="R32" i="47"/>
  <c r="W29" i="47"/>
  <c r="M30" i="47"/>
  <c r="M27" i="47"/>
  <c r="F24" i="47"/>
  <c r="Y25" i="47"/>
  <c r="F23" i="47"/>
  <c r="L24" i="47"/>
  <c r="C25" i="47"/>
  <c r="R25" i="47"/>
  <c r="E28" i="48"/>
  <c r="P32" i="48"/>
  <c r="F31" i="48"/>
  <c r="C29" i="48"/>
  <c r="G27" i="48"/>
  <c r="M28" i="48"/>
  <c r="D27" i="48"/>
  <c r="C27" i="48"/>
  <c r="B27" i="48"/>
  <c r="N23" i="48"/>
  <c r="O23" i="48"/>
  <c r="U26" i="48"/>
  <c r="J27" i="48"/>
  <c r="U30" i="48"/>
  <c r="D26" i="48"/>
  <c r="I26" i="48"/>
  <c r="Q32" i="48"/>
  <c r="J20" i="48"/>
  <c r="D19" i="48"/>
  <c r="O22" i="48"/>
  <c r="B22" i="48"/>
  <c r="Q21" i="48"/>
  <c r="U22" i="48"/>
  <c r="U18" i="48"/>
  <c r="L20" i="47"/>
  <c r="T19" i="47"/>
  <c r="V19" i="47"/>
  <c r="P18" i="47"/>
  <c r="I21" i="47"/>
  <c r="P21" i="47"/>
  <c r="G22" i="47"/>
  <c r="W22" i="47"/>
  <c r="O33" i="47"/>
  <c r="V32" i="47"/>
  <c r="H28" i="47"/>
  <c r="K31" i="47"/>
  <c r="H31" i="47"/>
  <c r="T32" i="47"/>
  <c r="J29" i="47"/>
  <c r="G29" i="47"/>
  <c r="U29" i="47"/>
  <c r="U26" i="47"/>
  <c r="E32" i="47"/>
  <c r="O32" i="47"/>
  <c r="U33" i="47"/>
  <c r="T23" i="47"/>
  <c r="K24" i="47"/>
  <c r="B25" i="47"/>
  <c r="K29" i="48"/>
  <c r="H31" i="48"/>
  <c r="N30" i="48"/>
  <c r="C23" i="48"/>
  <c r="O26" i="48"/>
  <c r="E27" i="48"/>
  <c r="L26" i="48"/>
  <c r="K26" i="48"/>
  <c r="J26" i="48"/>
  <c r="U24" i="48"/>
  <c r="I25" i="48"/>
  <c r="R28" i="48"/>
  <c r="T28" i="48"/>
  <c r="G32" i="48"/>
  <c r="G26" i="48"/>
  <c r="B28" i="48"/>
  <c r="T32" i="48"/>
  <c r="B21" i="48"/>
  <c r="T19" i="48"/>
  <c r="N18" i="48"/>
  <c r="Y22" i="48"/>
  <c r="G18" i="48"/>
  <c r="B20" i="48"/>
  <c r="K19" i="48"/>
  <c r="H22" i="48"/>
  <c r="D21" i="47"/>
  <c r="N20" i="47"/>
  <c r="H19" i="47"/>
  <c r="Y21" i="47"/>
  <c r="H22" i="47"/>
  <c r="X24" i="47"/>
  <c r="Q23" i="47"/>
  <c r="V28" i="47"/>
  <c r="K29" i="47"/>
  <c r="P30" i="47"/>
  <c r="L31" i="47"/>
  <c r="J25" i="47"/>
  <c r="O28" i="47"/>
  <c r="E29" i="47"/>
  <c r="E26" i="47"/>
  <c r="M29" i="47"/>
  <c r="G23" i="47"/>
  <c r="T33" i="47"/>
  <c r="D23" i="47"/>
  <c r="S23" i="47"/>
  <c r="J24" i="47"/>
  <c r="Q30" i="48"/>
  <c r="P30" i="48"/>
  <c r="F29" i="48"/>
  <c r="Q24" i="48"/>
  <c r="W25" i="48"/>
  <c r="M26" i="48"/>
  <c r="T25" i="48"/>
  <c r="S25" i="48"/>
  <c r="R25" i="48"/>
  <c r="C26" i="48"/>
  <c r="S26" i="48"/>
  <c r="D30" i="48"/>
  <c r="F30" i="48"/>
  <c r="Q33" i="48"/>
  <c r="G24" i="48"/>
  <c r="P29" i="48"/>
  <c r="Y30" i="48"/>
  <c r="R21" i="48"/>
  <c r="L20" i="48"/>
  <c r="F19" i="48"/>
  <c r="C20" i="48"/>
  <c r="Y21" i="48"/>
  <c r="G22" i="48"/>
  <c r="V22" i="48"/>
  <c r="J21" i="48"/>
  <c r="T21" i="47"/>
  <c r="F21" i="47"/>
  <c r="X19" i="47"/>
  <c r="Q22" i="47"/>
  <c r="H20" i="47"/>
  <c r="F18" i="47"/>
  <c r="X22" i="47"/>
  <c r="P19" i="47"/>
  <c r="P33" i="47"/>
  <c r="N27" i="47"/>
  <c r="X28" i="47"/>
  <c r="C28" i="47"/>
  <c r="X29" i="47"/>
  <c r="D30" i="47"/>
  <c r="Q32" i="47"/>
  <c r="W27" i="47"/>
  <c r="M28" i="47"/>
  <c r="M23" i="47"/>
  <c r="E24" i="47"/>
  <c r="V33" i="47"/>
  <c r="D33" i="47"/>
  <c r="S33" i="47"/>
  <c r="C23" i="47"/>
  <c r="R23" i="47"/>
  <c r="P31" i="48"/>
  <c r="X29" i="48"/>
  <c r="N28" i="48"/>
  <c r="I23" i="48"/>
  <c r="G25" i="48"/>
  <c r="U25" i="48"/>
  <c r="D25" i="48"/>
  <c r="C25" i="48"/>
  <c r="B25" i="48"/>
  <c r="I27" i="48"/>
  <c r="I28" i="48"/>
  <c r="N31" i="48"/>
  <c r="C32" i="48"/>
  <c r="X30" i="48"/>
  <c r="E26" i="48"/>
  <c r="I31" i="48"/>
  <c r="J31" i="48"/>
  <c r="J22" i="48"/>
  <c r="D21" i="48"/>
  <c r="V19" i="48"/>
  <c r="P18" i="48"/>
  <c r="D20" i="48"/>
  <c r="R20" i="48"/>
  <c r="E20" i="48"/>
  <c r="K18" i="47"/>
  <c r="L22" i="47"/>
  <c r="V21" i="47"/>
  <c r="P20" i="47"/>
  <c r="C18" i="47"/>
  <c r="V18" i="47"/>
  <c r="E18" i="47"/>
  <c r="O23" i="47"/>
  <c r="Y24" i="47"/>
  <c r="G30" i="47"/>
  <c r="F32" i="47"/>
  <c r="S26" i="47"/>
  <c r="H29" i="47"/>
  <c r="T28" i="47"/>
  <c r="Y31" i="47"/>
  <c r="G27" i="47"/>
  <c r="U27" i="47"/>
  <c r="C32" i="47"/>
  <c r="L33" i="47"/>
  <c r="F33" i="47"/>
  <c r="L32" i="47"/>
  <c r="C33" i="47"/>
  <c r="R33" i="47"/>
  <c r="B23" i="47"/>
  <c r="V32" i="48"/>
  <c r="H29" i="48"/>
  <c r="V27" i="48"/>
  <c r="X31" i="48"/>
  <c r="O24" i="48"/>
  <c r="M24" i="48"/>
  <c r="L24" i="48"/>
  <c r="K24" i="48"/>
  <c r="J24" i="48"/>
  <c r="H28" i="48"/>
  <c r="B30" i="48"/>
  <c r="K33" i="48"/>
  <c r="M33" i="48"/>
  <c r="C24" i="48"/>
  <c r="O27" i="48"/>
  <c r="S32" i="48"/>
  <c r="T21" i="48"/>
  <c r="N20" i="48"/>
  <c r="H19" i="48"/>
  <c r="W18" i="48"/>
  <c r="I18" i="48"/>
  <c r="I21" i="48"/>
  <c r="W22" i="48"/>
  <c r="Q22" i="48"/>
  <c r="M18" i="47"/>
  <c r="C19" i="47"/>
  <c r="N22" i="47"/>
  <c r="H21" i="47"/>
  <c r="S18" i="47"/>
  <c r="N19" i="47"/>
  <c r="U18" i="47"/>
  <c r="X26" i="47"/>
  <c r="I28" i="47"/>
  <c r="W32" i="47"/>
  <c r="P29" i="47"/>
  <c r="S24" i="47"/>
  <c r="P28" i="47"/>
  <c r="D28" i="47"/>
  <c r="Y29" i="47"/>
  <c r="O26" i="47"/>
  <c r="E27" i="47"/>
  <c r="C24" i="47"/>
  <c r="T30" i="47"/>
  <c r="V31" i="47"/>
  <c r="T31" i="47"/>
  <c r="K32" i="47"/>
  <c r="B33" i="47"/>
  <c r="L23" i="48"/>
  <c r="P28" i="48"/>
  <c r="F27" i="48"/>
  <c r="X23" i="48"/>
  <c r="W23" i="48"/>
  <c r="U23" i="48"/>
  <c r="T23" i="48"/>
  <c r="S23" i="48"/>
  <c r="R23" i="48"/>
  <c r="N29" i="48"/>
  <c r="L31" i="48"/>
  <c r="Q27" i="48"/>
  <c r="D24" i="48"/>
  <c r="N25" i="48"/>
  <c r="Y28" i="48"/>
  <c r="I24" i="48"/>
  <c r="L22" i="48"/>
  <c r="F21" i="48"/>
  <c r="X19" i="48"/>
  <c r="X18" i="48"/>
  <c r="O19" i="48"/>
  <c r="S20" i="48"/>
  <c r="F20" i="48"/>
  <c r="E19" i="47"/>
  <c r="S19" i="47"/>
  <c r="M20" i="47"/>
  <c r="X21" i="47"/>
  <c r="K19" i="47"/>
  <c r="F20" i="47"/>
  <c r="M19" i="47"/>
  <c r="Q29" i="47"/>
  <c r="Q33" i="47"/>
  <c r="O27" i="47"/>
  <c r="F28" i="47"/>
  <c r="R30" i="47"/>
  <c r="X27" i="47"/>
  <c r="L27" i="47"/>
  <c r="I29" i="47"/>
  <c r="W25" i="47"/>
  <c r="M26" i="47"/>
  <c r="B32" i="47"/>
  <c r="T24" i="47"/>
  <c r="F31" i="47"/>
  <c r="D31" i="47"/>
  <c r="S31" i="47"/>
  <c r="J32" i="47"/>
  <c r="W26" i="47"/>
  <c r="S24" i="48"/>
  <c r="X27" i="48"/>
  <c r="N26" i="48"/>
  <c r="W33" i="48"/>
  <c r="G23" i="48"/>
  <c r="T33" i="48"/>
  <c r="D23" i="48"/>
  <c r="R33" i="48"/>
  <c r="B23" i="48"/>
  <c r="T30" i="48"/>
  <c r="I33" i="48"/>
  <c r="Y23" i="48"/>
  <c r="L27" i="48"/>
  <c r="K27" i="48"/>
  <c r="V30" i="48"/>
  <c r="V24" i="48"/>
  <c r="B3" i="45"/>
  <c r="C3" i="45"/>
  <c r="D3" i="45"/>
  <c r="E3" i="45"/>
  <c r="F3" i="45"/>
  <c r="G3" i="45"/>
  <c r="H3" i="45"/>
  <c r="I3" i="45"/>
  <c r="J3" i="45"/>
  <c r="K3" i="45"/>
  <c r="L3" i="45"/>
  <c r="M3" i="45"/>
  <c r="N3" i="45"/>
  <c r="O3" i="45"/>
  <c r="P3" i="45"/>
  <c r="Q3" i="45"/>
  <c r="R3" i="45"/>
  <c r="S3" i="45"/>
  <c r="T3" i="45"/>
  <c r="U3" i="45"/>
  <c r="V3" i="45"/>
  <c r="W3" i="45"/>
  <c r="X3" i="45"/>
  <c r="Y3" i="45"/>
  <c r="B4" i="45"/>
  <c r="C4" i="45"/>
  <c r="D4" i="45"/>
  <c r="E4" i="45"/>
  <c r="F4" i="45"/>
  <c r="G4" i="45"/>
  <c r="H4" i="45"/>
  <c r="I4" i="45"/>
  <c r="J4" i="45"/>
  <c r="K4" i="45"/>
  <c r="L4" i="45"/>
  <c r="M4" i="45"/>
  <c r="N4" i="45"/>
  <c r="O4" i="45"/>
  <c r="P4" i="45"/>
  <c r="Q4" i="45"/>
  <c r="R4" i="45"/>
  <c r="S4" i="45"/>
  <c r="T4" i="45"/>
  <c r="U4" i="45"/>
  <c r="V4" i="45"/>
  <c r="W4" i="45"/>
  <c r="X4" i="45"/>
  <c r="Y4" i="45"/>
  <c r="B5" i="45"/>
  <c r="C5" i="45"/>
  <c r="D5" i="45"/>
  <c r="E5" i="45"/>
  <c r="F5" i="45"/>
  <c r="G5" i="45"/>
  <c r="H5" i="45"/>
  <c r="I5" i="45"/>
  <c r="J5" i="45"/>
  <c r="K5" i="45"/>
  <c r="L5" i="45"/>
  <c r="M5" i="45"/>
  <c r="N5" i="45"/>
  <c r="O5" i="45"/>
  <c r="P5" i="45"/>
  <c r="Q5" i="45"/>
  <c r="R5" i="45"/>
  <c r="S5" i="45"/>
  <c r="T5" i="45"/>
  <c r="U5" i="45"/>
  <c r="V5" i="45"/>
  <c r="W5" i="45"/>
  <c r="X5" i="45"/>
  <c r="Y5" i="45"/>
  <c r="B6" i="45"/>
  <c r="C6" i="45"/>
  <c r="D6" i="45"/>
  <c r="E6" i="45"/>
  <c r="F6" i="45"/>
  <c r="G6" i="45"/>
  <c r="H6" i="45"/>
  <c r="I6" i="45"/>
  <c r="J6" i="45"/>
  <c r="K6" i="45"/>
  <c r="L6" i="45"/>
  <c r="M6" i="45"/>
  <c r="N6" i="45"/>
  <c r="O6" i="45"/>
  <c r="P6" i="45"/>
  <c r="Q6" i="45"/>
  <c r="R6" i="45"/>
  <c r="S6" i="45"/>
  <c r="T6" i="45"/>
  <c r="U6" i="45"/>
  <c r="V6" i="45"/>
  <c r="W6" i="45"/>
  <c r="X6" i="45"/>
  <c r="Y6" i="45"/>
  <c r="B7" i="45"/>
  <c r="C7" i="45"/>
  <c r="D7" i="45"/>
  <c r="E7" i="45"/>
  <c r="F7" i="45"/>
  <c r="G7" i="45"/>
  <c r="H7" i="45"/>
  <c r="I7" i="45"/>
  <c r="J7" i="45"/>
  <c r="K7" i="45"/>
  <c r="L7" i="45"/>
  <c r="M7" i="45"/>
  <c r="N7" i="45"/>
  <c r="O7" i="45"/>
  <c r="P7" i="45"/>
  <c r="Q7" i="45"/>
  <c r="R7" i="45"/>
  <c r="S7" i="45"/>
  <c r="T7" i="45"/>
  <c r="U7" i="45"/>
  <c r="V7" i="45"/>
  <c r="W7" i="45"/>
  <c r="X7" i="45"/>
  <c r="Y7" i="45"/>
  <c r="B8" i="45"/>
  <c r="C8" i="45"/>
  <c r="D8" i="45"/>
  <c r="E8" i="45"/>
  <c r="F8" i="45"/>
  <c r="G8" i="45"/>
  <c r="H8" i="45"/>
  <c r="I8" i="45"/>
  <c r="J8" i="45"/>
  <c r="K8" i="45"/>
  <c r="L8" i="45"/>
  <c r="M8" i="45"/>
  <c r="N8" i="45"/>
  <c r="O8" i="45"/>
  <c r="P8" i="45"/>
  <c r="Q8" i="45"/>
  <c r="R8" i="45"/>
  <c r="S8" i="45"/>
  <c r="T8" i="45"/>
  <c r="U8" i="45"/>
  <c r="V8" i="45"/>
  <c r="W8" i="45"/>
  <c r="X8" i="45"/>
  <c r="Y8" i="45"/>
  <c r="B9" i="45"/>
  <c r="C9" i="45"/>
  <c r="D9" i="45"/>
  <c r="E9" i="45"/>
  <c r="F9" i="45"/>
  <c r="G9" i="45"/>
  <c r="H9" i="45"/>
  <c r="I9" i="45"/>
  <c r="J9" i="45"/>
  <c r="K9" i="45"/>
  <c r="L9" i="45"/>
  <c r="M9" i="45"/>
  <c r="N9" i="45"/>
  <c r="O9" i="45"/>
  <c r="P9" i="45"/>
  <c r="Q9" i="45"/>
  <c r="R9" i="45"/>
  <c r="S9" i="45"/>
  <c r="T9" i="45"/>
  <c r="U9" i="45"/>
  <c r="V9" i="45"/>
  <c r="W9" i="45"/>
  <c r="X9" i="45"/>
  <c r="Y9" i="45"/>
  <c r="B10" i="45"/>
  <c r="C10" i="45"/>
  <c r="D10" i="45"/>
  <c r="E10" i="45"/>
  <c r="F10" i="45"/>
  <c r="G10" i="45"/>
  <c r="H10" i="45"/>
  <c r="I10" i="45"/>
  <c r="J10" i="45"/>
  <c r="K10" i="45"/>
  <c r="L10" i="45"/>
  <c r="M10" i="45"/>
  <c r="N10" i="45"/>
  <c r="O10" i="45"/>
  <c r="P10" i="45"/>
  <c r="Q10" i="45"/>
  <c r="R10" i="45"/>
  <c r="S10" i="45"/>
  <c r="T10" i="45"/>
  <c r="U10" i="45"/>
  <c r="V10" i="45"/>
  <c r="W10" i="45"/>
  <c r="X10" i="45"/>
  <c r="Y10" i="45"/>
  <c r="B11" i="45"/>
  <c r="C11" i="45"/>
  <c r="D11" i="45"/>
  <c r="E11" i="45"/>
  <c r="F11" i="45"/>
  <c r="G11" i="45"/>
  <c r="H11" i="45"/>
  <c r="I11" i="45"/>
  <c r="J11" i="45"/>
  <c r="K11" i="45"/>
  <c r="L11" i="45"/>
  <c r="M11" i="45"/>
  <c r="N11" i="45"/>
  <c r="O11" i="45"/>
  <c r="P11" i="45"/>
  <c r="Q11" i="45"/>
  <c r="R11" i="45"/>
  <c r="S11" i="45"/>
  <c r="T11" i="45"/>
  <c r="U11" i="45"/>
  <c r="V11" i="45"/>
  <c r="W11" i="45"/>
  <c r="X11" i="45"/>
  <c r="Y11" i="45"/>
  <c r="B12" i="45"/>
  <c r="C12" i="45"/>
  <c r="D12" i="45"/>
  <c r="E12" i="45"/>
  <c r="F12" i="45"/>
  <c r="G12" i="45"/>
  <c r="H12" i="45"/>
  <c r="I12" i="45"/>
  <c r="J12" i="45"/>
  <c r="K12" i="45"/>
  <c r="L12" i="45"/>
  <c r="M12" i="45"/>
  <c r="N12" i="45"/>
  <c r="O12" i="45"/>
  <c r="P12" i="45"/>
  <c r="Q12" i="45"/>
  <c r="R12" i="45"/>
  <c r="S12" i="45"/>
  <c r="T12" i="45"/>
  <c r="U12" i="45"/>
  <c r="V12" i="45"/>
  <c r="W12" i="45"/>
  <c r="X12" i="45"/>
  <c r="Y12" i="45"/>
  <c r="B13" i="45"/>
  <c r="C13" i="45"/>
  <c r="D13" i="45"/>
  <c r="E13" i="45"/>
  <c r="F13" i="45"/>
  <c r="G13" i="45"/>
  <c r="H13" i="45"/>
  <c r="I13" i="45"/>
  <c r="J13" i="45"/>
  <c r="K13" i="45"/>
  <c r="L13" i="45"/>
  <c r="M13" i="45"/>
  <c r="N13" i="45"/>
  <c r="O13" i="45"/>
  <c r="P13" i="45"/>
  <c r="Q13" i="45"/>
  <c r="R13" i="45"/>
  <c r="S13" i="45"/>
  <c r="T13" i="45"/>
  <c r="U13" i="45"/>
  <c r="V13" i="45"/>
  <c r="W13" i="45"/>
  <c r="X13" i="45"/>
  <c r="Y13" i="45"/>
  <c r="B14" i="45"/>
  <c r="C14" i="45"/>
  <c r="D14" i="45"/>
  <c r="E14" i="45"/>
  <c r="F14" i="45"/>
  <c r="G14" i="45"/>
  <c r="H14" i="45"/>
  <c r="I14" i="45"/>
  <c r="J14" i="45"/>
  <c r="K14" i="45"/>
  <c r="L14" i="45"/>
  <c r="M14" i="45"/>
  <c r="N14" i="45"/>
  <c r="O14" i="45"/>
  <c r="P14" i="45"/>
  <c r="Q14" i="45"/>
  <c r="R14" i="45"/>
  <c r="S14" i="45"/>
  <c r="T14" i="45"/>
  <c r="U14" i="45"/>
  <c r="V14" i="45"/>
  <c r="W14" i="45"/>
  <c r="X14" i="45"/>
  <c r="Y14" i="45"/>
  <c r="B15" i="45"/>
  <c r="C15" i="45"/>
  <c r="D15" i="45"/>
  <c r="E15" i="45"/>
  <c r="F15" i="45"/>
  <c r="G15" i="45"/>
  <c r="H15" i="45"/>
  <c r="I15" i="45"/>
  <c r="J15" i="45"/>
  <c r="K15" i="45"/>
  <c r="L15" i="45"/>
  <c r="M15" i="45"/>
  <c r="N15" i="45"/>
  <c r="O15" i="45"/>
  <c r="P15" i="45"/>
  <c r="Q15" i="45"/>
  <c r="R15" i="45"/>
  <c r="S15" i="45"/>
  <c r="T15" i="45"/>
  <c r="U15" i="45"/>
  <c r="V15" i="45"/>
  <c r="W15" i="45"/>
  <c r="X15" i="45"/>
  <c r="Y15" i="45"/>
  <c r="B16" i="45"/>
  <c r="C16" i="45"/>
  <c r="D16" i="45"/>
  <c r="E16" i="45"/>
  <c r="F16" i="45"/>
  <c r="G16" i="45"/>
  <c r="H16" i="45"/>
  <c r="I16" i="45"/>
  <c r="J16" i="45"/>
  <c r="K16" i="45"/>
  <c r="L16" i="45"/>
  <c r="M16" i="45"/>
  <c r="N16" i="45"/>
  <c r="O16" i="45"/>
  <c r="P16" i="45"/>
  <c r="Q16" i="45"/>
  <c r="R16" i="45"/>
  <c r="S16" i="45"/>
  <c r="T16" i="45"/>
  <c r="U16" i="45"/>
  <c r="V16" i="45"/>
  <c r="W16" i="45"/>
  <c r="X16" i="45"/>
  <c r="Y16" i="45"/>
  <c r="C2" i="45"/>
  <c r="D2" i="45"/>
  <c r="E2" i="45"/>
  <c r="F2" i="45"/>
  <c r="G2" i="45"/>
  <c r="H2" i="45"/>
  <c r="I2" i="45"/>
  <c r="J2" i="45"/>
  <c r="K2" i="45"/>
  <c r="L2" i="45"/>
  <c r="M2" i="45"/>
  <c r="N2" i="45"/>
  <c r="O2" i="45"/>
  <c r="P2" i="45"/>
  <c r="Q2" i="45"/>
  <c r="R2" i="45"/>
  <c r="S2" i="45"/>
  <c r="T2" i="45"/>
  <c r="U2" i="45"/>
  <c r="V2" i="45"/>
  <c r="W2" i="45"/>
  <c r="X2" i="45"/>
  <c r="Y2" i="45"/>
  <c r="S2" i="47" l="1"/>
  <c r="B3" i="46"/>
  <c r="C2" i="48"/>
  <c r="G2" i="57"/>
  <c r="S3" i="48"/>
  <c r="K3" i="57"/>
  <c r="G4" i="47"/>
  <c r="E4" i="57"/>
  <c r="L5" i="48"/>
  <c r="X5" i="57"/>
  <c r="D6" i="48"/>
  <c r="W6" i="57"/>
  <c r="E7" i="47"/>
  <c r="W7" i="57"/>
  <c r="J8" i="52"/>
  <c r="L9" i="57"/>
  <c r="L10" i="48"/>
  <c r="G10" i="57"/>
  <c r="F11" i="48"/>
  <c r="Q11" i="57"/>
  <c r="V12" i="52"/>
  <c r="H12" i="57"/>
  <c r="E13" i="48"/>
  <c r="C13" i="57"/>
  <c r="C14" i="53"/>
  <c r="N14" i="57"/>
  <c r="R15" i="47"/>
  <c r="T15" i="57"/>
  <c r="S14" i="46" l="1"/>
  <c r="V2" i="47"/>
  <c r="R11" i="57"/>
  <c r="J12" i="57"/>
  <c r="W11" i="57"/>
  <c r="O4" i="57"/>
  <c r="R12" i="57"/>
  <c r="V14" i="46"/>
  <c r="B2" i="50"/>
  <c r="C4" i="57"/>
  <c r="M4" i="57"/>
  <c r="O12" i="57"/>
  <c r="P4" i="57"/>
  <c r="N2" i="46"/>
  <c r="F2" i="46"/>
  <c r="E2" i="57"/>
  <c r="B2" i="53"/>
  <c r="B2" i="54"/>
  <c r="R2" i="46"/>
  <c r="E2" i="46"/>
  <c r="U2" i="57"/>
  <c r="F14" i="46"/>
  <c r="E14" i="46"/>
  <c r="D14" i="46"/>
  <c r="H13" i="46"/>
  <c r="Q12" i="46"/>
  <c r="K12" i="57"/>
  <c r="R6" i="47"/>
  <c r="L9" i="48"/>
  <c r="D16" i="47"/>
  <c r="B17" i="52"/>
  <c r="R17" i="52"/>
  <c r="B17" i="46"/>
  <c r="R17" i="46"/>
  <c r="C17" i="52"/>
  <c r="S17" i="52"/>
  <c r="C17" i="46"/>
  <c r="S17" i="46"/>
  <c r="D17" i="52"/>
  <c r="T17" i="52"/>
  <c r="D17" i="46"/>
  <c r="T17" i="46"/>
  <c r="F17" i="52"/>
  <c r="Y17" i="52"/>
  <c r="K17" i="46"/>
  <c r="O17" i="46"/>
  <c r="Q17" i="46"/>
  <c r="G17" i="52"/>
  <c r="L17" i="46"/>
  <c r="J17" i="52"/>
  <c r="K17" i="52"/>
  <c r="M17" i="52"/>
  <c r="H17" i="52"/>
  <c r="M17" i="46"/>
  <c r="I17" i="52"/>
  <c r="N17" i="46"/>
  <c r="P17" i="46"/>
  <c r="L17" i="52"/>
  <c r="U17" i="46"/>
  <c r="N17" i="52"/>
  <c r="X17" i="46"/>
  <c r="V17" i="46"/>
  <c r="O17" i="52"/>
  <c r="W17" i="46"/>
  <c r="P17" i="52"/>
  <c r="E17" i="46"/>
  <c r="Q17" i="52"/>
  <c r="F17" i="46"/>
  <c r="Y17" i="46"/>
  <c r="U17" i="52"/>
  <c r="G17" i="46"/>
  <c r="V17" i="52"/>
  <c r="H17" i="46"/>
  <c r="W17" i="52"/>
  <c r="I17" i="46"/>
  <c r="E17" i="52"/>
  <c r="X17" i="52"/>
  <c r="J17" i="46"/>
  <c r="X17" i="47"/>
  <c r="O17" i="54"/>
  <c r="M17" i="47"/>
  <c r="B17" i="47"/>
  <c r="V17" i="53"/>
  <c r="C17" i="48"/>
  <c r="E17" i="48"/>
  <c r="F17" i="54"/>
  <c r="M17" i="48"/>
  <c r="X17" i="48"/>
  <c r="X17" i="53"/>
  <c r="T17" i="53"/>
  <c r="C17" i="53"/>
  <c r="D17" i="47"/>
  <c r="S17" i="48"/>
  <c r="F17" i="47"/>
  <c r="W17" i="47"/>
  <c r="L17" i="53"/>
  <c r="E17" i="54"/>
  <c r="S17" i="53"/>
  <c r="K17" i="54"/>
  <c r="B17" i="53"/>
  <c r="S17" i="54"/>
  <c r="D17" i="54"/>
  <c r="D17" i="48"/>
  <c r="L17" i="47"/>
  <c r="F17" i="48"/>
  <c r="Q17" i="54"/>
  <c r="P17" i="47"/>
  <c r="W17" i="53"/>
  <c r="V17" i="47"/>
  <c r="U17" i="48"/>
  <c r="R17" i="48"/>
  <c r="C17" i="47"/>
  <c r="P17" i="53"/>
  <c r="I17" i="48"/>
  <c r="R17" i="47"/>
  <c r="U17" i="54"/>
  <c r="H17" i="47"/>
  <c r="H17" i="53"/>
  <c r="Y17" i="48"/>
  <c r="V17" i="54"/>
  <c r="J17" i="48"/>
  <c r="O17" i="53"/>
  <c r="L17" i="54"/>
  <c r="U17" i="47"/>
  <c r="T17" i="54"/>
  <c r="X17" i="54"/>
  <c r="D17" i="53"/>
  <c r="E17" i="47"/>
  <c r="T17" i="47"/>
  <c r="V17" i="48"/>
  <c r="O17" i="48"/>
  <c r="I17" i="53"/>
  <c r="P17" i="48"/>
  <c r="R17" i="53"/>
  <c r="J17" i="53"/>
  <c r="W17" i="48"/>
  <c r="Y17" i="53"/>
  <c r="W17" i="54"/>
  <c r="O17" i="47"/>
  <c r="G17" i="53"/>
  <c r="G17" i="54"/>
  <c r="M17" i="54"/>
  <c r="L17" i="48"/>
  <c r="S17" i="47"/>
  <c r="N17" i="48"/>
  <c r="E17" i="53"/>
  <c r="B17" i="54"/>
  <c r="N17" i="47"/>
  <c r="G17" i="48"/>
  <c r="Y17" i="47"/>
  <c r="U17" i="53"/>
  <c r="K17" i="47"/>
  <c r="Q17" i="53"/>
  <c r="N17" i="53"/>
  <c r="N17" i="54"/>
  <c r="F17" i="53"/>
  <c r="R17" i="54"/>
  <c r="P17" i="54"/>
  <c r="H17" i="54"/>
  <c r="Q17" i="47"/>
  <c r="Q17" i="48"/>
  <c r="K17" i="48"/>
  <c r="T17" i="48"/>
  <c r="J17" i="47"/>
  <c r="M17" i="53"/>
  <c r="K17" i="53"/>
  <c r="Y17" i="54"/>
  <c r="G17" i="47"/>
  <c r="J17" i="54"/>
  <c r="C17" i="54"/>
  <c r="I17" i="47"/>
  <c r="I17" i="54"/>
  <c r="H17" i="48"/>
  <c r="B17" i="48"/>
  <c r="G4" i="57"/>
  <c r="H4" i="57"/>
  <c r="X4" i="57"/>
  <c r="U11" i="47"/>
  <c r="F16" i="57"/>
  <c r="B17" i="55"/>
  <c r="R17" i="55"/>
  <c r="B17" i="49"/>
  <c r="R17" i="49"/>
  <c r="S17" i="55"/>
  <c r="C17" i="49"/>
  <c r="S17" i="49"/>
  <c r="U17" i="55"/>
  <c r="C17" i="55"/>
  <c r="D17" i="55"/>
  <c r="T17" i="55"/>
  <c r="D17" i="49"/>
  <c r="T17" i="49"/>
  <c r="E17" i="55"/>
  <c r="F17" i="55"/>
  <c r="P17" i="49"/>
  <c r="E17" i="49"/>
  <c r="Y17" i="49"/>
  <c r="G17" i="55"/>
  <c r="Q17" i="49"/>
  <c r="W17" i="49"/>
  <c r="L17" i="55"/>
  <c r="G17" i="49"/>
  <c r="H17" i="55"/>
  <c r="U17" i="49"/>
  <c r="I17" i="55"/>
  <c r="V17" i="49"/>
  <c r="J17" i="55"/>
  <c r="K17" i="55"/>
  <c r="X17" i="49"/>
  <c r="F17" i="49"/>
  <c r="M17" i="55"/>
  <c r="I17" i="49"/>
  <c r="H17" i="49"/>
  <c r="N17" i="55"/>
  <c r="O17" i="55"/>
  <c r="P17" i="55"/>
  <c r="J17" i="49"/>
  <c r="Q17" i="55"/>
  <c r="K17" i="49"/>
  <c r="V17" i="55"/>
  <c r="L17" i="49"/>
  <c r="W17" i="55"/>
  <c r="M17" i="49"/>
  <c r="X17" i="55"/>
  <c r="N17" i="49"/>
  <c r="Y17" i="55"/>
  <c r="O17" i="49"/>
  <c r="P17" i="57"/>
  <c r="F17" i="57"/>
  <c r="O17" i="57"/>
  <c r="S17" i="57"/>
  <c r="M17" i="57"/>
  <c r="J17" i="57"/>
  <c r="H17" i="57"/>
  <c r="U17" i="57"/>
  <c r="R17" i="57"/>
  <c r="G17" i="57"/>
  <c r="T17" i="57"/>
  <c r="B17" i="57"/>
  <c r="Y17" i="57"/>
  <c r="D17" i="57"/>
  <c r="C17" i="57"/>
  <c r="N17" i="57"/>
  <c r="W17" i="57"/>
  <c r="E17" i="57"/>
  <c r="L17" i="57"/>
  <c r="I17" i="57"/>
  <c r="K17" i="57"/>
  <c r="X17" i="57"/>
  <c r="V17" i="57"/>
  <c r="Q17" i="57"/>
  <c r="J17" i="56"/>
  <c r="D17" i="51"/>
  <c r="W17" i="51"/>
  <c r="B17" i="56"/>
  <c r="Y17" i="50"/>
  <c r="C17" i="51"/>
  <c r="H17" i="50"/>
  <c r="L17" i="50"/>
  <c r="X17" i="50"/>
  <c r="G17" i="50"/>
  <c r="X17" i="56"/>
  <c r="G17" i="51"/>
  <c r="X17" i="51"/>
  <c r="I17" i="51"/>
  <c r="B17" i="50"/>
  <c r="F17" i="50"/>
  <c r="K17" i="56"/>
  <c r="U17" i="50"/>
  <c r="Q17" i="50"/>
  <c r="Q17" i="51"/>
  <c r="T17" i="51"/>
  <c r="K17" i="51"/>
  <c r="Y17" i="51"/>
  <c r="N17" i="51"/>
  <c r="W17" i="50"/>
  <c r="O17" i="51"/>
  <c r="J17" i="51"/>
  <c r="Q17" i="56"/>
  <c r="K17" i="50"/>
  <c r="S17" i="51"/>
  <c r="C17" i="56"/>
  <c r="N17" i="50"/>
  <c r="J17" i="50"/>
  <c r="H17" i="56"/>
  <c r="O17" i="50"/>
  <c r="E17" i="51"/>
  <c r="P17" i="50"/>
  <c r="G17" i="56"/>
  <c r="T17" i="50"/>
  <c r="T17" i="56"/>
  <c r="S17" i="56"/>
  <c r="R17" i="56"/>
  <c r="V17" i="50"/>
  <c r="B17" i="51"/>
  <c r="F17" i="51"/>
  <c r="C17" i="50"/>
  <c r="H17" i="51"/>
  <c r="W17" i="56"/>
  <c r="I17" i="50"/>
  <c r="M17" i="51"/>
  <c r="I17" i="56"/>
  <c r="R17" i="50"/>
  <c r="M17" i="50"/>
  <c r="S17" i="50"/>
  <c r="E17" i="56"/>
  <c r="L17" i="51"/>
  <c r="P17" i="51"/>
  <c r="R17" i="51"/>
  <c r="U17" i="51"/>
  <c r="V17" i="51"/>
  <c r="D17" i="50"/>
  <c r="D17" i="56"/>
  <c r="O17" i="56"/>
  <c r="N17" i="56"/>
  <c r="M17" i="56"/>
  <c r="U17" i="56"/>
  <c r="L17" i="56"/>
  <c r="P17" i="56"/>
  <c r="V17" i="56"/>
  <c r="F17" i="56"/>
  <c r="Y17" i="56"/>
  <c r="E17" i="50"/>
  <c r="X8" i="57"/>
  <c r="U10" i="57"/>
  <c r="V11" i="46"/>
  <c r="H11" i="46"/>
  <c r="C2" i="46"/>
  <c r="G11" i="46"/>
  <c r="R13" i="57"/>
  <c r="P3" i="57"/>
  <c r="V16" i="46"/>
  <c r="F11" i="46"/>
  <c r="T5" i="57"/>
  <c r="X8" i="46"/>
  <c r="O3" i="57"/>
  <c r="B2" i="46"/>
  <c r="B2" i="47"/>
  <c r="T14" i="46"/>
  <c r="J8" i="46"/>
  <c r="I4" i="57"/>
  <c r="W13" i="57"/>
  <c r="L12" i="57"/>
  <c r="U2" i="46"/>
  <c r="Y5" i="47"/>
  <c r="T2" i="46"/>
  <c r="L13" i="46"/>
  <c r="I5" i="47"/>
  <c r="B10" i="57"/>
  <c r="D13" i="57"/>
  <c r="S2" i="46"/>
  <c r="J13" i="46"/>
  <c r="G5" i="47"/>
  <c r="B12" i="57"/>
  <c r="C12" i="57"/>
  <c r="M11" i="57"/>
  <c r="M2" i="46"/>
  <c r="Y11" i="46"/>
  <c r="F2" i="47"/>
  <c r="N3" i="57"/>
  <c r="E12" i="57"/>
  <c r="I2" i="46"/>
  <c r="X11" i="46"/>
  <c r="S5" i="48"/>
  <c r="F4" i="57"/>
  <c r="U12" i="57"/>
  <c r="Y8" i="46"/>
  <c r="R7" i="47"/>
  <c r="J10" i="57"/>
  <c r="R6" i="57"/>
  <c r="E10" i="57"/>
  <c r="H8" i="46"/>
  <c r="V5" i="47"/>
  <c r="B13" i="57"/>
  <c r="G13" i="57"/>
  <c r="J11" i="57"/>
  <c r="N7" i="46"/>
  <c r="H2" i="57"/>
  <c r="T13" i="57"/>
  <c r="W14" i="57"/>
  <c r="H15" i="57"/>
  <c r="Y14" i="47"/>
  <c r="D11" i="57"/>
  <c r="I3" i="57"/>
  <c r="S6" i="57"/>
  <c r="N10" i="57"/>
  <c r="F10" i="57"/>
  <c r="R10" i="57"/>
  <c r="B11" i="47"/>
  <c r="L10" i="57"/>
  <c r="O2" i="57"/>
  <c r="V14" i="47"/>
  <c r="Y3" i="57"/>
  <c r="F11" i="57"/>
  <c r="F6" i="57"/>
  <c r="L3" i="57"/>
  <c r="H14" i="47"/>
  <c r="D2" i="47"/>
  <c r="M10" i="57"/>
  <c r="Q4" i="57"/>
  <c r="D4" i="57"/>
  <c r="Q5" i="57"/>
  <c r="N12" i="57"/>
  <c r="O11" i="57"/>
  <c r="I13" i="47"/>
  <c r="N11" i="48"/>
  <c r="E11" i="57"/>
  <c r="Y5" i="57"/>
  <c r="T4" i="57"/>
  <c r="I10" i="57"/>
  <c r="Y2" i="57"/>
  <c r="F12" i="57"/>
  <c r="E13" i="47"/>
  <c r="W6" i="48"/>
  <c r="U11" i="57"/>
  <c r="Q12" i="57"/>
  <c r="D12" i="57"/>
  <c r="Y10" i="57"/>
  <c r="P10" i="57"/>
  <c r="W12" i="57"/>
  <c r="N12" i="47"/>
  <c r="U5" i="48"/>
  <c r="M12" i="57"/>
  <c r="Y13" i="57"/>
  <c r="L13" i="57"/>
  <c r="Y12" i="57"/>
  <c r="P12" i="57"/>
  <c r="P2" i="57"/>
  <c r="D11" i="47"/>
  <c r="P2" i="48"/>
  <c r="G3" i="57"/>
  <c r="J3" i="57"/>
  <c r="M3" i="57"/>
  <c r="T2" i="57"/>
  <c r="S12" i="57"/>
  <c r="V4" i="57"/>
  <c r="F7" i="57"/>
  <c r="J2" i="57"/>
  <c r="M2" i="57"/>
  <c r="S2" i="57"/>
  <c r="H11" i="57"/>
  <c r="W10" i="57"/>
  <c r="B9" i="46"/>
  <c r="P10" i="47"/>
  <c r="G2" i="48"/>
  <c r="W3" i="57"/>
  <c r="B4" i="57"/>
  <c r="S11" i="57"/>
  <c r="S10" i="57"/>
  <c r="P11" i="57"/>
  <c r="I16" i="57"/>
  <c r="V16" i="57"/>
  <c r="W8" i="48"/>
  <c r="L6" i="57"/>
  <c r="E9" i="57"/>
  <c r="V7" i="57"/>
  <c r="Q14" i="57"/>
  <c r="J7" i="57"/>
  <c r="D14" i="57"/>
  <c r="I6" i="57"/>
  <c r="P16" i="57"/>
  <c r="K15" i="57"/>
  <c r="W16" i="57"/>
  <c r="N9" i="57"/>
  <c r="U8" i="48"/>
  <c r="D7" i="57"/>
  <c r="U9" i="57"/>
  <c r="N8" i="57"/>
  <c r="I15" i="57"/>
  <c r="B8" i="57"/>
  <c r="T14" i="57"/>
  <c r="Y6" i="57"/>
  <c r="F9" i="57"/>
  <c r="S16" i="57"/>
  <c r="X16" i="57"/>
  <c r="V14" i="57"/>
  <c r="O15" i="57"/>
  <c r="T7" i="57"/>
  <c r="I5" i="57"/>
  <c r="Y15" i="57"/>
  <c r="R8" i="57"/>
  <c r="L15" i="57"/>
  <c r="Q7" i="57"/>
  <c r="S7" i="57"/>
  <c r="V9" i="57"/>
  <c r="H7" i="57"/>
  <c r="K7" i="57"/>
  <c r="V6" i="57"/>
  <c r="G6" i="57"/>
  <c r="L8" i="57"/>
  <c r="O14" i="57"/>
  <c r="Q16" i="57"/>
  <c r="J9" i="57"/>
  <c r="L5" i="57"/>
  <c r="D16" i="57"/>
  <c r="I8" i="57"/>
  <c r="K8" i="57"/>
  <c r="X7" i="57"/>
  <c r="E14" i="57"/>
  <c r="F14" i="57"/>
  <c r="W8" i="57"/>
  <c r="N5" i="57"/>
  <c r="G8" i="46"/>
  <c r="F14" i="47"/>
  <c r="J14" i="57"/>
  <c r="D9" i="57"/>
  <c r="G15" i="57"/>
  <c r="Q6" i="57"/>
  <c r="D6" i="57"/>
  <c r="T16" i="57"/>
  <c r="Y8" i="57"/>
  <c r="C9" i="57"/>
  <c r="L14" i="57"/>
  <c r="P8" i="57"/>
  <c r="M15" i="57"/>
  <c r="G8" i="57"/>
  <c r="B15" i="57"/>
  <c r="T9" i="57"/>
  <c r="G5" i="57"/>
  <c r="W15" i="57"/>
  <c r="I7" i="57"/>
  <c r="R14" i="57"/>
  <c r="T6" i="57"/>
  <c r="Q9" i="57"/>
  <c r="K10" i="57"/>
  <c r="D15" i="57"/>
  <c r="V11" i="57"/>
  <c r="H9" i="57"/>
  <c r="K13" i="57"/>
  <c r="E16" i="57"/>
  <c r="O5" i="57"/>
  <c r="Q2" i="57"/>
  <c r="O9" i="57"/>
  <c r="R15" i="57"/>
  <c r="E13" i="57"/>
  <c r="W5" i="57"/>
  <c r="O16" i="57"/>
  <c r="Y7" i="57"/>
  <c r="J15" i="57"/>
  <c r="L7" i="57"/>
  <c r="E6" i="57"/>
  <c r="X9" i="57"/>
  <c r="C14" i="57"/>
  <c r="L16" i="57"/>
  <c r="G14" i="57"/>
  <c r="X10" i="57"/>
  <c r="H8" i="49"/>
  <c r="G8" i="56"/>
  <c r="W8" i="56"/>
  <c r="B8" i="56"/>
  <c r="N8" i="55"/>
  <c r="I8" i="56"/>
  <c r="Y8" i="56"/>
  <c r="P8" i="55"/>
  <c r="J8" i="56"/>
  <c r="L8" i="56"/>
  <c r="C8" i="55"/>
  <c r="S8" i="55"/>
  <c r="E8" i="56"/>
  <c r="F8" i="55"/>
  <c r="Y8" i="55"/>
  <c r="F8" i="56"/>
  <c r="G8" i="55"/>
  <c r="H8" i="56"/>
  <c r="K8" i="56"/>
  <c r="I8" i="55"/>
  <c r="J8" i="55"/>
  <c r="L8" i="55"/>
  <c r="M8" i="56"/>
  <c r="O8" i="56"/>
  <c r="N8" i="56"/>
  <c r="K8" i="55"/>
  <c r="P8" i="56"/>
  <c r="M8" i="55"/>
  <c r="Q8" i="56"/>
  <c r="O8" i="55"/>
  <c r="R8" i="56"/>
  <c r="S8" i="56"/>
  <c r="R8" i="55"/>
  <c r="B8" i="55"/>
  <c r="T8" i="56"/>
  <c r="T8" i="55"/>
  <c r="C8" i="56"/>
  <c r="D8" i="56"/>
  <c r="U8" i="56"/>
  <c r="D8" i="55"/>
  <c r="U8" i="55"/>
  <c r="V8" i="56"/>
  <c r="X8" i="56"/>
  <c r="E8" i="55"/>
  <c r="Q8" i="55"/>
  <c r="H8" i="55"/>
  <c r="W8" i="55"/>
  <c r="X8" i="55"/>
  <c r="V8" i="55"/>
  <c r="B16" i="57"/>
  <c r="M16" i="57"/>
  <c r="P9" i="57"/>
  <c r="C2" i="57"/>
  <c r="M14" i="57"/>
  <c r="X2" i="57"/>
  <c r="R16" i="57"/>
  <c r="X11" i="57"/>
  <c r="C16" i="57"/>
  <c r="H10" i="57"/>
  <c r="Y16" i="51"/>
  <c r="O16" i="56"/>
  <c r="F16" i="55"/>
  <c r="V16" i="55"/>
  <c r="Q16" i="56"/>
  <c r="H16" i="55"/>
  <c r="X16" i="55"/>
  <c r="D16" i="56"/>
  <c r="T16" i="56"/>
  <c r="K16" i="55"/>
  <c r="V16" i="56"/>
  <c r="R16" i="55"/>
  <c r="C16" i="56"/>
  <c r="E16" i="56"/>
  <c r="W16" i="56"/>
  <c r="S16" i="55"/>
  <c r="B16" i="55"/>
  <c r="X16" i="56"/>
  <c r="F16" i="56"/>
  <c r="Y16" i="56"/>
  <c r="U16" i="55"/>
  <c r="C16" i="55"/>
  <c r="W16" i="55"/>
  <c r="I16" i="56"/>
  <c r="G16" i="56"/>
  <c r="H16" i="56"/>
  <c r="D16" i="55"/>
  <c r="Y16" i="55"/>
  <c r="J16" i="56"/>
  <c r="G16" i="55"/>
  <c r="I16" i="55"/>
  <c r="K16" i="56"/>
  <c r="L16" i="56"/>
  <c r="M16" i="56"/>
  <c r="L16" i="55"/>
  <c r="M16" i="55"/>
  <c r="N16" i="56"/>
  <c r="Q16" i="55"/>
  <c r="T16" i="55"/>
  <c r="N16" i="55"/>
  <c r="U16" i="56"/>
  <c r="P16" i="55"/>
  <c r="P16" i="56"/>
  <c r="R16" i="56"/>
  <c r="E16" i="55"/>
  <c r="J16" i="55"/>
  <c r="S16" i="56"/>
  <c r="O16" i="55"/>
  <c r="B16" i="56"/>
  <c r="F15" i="49"/>
  <c r="F15" i="56"/>
  <c r="V15" i="56"/>
  <c r="M15" i="55"/>
  <c r="B15" i="55"/>
  <c r="H15" i="56"/>
  <c r="X15" i="56"/>
  <c r="O15" i="55"/>
  <c r="K15" i="56"/>
  <c r="R15" i="55"/>
  <c r="D15" i="56"/>
  <c r="Y15" i="56"/>
  <c r="C15" i="55"/>
  <c r="V15" i="55"/>
  <c r="E15" i="56"/>
  <c r="D15" i="55"/>
  <c r="W15" i="55"/>
  <c r="G15" i="56"/>
  <c r="I15" i="56"/>
  <c r="F15" i="55"/>
  <c r="Y15" i="55"/>
  <c r="J15" i="56"/>
  <c r="G15" i="55"/>
  <c r="L15" i="56"/>
  <c r="H15" i="55"/>
  <c r="M15" i="56"/>
  <c r="N15" i="56"/>
  <c r="J15" i="55"/>
  <c r="P15" i="56"/>
  <c r="O15" i="56"/>
  <c r="K15" i="55"/>
  <c r="Q15" i="56"/>
  <c r="N15" i="55"/>
  <c r="R15" i="56"/>
  <c r="L15" i="55"/>
  <c r="C15" i="56"/>
  <c r="P15" i="55"/>
  <c r="S15" i="55"/>
  <c r="Q15" i="55"/>
  <c r="S15" i="56"/>
  <c r="W15" i="56"/>
  <c r="B15" i="56"/>
  <c r="T15" i="56"/>
  <c r="U15" i="55"/>
  <c r="U15" i="56"/>
  <c r="T15" i="55"/>
  <c r="X15" i="55"/>
  <c r="I15" i="55"/>
  <c r="E15" i="55"/>
  <c r="R14" i="49"/>
  <c r="M14" i="56"/>
  <c r="D14" i="55"/>
  <c r="T14" i="55"/>
  <c r="O14" i="56"/>
  <c r="F14" i="55"/>
  <c r="V14" i="55"/>
  <c r="R14" i="56"/>
  <c r="I14" i="55"/>
  <c r="Y14" i="55"/>
  <c r="H14" i="56"/>
  <c r="E14" i="55"/>
  <c r="B14" i="55"/>
  <c r="I14" i="56"/>
  <c r="J14" i="56"/>
  <c r="G14" i="55"/>
  <c r="K14" i="56"/>
  <c r="J14" i="55"/>
  <c r="K14" i="55"/>
  <c r="L14" i="56"/>
  <c r="P14" i="56"/>
  <c r="N14" i="56"/>
  <c r="L14" i="55"/>
  <c r="Q14" i="56"/>
  <c r="N14" i="55"/>
  <c r="O14" i="55"/>
  <c r="S14" i="56"/>
  <c r="T14" i="56"/>
  <c r="U14" i="56"/>
  <c r="Q14" i="55"/>
  <c r="C14" i="56"/>
  <c r="R14" i="55"/>
  <c r="V14" i="56"/>
  <c r="Y14" i="56"/>
  <c r="U14" i="55"/>
  <c r="W14" i="55"/>
  <c r="M14" i="55"/>
  <c r="F14" i="56"/>
  <c r="C14" i="55"/>
  <c r="H14" i="55"/>
  <c r="P14" i="55"/>
  <c r="G14" i="56"/>
  <c r="W14" i="56"/>
  <c r="D14" i="56"/>
  <c r="B14" i="56"/>
  <c r="S14" i="55"/>
  <c r="E14" i="56"/>
  <c r="X14" i="56"/>
  <c r="X14" i="55"/>
  <c r="M7" i="46"/>
  <c r="J13" i="50"/>
  <c r="D13" i="56"/>
  <c r="T13" i="56"/>
  <c r="K13" i="55"/>
  <c r="F13" i="56"/>
  <c r="V13" i="56"/>
  <c r="M13" i="55"/>
  <c r="I13" i="56"/>
  <c r="Y13" i="56"/>
  <c r="B13" i="56"/>
  <c r="P13" i="55"/>
  <c r="L13" i="56"/>
  <c r="H13" i="55"/>
  <c r="M13" i="56"/>
  <c r="I13" i="55"/>
  <c r="N13" i="56"/>
  <c r="O13" i="56"/>
  <c r="L13" i="55"/>
  <c r="P13" i="56"/>
  <c r="R13" i="56"/>
  <c r="N13" i="55"/>
  <c r="Q13" i="56"/>
  <c r="O13" i="55"/>
  <c r="S13" i="56"/>
  <c r="R13" i="55"/>
  <c r="U13" i="56"/>
  <c r="S13" i="55"/>
  <c r="W13" i="56"/>
  <c r="C13" i="56"/>
  <c r="X13" i="56"/>
  <c r="U13" i="55"/>
  <c r="C13" i="55"/>
  <c r="V13" i="55"/>
  <c r="E13" i="56"/>
  <c r="J13" i="55"/>
  <c r="Q13" i="55"/>
  <c r="B13" i="55"/>
  <c r="T13" i="55"/>
  <c r="Y13" i="55"/>
  <c r="W13" i="55"/>
  <c r="K13" i="56"/>
  <c r="X13" i="55"/>
  <c r="D13" i="55"/>
  <c r="F13" i="55"/>
  <c r="G13" i="56"/>
  <c r="H13" i="56"/>
  <c r="J13" i="56"/>
  <c r="G13" i="55"/>
  <c r="E13" i="55"/>
  <c r="K9" i="49"/>
  <c r="U13" i="57"/>
  <c r="Q8" i="57"/>
  <c r="D8" i="57"/>
  <c r="P5" i="57"/>
  <c r="F13" i="57"/>
  <c r="S14" i="57"/>
  <c r="Q6" i="46"/>
  <c r="R3" i="57"/>
  <c r="T11" i="57"/>
  <c r="G7" i="57"/>
  <c r="I9" i="57"/>
  <c r="T8" i="57"/>
  <c r="H6" i="57"/>
  <c r="F2" i="57"/>
  <c r="N13" i="57"/>
  <c r="P12" i="50"/>
  <c r="K12" i="56"/>
  <c r="R12" i="55"/>
  <c r="M12" i="56"/>
  <c r="D12" i="55"/>
  <c r="T12" i="55"/>
  <c r="P12" i="56"/>
  <c r="G12" i="55"/>
  <c r="W12" i="55"/>
  <c r="O12" i="56"/>
  <c r="L12" i="55"/>
  <c r="Q12" i="56"/>
  <c r="M12" i="55"/>
  <c r="R12" i="56"/>
  <c r="S12" i="56"/>
  <c r="O12" i="55"/>
  <c r="P12" i="55"/>
  <c r="V12" i="56"/>
  <c r="T12" i="56"/>
  <c r="C12" i="56"/>
  <c r="U12" i="56"/>
  <c r="Q12" i="55"/>
  <c r="D12" i="56"/>
  <c r="W12" i="56"/>
  <c r="U12" i="55"/>
  <c r="V12" i="55"/>
  <c r="E12" i="56"/>
  <c r="X12" i="56"/>
  <c r="Y12" i="56"/>
  <c r="F12" i="56"/>
  <c r="G12" i="56"/>
  <c r="E12" i="55"/>
  <c r="Y12" i="55"/>
  <c r="H12" i="56"/>
  <c r="B12" i="56"/>
  <c r="F12" i="55"/>
  <c r="N12" i="56"/>
  <c r="J12" i="56"/>
  <c r="K12" i="55"/>
  <c r="I12" i="56"/>
  <c r="B12" i="55"/>
  <c r="X12" i="55"/>
  <c r="H12" i="55"/>
  <c r="L12" i="56"/>
  <c r="C12" i="55"/>
  <c r="I12" i="55"/>
  <c r="N12" i="55"/>
  <c r="J12" i="55"/>
  <c r="S12" i="55"/>
  <c r="C4" i="56"/>
  <c r="S4" i="56"/>
  <c r="J4" i="55"/>
  <c r="E4" i="56"/>
  <c r="U4" i="56"/>
  <c r="L4" i="55"/>
  <c r="F4" i="56"/>
  <c r="V4" i="56"/>
  <c r="H4" i="56"/>
  <c r="X4" i="56"/>
  <c r="O4" i="55"/>
  <c r="B4" i="55"/>
  <c r="M4" i="56"/>
  <c r="S4" i="55"/>
  <c r="N4" i="56"/>
  <c r="T4" i="55"/>
  <c r="O4" i="56"/>
  <c r="P4" i="56"/>
  <c r="C4" i="55"/>
  <c r="V4" i="55"/>
  <c r="D4" i="55"/>
  <c r="W4" i="55"/>
  <c r="Y4" i="55"/>
  <c r="Q4" i="56"/>
  <c r="T4" i="56"/>
  <c r="R4" i="56"/>
  <c r="B4" i="56"/>
  <c r="N4" i="57"/>
  <c r="E4" i="55"/>
  <c r="X4" i="55"/>
  <c r="F4" i="55"/>
  <c r="W4" i="56"/>
  <c r="G4" i="55"/>
  <c r="Y4" i="56"/>
  <c r="H4" i="55"/>
  <c r="D4" i="56"/>
  <c r="K4" i="55"/>
  <c r="M4" i="55"/>
  <c r="G4" i="56"/>
  <c r="K4" i="56"/>
  <c r="Q4" i="55"/>
  <c r="U4" i="55"/>
  <c r="I4" i="55"/>
  <c r="L4" i="56"/>
  <c r="R4" i="55"/>
  <c r="I4" i="56"/>
  <c r="N4" i="55"/>
  <c r="J4" i="56"/>
  <c r="P4" i="55"/>
  <c r="Y5" i="46"/>
  <c r="Q11" i="47"/>
  <c r="W14" i="48"/>
  <c r="J4" i="57"/>
  <c r="K4" i="57"/>
  <c r="E3" i="57"/>
  <c r="E15" i="57"/>
  <c r="Y9" i="57"/>
  <c r="K2" i="57"/>
  <c r="J13" i="57"/>
  <c r="U4" i="57"/>
  <c r="X6" i="57"/>
  <c r="I12" i="57"/>
  <c r="S13" i="57"/>
  <c r="V2" i="57"/>
  <c r="F15" i="57"/>
  <c r="S8" i="57"/>
  <c r="L2" i="57"/>
  <c r="Y16" i="57"/>
  <c r="F8" i="57"/>
  <c r="X12" i="57"/>
  <c r="S7" i="49"/>
  <c r="N7" i="56"/>
  <c r="E7" i="55"/>
  <c r="U7" i="55"/>
  <c r="P7" i="56"/>
  <c r="G7" i="55"/>
  <c r="W7" i="55"/>
  <c r="Q7" i="56"/>
  <c r="C7" i="56"/>
  <c r="S7" i="56"/>
  <c r="R7" i="57"/>
  <c r="J7" i="55"/>
  <c r="H7" i="56"/>
  <c r="I7" i="55"/>
  <c r="I7" i="56"/>
  <c r="K7" i="55"/>
  <c r="J7" i="56"/>
  <c r="K7" i="56"/>
  <c r="M7" i="55"/>
  <c r="N7" i="55"/>
  <c r="O7" i="56"/>
  <c r="P7" i="55"/>
  <c r="L7" i="56"/>
  <c r="M7" i="56"/>
  <c r="O7" i="55"/>
  <c r="R7" i="56"/>
  <c r="Q7" i="55"/>
  <c r="T7" i="56"/>
  <c r="B7" i="56"/>
  <c r="R7" i="55"/>
  <c r="U7" i="56"/>
  <c r="V7" i="56"/>
  <c r="T7" i="55"/>
  <c r="W7" i="56"/>
  <c r="V7" i="55"/>
  <c r="C7" i="55"/>
  <c r="D7" i="55"/>
  <c r="E7" i="56"/>
  <c r="S7" i="55"/>
  <c r="F7" i="55"/>
  <c r="H7" i="55"/>
  <c r="L7" i="55"/>
  <c r="X7" i="56"/>
  <c r="X7" i="55"/>
  <c r="Y7" i="55"/>
  <c r="G7" i="56"/>
  <c r="D7" i="56"/>
  <c r="F7" i="56"/>
  <c r="Y7" i="56"/>
  <c r="B7" i="55"/>
  <c r="N5" i="50"/>
  <c r="L5" i="56"/>
  <c r="B5" i="57"/>
  <c r="C5" i="55"/>
  <c r="S5" i="55"/>
  <c r="N5" i="56"/>
  <c r="D5" i="57"/>
  <c r="E5" i="55"/>
  <c r="U5" i="55"/>
  <c r="O5" i="56"/>
  <c r="Q5" i="56"/>
  <c r="H5" i="55"/>
  <c r="X5" i="55"/>
  <c r="J5" i="56"/>
  <c r="O5" i="55"/>
  <c r="K5" i="56"/>
  <c r="P5" i="55"/>
  <c r="M5" i="56"/>
  <c r="P5" i="56"/>
  <c r="R5" i="55"/>
  <c r="T5" i="55"/>
  <c r="T5" i="56"/>
  <c r="C5" i="57"/>
  <c r="R5" i="56"/>
  <c r="B5" i="56"/>
  <c r="W5" i="55"/>
  <c r="S5" i="56"/>
  <c r="V5" i="55"/>
  <c r="U5" i="56"/>
  <c r="E5" i="57"/>
  <c r="D5" i="55"/>
  <c r="Y5" i="55"/>
  <c r="B5" i="55"/>
  <c r="V5" i="56"/>
  <c r="F5" i="57"/>
  <c r="F5" i="55"/>
  <c r="C5" i="56"/>
  <c r="W5" i="56"/>
  <c r="D5" i="56"/>
  <c r="X5" i="56"/>
  <c r="I5" i="55"/>
  <c r="E5" i="56"/>
  <c r="J5" i="55"/>
  <c r="Y5" i="56"/>
  <c r="G5" i="55"/>
  <c r="F5" i="56"/>
  <c r="G5" i="56"/>
  <c r="L5" i="55"/>
  <c r="H5" i="56"/>
  <c r="K5" i="55"/>
  <c r="I5" i="56"/>
  <c r="M5" i="55"/>
  <c r="N5" i="55"/>
  <c r="Q5" i="55"/>
  <c r="J7" i="46"/>
  <c r="R5" i="57"/>
  <c r="O8" i="57"/>
  <c r="Q10" i="57"/>
  <c r="D10" i="57"/>
  <c r="M5" i="57"/>
  <c r="P7" i="57"/>
  <c r="K14" i="57"/>
  <c r="V13" i="57"/>
  <c r="N16" i="57"/>
  <c r="B14" i="57"/>
  <c r="M13" i="57"/>
  <c r="R2" i="57"/>
  <c r="V8" i="57"/>
  <c r="P13" i="57"/>
  <c r="E6" i="51"/>
  <c r="E6" i="56"/>
  <c r="U6" i="56"/>
  <c r="L6" i="55"/>
  <c r="G6" i="56"/>
  <c r="W6" i="56"/>
  <c r="N6" i="55"/>
  <c r="H6" i="56"/>
  <c r="X6" i="56"/>
  <c r="J6" i="56"/>
  <c r="Q6" i="55"/>
  <c r="K6" i="56"/>
  <c r="K6" i="55"/>
  <c r="L6" i="56"/>
  <c r="M6" i="55"/>
  <c r="M6" i="56"/>
  <c r="N6" i="56"/>
  <c r="P6" i="55"/>
  <c r="R6" i="55"/>
  <c r="Q6" i="56"/>
  <c r="O6" i="56"/>
  <c r="P6" i="56"/>
  <c r="S6" i="55"/>
  <c r="T6" i="55"/>
  <c r="R6" i="56"/>
  <c r="B6" i="56"/>
  <c r="U6" i="55"/>
  <c r="S6" i="56"/>
  <c r="C6" i="55"/>
  <c r="V6" i="55"/>
  <c r="B6" i="55"/>
  <c r="T6" i="56"/>
  <c r="V6" i="56"/>
  <c r="E6" i="55"/>
  <c r="X6" i="55"/>
  <c r="Y6" i="56"/>
  <c r="F6" i="55"/>
  <c r="Y6" i="55"/>
  <c r="H6" i="55"/>
  <c r="I6" i="55"/>
  <c r="C6" i="56"/>
  <c r="D6" i="56"/>
  <c r="I6" i="56"/>
  <c r="F6" i="56"/>
  <c r="D6" i="55"/>
  <c r="J6" i="55"/>
  <c r="O6" i="55"/>
  <c r="G6" i="55"/>
  <c r="W6" i="55"/>
  <c r="R14" i="48"/>
  <c r="P6" i="57"/>
  <c r="J3" i="56"/>
  <c r="Q3" i="55"/>
  <c r="L3" i="56"/>
  <c r="C3" i="55"/>
  <c r="S3" i="55"/>
  <c r="M3" i="56"/>
  <c r="O3" i="56"/>
  <c r="F3" i="55"/>
  <c r="V3" i="55"/>
  <c r="P3" i="56"/>
  <c r="B3" i="57"/>
  <c r="W3" i="55"/>
  <c r="C3" i="57"/>
  <c r="D3" i="55"/>
  <c r="S3" i="57"/>
  <c r="Q3" i="56"/>
  <c r="X3" i="55"/>
  <c r="R3" i="56"/>
  <c r="S3" i="56"/>
  <c r="T3" i="57"/>
  <c r="G3" i="55"/>
  <c r="B3" i="56"/>
  <c r="H3" i="55"/>
  <c r="V3" i="56"/>
  <c r="J3" i="55"/>
  <c r="T3" i="56"/>
  <c r="U3" i="57"/>
  <c r="U3" i="56"/>
  <c r="I3" i="55"/>
  <c r="W3" i="56"/>
  <c r="K3" i="55"/>
  <c r="C3" i="56"/>
  <c r="X3" i="56"/>
  <c r="L3" i="55"/>
  <c r="Y3" i="56"/>
  <c r="E3" i="56"/>
  <c r="F3" i="56"/>
  <c r="N3" i="55"/>
  <c r="G3" i="56"/>
  <c r="O3" i="55"/>
  <c r="R3" i="55"/>
  <c r="Y3" i="55"/>
  <c r="N3" i="56"/>
  <c r="K3" i="56"/>
  <c r="E3" i="55"/>
  <c r="M3" i="55"/>
  <c r="P3" i="55"/>
  <c r="U3" i="55"/>
  <c r="B3" i="55"/>
  <c r="H3" i="56"/>
  <c r="T3" i="55"/>
  <c r="I3" i="56"/>
  <c r="D3" i="56"/>
  <c r="V5" i="46"/>
  <c r="J6" i="57"/>
  <c r="F3" i="57"/>
  <c r="W2" i="57"/>
  <c r="H14" i="57"/>
  <c r="M9" i="49"/>
  <c r="P9" i="56"/>
  <c r="G9" i="55"/>
  <c r="W9" i="55"/>
  <c r="R9" i="56"/>
  <c r="I9" i="55"/>
  <c r="Y9" i="55"/>
  <c r="C9" i="56"/>
  <c r="E9" i="56"/>
  <c r="U9" i="56"/>
  <c r="L9" i="55"/>
  <c r="F9" i="56"/>
  <c r="Y9" i="56"/>
  <c r="U9" i="55"/>
  <c r="G9" i="56"/>
  <c r="H9" i="56"/>
  <c r="C9" i="55"/>
  <c r="V9" i="55"/>
  <c r="I9" i="56"/>
  <c r="E9" i="55"/>
  <c r="F9" i="55"/>
  <c r="L9" i="56"/>
  <c r="J9" i="56"/>
  <c r="J9" i="55"/>
  <c r="K9" i="56"/>
  <c r="H9" i="55"/>
  <c r="M9" i="56"/>
  <c r="K9" i="55"/>
  <c r="N9" i="56"/>
  <c r="M9" i="55"/>
  <c r="O9" i="56"/>
  <c r="R9" i="57"/>
  <c r="B9" i="56"/>
  <c r="Q9" i="56"/>
  <c r="S9" i="57"/>
  <c r="O9" i="55"/>
  <c r="P9" i="55"/>
  <c r="S9" i="56"/>
  <c r="D9" i="55"/>
  <c r="B9" i="55"/>
  <c r="N9" i="55"/>
  <c r="R9" i="55"/>
  <c r="X9" i="56"/>
  <c r="Q9" i="55"/>
  <c r="S9" i="55"/>
  <c r="D9" i="56"/>
  <c r="T9" i="55"/>
  <c r="T9" i="56"/>
  <c r="X9" i="55"/>
  <c r="V9" i="56"/>
  <c r="W9" i="56"/>
  <c r="M8" i="57"/>
  <c r="J16" i="57"/>
  <c r="X5" i="46"/>
  <c r="S5" i="57"/>
  <c r="C11" i="50"/>
  <c r="R11" i="56"/>
  <c r="I11" i="55"/>
  <c r="Y11" i="55"/>
  <c r="D11" i="56"/>
  <c r="T11" i="56"/>
  <c r="K11" i="55"/>
  <c r="G11" i="56"/>
  <c r="W11" i="56"/>
  <c r="N11" i="55"/>
  <c r="Q11" i="56"/>
  <c r="P11" i="55"/>
  <c r="S11" i="56"/>
  <c r="Q11" i="55"/>
  <c r="U11" i="56"/>
  <c r="V11" i="56"/>
  <c r="S11" i="55"/>
  <c r="X11" i="56"/>
  <c r="T11" i="55"/>
  <c r="F11" i="56"/>
  <c r="C11" i="56"/>
  <c r="C11" i="55"/>
  <c r="E11" i="56"/>
  <c r="Y11" i="56"/>
  <c r="U11" i="55"/>
  <c r="H11" i="56"/>
  <c r="D11" i="55"/>
  <c r="W11" i="55"/>
  <c r="I11" i="56"/>
  <c r="E11" i="55"/>
  <c r="X11" i="55"/>
  <c r="J11" i="56"/>
  <c r="K11" i="56"/>
  <c r="B11" i="56"/>
  <c r="G11" i="55"/>
  <c r="H11" i="55"/>
  <c r="L11" i="56"/>
  <c r="B11" i="57"/>
  <c r="O11" i="56"/>
  <c r="M11" i="55"/>
  <c r="O11" i="55"/>
  <c r="B11" i="55"/>
  <c r="P11" i="56"/>
  <c r="R11" i="55"/>
  <c r="V11" i="55"/>
  <c r="F11" i="55"/>
  <c r="C11" i="57"/>
  <c r="M11" i="56"/>
  <c r="J11" i="55"/>
  <c r="N11" i="56"/>
  <c r="L11" i="55"/>
  <c r="D14" i="48"/>
  <c r="K6" i="57"/>
  <c r="U5" i="57"/>
  <c r="G9" i="57"/>
  <c r="H3" i="57"/>
  <c r="I11" i="57"/>
  <c r="T10" i="57"/>
  <c r="U6" i="57"/>
  <c r="H8" i="57"/>
  <c r="Q13" i="57"/>
  <c r="C15" i="57"/>
  <c r="V15" i="57"/>
  <c r="C8" i="57"/>
  <c r="U14" i="57"/>
  <c r="N11" i="57"/>
  <c r="N15" i="57"/>
  <c r="O13" i="57"/>
  <c r="H5" i="46"/>
  <c r="S8" i="47"/>
  <c r="R13" i="48"/>
  <c r="B7" i="57"/>
  <c r="C7" i="57"/>
  <c r="M6" i="57"/>
  <c r="V3" i="57"/>
  <c r="W9" i="57"/>
  <c r="X3" i="57"/>
  <c r="Y11" i="57"/>
  <c r="R4" i="57"/>
  <c r="S4" i="57"/>
  <c r="L11" i="57"/>
  <c r="E8" i="57"/>
  <c r="Q3" i="57"/>
  <c r="I14" i="57"/>
  <c r="S15" i="57"/>
  <c r="X13" i="57"/>
  <c r="K9" i="57"/>
  <c r="U16" i="57"/>
  <c r="V12" i="57"/>
  <c r="G16" i="57"/>
  <c r="X14" i="57"/>
  <c r="P15" i="57"/>
  <c r="O6" i="57"/>
  <c r="U15" i="57"/>
  <c r="C10" i="51"/>
  <c r="I10" i="56"/>
  <c r="Y10" i="56"/>
  <c r="P10" i="55"/>
  <c r="K10" i="56"/>
  <c r="B10" i="56"/>
  <c r="R10" i="55"/>
  <c r="N10" i="56"/>
  <c r="E10" i="55"/>
  <c r="U10" i="55"/>
  <c r="U10" i="56"/>
  <c r="S10" i="55"/>
  <c r="V10" i="56"/>
  <c r="C10" i="56"/>
  <c r="T10" i="55"/>
  <c r="D10" i="56"/>
  <c r="W10" i="56"/>
  <c r="E10" i="56"/>
  <c r="X10" i="56"/>
  <c r="C10" i="55"/>
  <c r="W10" i="55"/>
  <c r="D10" i="55"/>
  <c r="X10" i="55"/>
  <c r="H10" i="56"/>
  <c r="G10" i="55"/>
  <c r="F10" i="56"/>
  <c r="G10" i="56"/>
  <c r="F10" i="55"/>
  <c r="Y10" i="55"/>
  <c r="J10" i="56"/>
  <c r="H10" i="55"/>
  <c r="L10" i="56"/>
  <c r="I10" i="55"/>
  <c r="M10" i="56"/>
  <c r="O10" i="56"/>
  <c r="K10" i="55"/>
  <c r="P10" i="56"/>
  <c r="L10" i="55"/>
  <c r="Q10" i="55"/>
  <c r="S10" i="56"/>
  <c r="B10" i="55"/>
  <c r="N10" i="55"/>
  <c r="J10" i="55"/>
  <c r="M10" i="55"/>
  <c r="R10" i="56"/>
  <c r="T10" i="56"/>
  <c r="Q10" i="56"/>
  <c r="O10" i="55"/>
  <c r="V10" i="55"/>
  <c r="P2" i="56"/>
  <c r="H2" i="55"/>
  <c r="X2" i="55"/>
  <c r="B2" i="57"/>
  <c r="R2" i="56"/>
  <c r="J2" i="55"/>
  <c r="B2" i="55"/>
  <c r="C2" i="56"/>
  <c r="S2" i="56"/>
  <c r="E2" i="56"/>
  <c r="U2" i="56"/>
  <c r="M2" i="55"/>
  <c r="N2" i="56"/>
  <c r="E2" i="55"/>
  <c r="Y2" i="55"/>
  <c r="O2" i="56"/>
  <c r="F2" i="55"/>
  <c r="Q2" i="56"/>
  <c r="G2" i="55"/>
  <c r="T2" i="56"/>
  <c r="I2" i="55"/>
  <c r="V2" i="56"/>
  <c r="K2" i="55"/>
  <c r="X2" i="56"/>
  <c r="N2" i="55"/>
  <c r="W2" i="56"/>
  <c r="L2" i="55"/>
  <c r="D2" i="56"/>
  <c r="Y2" i="56"/>
  <c r="O2" i="55"/>
  <c r="F2" i="56"/>
  <c r="P2" i="55"/>
  <c r="G2" i="56"/>
  <c r="Q2" i="55"/>
  <c r="H2" i="56"/>
  <c r="R2" i="55"/>
  <c r="S2" i="55"/>
  <c r="I2" i="56"/>
  <c r="M2" i="56"/>
  <c r="C2" i="55"/>
  <c r="D2" i="55"/>
  <c r="T2" i="55"/>
  <c r="W2" i="55"/>
  <c r="U2" i="55"/>
  <c r="V2" i="55"/>
  <c r="L2" i="56"/>
  <c r="J2" i="56"/>
  <c r="K2" i="56"/>
  <c r="B2" i="56"/>
  <c r="G5" i="46"/>
  <c r="P8" i="47"/>
  <c r="N12" i="48"/>
  <c r="J8" i="57"/>
  <c r="D3" i="57"/>
  <c r="E7" i="57"/>
  <c r="V5" i="57"/>
  <c r="O10" i="57"/>
  <c r="J5" i="57"/>
  <c r="K5" i="57"/>
  <c r="U8" i="57"/>
  <c r="Y14" i="57"/>
  <c r="K16" i="57"/>
  <c r="H13" i="57"/>
  <c r="X15" i="57"/>
  <c r="C10" i="57"/>
  <c r="N2" i="57"/>
  <c r="O7" i="57"/>
  <c r="N7" i="57"/>
  <c r="F5" i="46"/>
  <c r="Y7" i="47"/>
  <c r="P11" i="48"/>
  <c r="B9" i="57"/>
  <c r="L4" i="57"/>
  <c r="U7" i="57"/>
  <c r="N6" i="57"/>
  <c r="G11" i="57"/>
  <c r="H5" i="57"/>
  <c r="I13" i="57"/>
  <c r="B6" i="57"/>
  <c r="C6" i="57"/>
  <c r="T12" i="57"/>
  <c r="M9" i="57"/>
  <c r="Y4" i="57"/>
  <c r="Q15" i="57"/>
  <c r="D2" i="57"/>
  <c r="P14" i="57"/>
  <c r="I2" i="57"/>
  <c r="K11" i="57"/>
  <c r="M7" i="57"/>
  <c r="G12" i="57"/>
  <c r="W4" i="57"/>
  <c r="V10" i="57"/>
  <c r="H16" i="57"/>
  <c r="P12" i="46"/>
  <c r="P6" i="46"/>
  <c r="B13" i="47"/>
  <c r="X14" i="47"/>
  <c r="G14" i="47"/>
  <c r="G13" i="47"/>
  <c r="L12" i="47"/>
  <c r="S11" i="47"/>
  <c r="C11" i="47"/>
  <c r="R8" i="47"/>
  <c r="X7" i="47"/>
  <c r="Q6" i="47"/>
  <c r="W5" i="47"/>
  <c r="H5" i="47"/>
  <c r="T2" i="47"/>
  <c r="E2" i="47"/>
  <c r="S14" i="48"/>
  <c r="C14" i="48"/>
  <c r="M12" i="48"/>
  <c r="O11" i="48"/>
  <c r="V8" i="48"/>
  <c r="V6" i="48"/>
  <c r="T5" i="48"/>
  <c r="K2" i="48"/>
  <c r="U8" i="49"/>
  <c r="K12" i="48"/>
  <c r="U6" i="48"/>
  <c r="B2" i="51"/>
  <c r="Q2" i="46"/>
  <c r="R16" i="46"/>
  <c r="R14" i="46"/>
  <c r="B14" i="46"/>
  <c r="G13" i="46"/>
  <c r="M12" i="46"/>
  <c r="T11" i="46"/>
  <c r="E11" i="46"/>
  <c r="V8" i="46"/>
  <c r="F8" i="46"/>
  <c r="H7" i="46"/>
  <c r="M6" i="46"/>
  <c r="T5" i="46"/>
  <c r="E5" i="46"/>
  <c r="B8" i="47"/>
  <c r="T14" i="47"/>
  <c r="E14" i="47"/>
  <c r="D13" i="47"/>
  <c r="J12" i="47"/>
  <c r="P11" i="47"/>
  <c r="M10" i="47"/>
  <c r="N8" i="47"/>
  <c r="L7" i="47"/>
  <c r="N6" i="47"/>
  <c r="U5" i="47"/>
  <c r="E5" i="47"/>
  <c r="R2" i="47"/>
  <c r="B14" i="48"/>
  <c r="Q14" i="48"/>
  <c r="Q13" i="48"/>
  <c r="J12" i="48"/>
  <c r="M11" i="48"/>
  <c r="Q8" i="48"/>
  <c r="T6" i="48"/>
  <c r="N5" i="48"/>
  <c r="F2" i="48"/>
  <c r="S15" i="50"/>
  <c r="R5" i="49"/>
  <c r="B2" i="52"/>
  <c r="O2" i="46"/>
  <c r="J16" i="46"/>
  <c r="Q14" i="46"/>
  <c r="Y13" i="46"/>
  <c r="F13" i="46"/>
  <c r="L12" i="46"/>
  <c r="S11" i="46"/>
  <c r="D11" i="46"/>
  <c r="T8" i="46"/>
  <c r="E8" i="46"/>
  <c r="F7" i="46"/>
  <c r="L6" i="46"/>
  <c r="S5" i="46"/>
  <c r="D5" i="46"/>
  <c r="B5" i="47"/>
  <c r="S14" i="47"/>
  <c r="D14" i="47"/>
  <c r="X12" i="47"/>
  <c r="H12" i="47"/>
  <c r="O11" i="47"/>
  <c r="W9" i="47"/>
  <c r="M8" i="47"/>
  <c r="K7" i="47"/>
  <c r="L6" i="47"/>
  <c r="T5" i="47"/>
  <c r="D5" i="47"/>
  <c r="Q2" i="47"/>
  <c r="B12" i="48"/>
  <c r="P14" i="48"/>
  <c r="O13" i="48"/>
  <c r="I12" i="48"/>
  <c r="L11" i="48"/>
  <c r="M8" i="48"/>
  <c r="S6" i="48"/>
  <c r="J5" i="48"/>
  <c r="D2" i="48"/>
  <c r="F14" i="50"/>
  <c r="F16" i="46"/>
  <c r="P14" i="46"/>
  <c r="X13" i="46"/>
  <c r="B13" i="46"/>
  <c r="J12" i="46"/>
  <c r="R11" i="46"/>
  <c r="B11" i="46"/>
  <c r="S8" i="46"/>
  <c r="D8" i="46"/>
  <c r="B7" i="46"/>
  <c r="J6" i="46"/>
  <c r="R5" i="46"/>
  <c r="B5" i="46"/>
  <c r="X16" i="47"/>
  <c r="R14" i="47"/>
  <c r="Y13" i="47"/>
  <c r="W12" i="47"/>
  <c r="F12" i="47"/>
  <c r="N11" i="47"/>
  <c r="S9" i="47"/>
  <c r="L8" i="47"/>
  <c r="I7" i="47"/>
  <c r="K6" i="47"/>
  <c r="S5" i="47"/>
  <c r="C5" i="47"/>
  <c r="P2" i="47"/>
  <c r="B8" i="48"/>
  <c r="O14" i="48"/>
  <c r="Y12" i="48"/>
  <c r="E12" i="48"/>
  <c r="J11" i="48"/>
  <c r="L8" i="48"/>
  <c r="O6" i="48"/>
  <c r="I5" i="48"/>
  <c r="S15" i="49"/>
  <c r="D7" i="50"/>
  <c r="R15" i="46"/>
  <c r="N14" i="46"/>
  <c r="V13" i="46"/>
  <c r="Y12" i="46"/>
  <c r="H12" i="46"/>
  <c r="Q11" i="46"/>
  <c r="V10" i="46"/>
  <c r="R8" i="46"/>
  <c r="B8" i="46"/>
  <c r="Y6" i="46"/>
  <c r="H6" i="46"/>
  <c r="Q5" i="46"/>
  <c r="V4" i="46"/>
  <c r="T16" i="47"/>
  <c r="Q14" i="47"/>
  <c r="X13" i="47"/>
  <c r="V12" i="47"/>
  <c r="E12" i="47"/>
  <c r="M11" i="47"/>
  <c r="C9" i="47"/>
  <c r="K8" i="47"/>
  <c r="G7" i="47"/>
  <c r="J6" i="47"/>
  <c r="Q5" i="47"/>
  <c r="S4" i="47"/>
  <c r="N2" i="47"/>
  <c r="B6" i="48"/>
  <c r="M14" i="48"/>
  <c r="W12" i="48"/>
  <c r="D12" i="48"/>
  <c r="H11" i="48"/>
  <c r="K8" i="48"/>
  <c r="K6" i="48"/>
  <c r="H5" i="48"/>
  <c r="R15" i="49"/>
  <c r="J6" i="50"/>
  <c r="N6" i="46"/>
  <c r="K2" i="46"/>
  <c r="N15" i="46"/>
  <c r="M14" i="46"/>
  <c r="R13" i="46"/>
  <c r="X12" i="46"/>
  <c r="G12" i="46"/>
  <c r="P11" i="46"/>
  <c r="J10" i="46"/>
  <c r="Q8" i="46"/>
  <c r="Y7" i="46"/>
  <c r="X6" i="46"/>
  <c r="G6" i="46"/>
  <c r="P5" i="46"/>
  <c r="J4" i="46"/>
  <c r="H16" i="47"/>
  <c r="P14" i="47"/>
  <c r="U13" i="47"/>
  <c r="T12" i="47"/>
  <c r="D12" i="47"/>
  <c r="K11" i="47"/>
  <c r="Y8" i="47"/>
  <c r="J8" i="47"/>
  <c r="X6" i="47"/>
  <c r="I6" i="47"/>
  <c r="P5" i="47"/>
  <c r="N4" i="47"/>
  <c r="M2" i="47"/>
  <c r="T16" i="48"/>
  <c r="L14" i="48"/>
  <c r="V12" i="48"/>
  <c r="C12" i="48"/>
  <c r="D11" i="48"/>
  <c r="J8" i="48"/>
  <c r="J6" i="48"/>
  <c r="G5" i="48"/>
  <c r="K2" i="52"/>
  <c r="M15" i="46"/>
  <c r="L14" i="46"/>
  <c r="Q13" i="46"/>
  <c r="V12" i="46"/>
  <c r="F12" i="46"/>
  <c r="N11" i="46"/>
  <c r="F10" i="46"/>
  <c r="P8" i="46"/>
  <c r="V7" i="46"/>
  <c r="V6" i="46"/>
  <c r="F6" i="46"/>
  <c r="N5" i="46"/>
  <c r="F4" i="46"/>
  <c r="N14" i="47"/>
  <c r="S13" i="47"/>
  <c r="R12" i="47"/>
  <c r="C12" i="47"/>
  <c r="J11" i="47"/>
  <c r="X8" i="47"/>
  <c r="H8" i="47"/>
  <c r="W6" i="47"/>
  <c r="H6" i="47"/>
  <c r="O5" i="47"/>
  <c r="T3" i="47"/>
  <c r="L2" i="47"/>
  <c r="X15" i="48"/>
  <c r="K14" i="48"/>
  <c r="U12" i="48"/>
  <c r="Y11" i="48"/>
  <c r="C11" i="48"/>
  <c r="I8" i="48"/>
  <c r="I6" i="48"/>
  <c r="T4" i="48"/>
  <c r="P12" i="49"/>
  <c r="Q14" i="52"/>
  <c r="Y2" i="46"/>
  <c r="H2" i="46"/>
  <c r="B15" i="46"/>
  <c r="J14" i="46"/>
  <c r="P13" i="46"/>
  <c r="T12" i="46"/>
  <c r="E12" i="46"/>
  <c r="M11" i="46"/>
  <c r="R9" i="46"/>
  <c r="N8" i="46"/>
  <c r="R7" i="46"/>
  <c r="T6" i="46"/>
  <c r="E6" i="46"/>
  <c r="M5" i="46"/>
  <c r="R3" i="46"/>
  <c r="O15" i="47"/>
  <c r="M14" i="47"/>
  <c r="Q13" i="47"/>
  <c r="Q12" i="47"/>
  <c r="Y11" i="47"/>
  <c r="I11" i="47"/>
  <c r="W8" i="47"/>
  <c r="G8" i="47"/>
  <c r="V6" i="47"/>
  <c r="F6" i="47"/>
  <c r="M5" i="47"/>
  <c r="O3" i="47"/>
  <c r="J2" i="47"/>
  <c r="R15" i="48"/>
  <c r="G14" i="48"/>
  <c r="Q12" i="48"/>
  <c r="X11" i="48"/>
  <c r="W9" i="48"/>
  <c r="E8" i="48"/>
  <c r="H6" i="48"/>
  <c r="W2" i="48"/>
  <c r="O12" i="49"/>
  <c r="Y11" i="52"/>
  <c r="N12" i="46"/>
  <c r="K12" i="47"/>
  <c r="P6" i="47"/>
  <c r="W2" i="46"/>
  <c r="G2" i="46"/>
  <c r="Y14" i="46"/>
  <c r="H14" i="46"/>
  <c r="N13" i="46"/>
  <c r="S12" i="46"/>
  <c r="D12" i="46"/>
  <c r="L11" i="46"/>
  <c r="N9" i="46"/>
  <c r="M8" i="46"/>
  <c r="Q7" i="46"/>
  <c r="S6" i="46"/>
  <c r="D6" i="46"/>
  <c r="L5" i="46"/>
  <c r="N3" i="46"/>
  <c r="K15" i="47"/>
  <c r="L14" i="47"/>
  <c r="M13" i="47"/>
  <c r="P12" i="47"/>
  <c r="W11" i="47"/>
  <c r="G11" i="47"/>
  <c r="V8" i="47"/>
  <c r="F8" i="47"/>
  <c r="U6" i="47"/>
  <c r="E6" i="47"/>
  <c r="K5" i="47"/>
  <c r="Y2" i="47"/>
  <c r="H2" i="47"/>
  <c r="Y14" i="48"/>
  <c r="F14" i="48"/>
  <c r="P12" i="48"/>
  <c r="V11" i="48"/>
  <c r="Y8" i="48"/>
  <c r="K7" i="48"/>
  <c r="C6" i="48"/>
  <c r="S2" i="48"/>
  <c r="C12" i="49"/>
  <c r="M6" i="52"/>
  <c r="X14" i="46"/>
  <c r="G14" i="46"/>
  <c r="M13" i="46"/>
  <c r="R12" i="46"/>
  <c r="B12" i="46"/>
  <c r="J11" i="46"/>
  <c r="M9" i="46"/>
  <c r="L8" i="46"/>
  <c r="P7" i="46"/>
  <c r="R6" i="46"/>
  <c r="B6" i="46"/>
  <c r="J5" i="46"/>
  <c r="M3" i="46"/>
  <c r="I15" i="47"/>
  <c r="J14" i="47"/>
  <c r="K13" i="47"/>
  <c r="O12" i="47"/>
  <c r="V11" i="47"/>
  <c r="E11" i="47"/>
  <c r="T8" i="47"/>
  <c r="D8" i="47"/>
  <c r="T6" i="47"/>
  <c r="D6" i="47"/>
  <c r="J5" i="47"/>
  <c r="X2" i="47"/>
  <c r="G2" i="47"/>
  <c r="X14" i="48"/>
  <c r="E14" i="48"/>
  <c r="O12" i="48"/>
  <c r="T11" i="48"/>
  <c r="X8" i="48"/>
  <c r="D7" i="48"/>
  <c r="V5" i="48"/>
  <c r="R2" i="48"/>
  <c r="D4" i="51"/>
  <c r="P4" i="51"/>
  <c r="J4" i="51"/>
  <c r="V4" i="51"/>
  <c r="Q4" i="51"/>
  <c r="C4" i="51"/>
  <c r="R4" i="51"/>
  <c r="I4" i="51"/>
  <c r="X4" i="51"/>
  <c r="K4" i="51"/>
  <c r="Y4" i="51"/>
  <c r="M4" i="51"/>
  <c r="B4" i="51"/>
  <c r="E4" i="50"/>
  <c r="Q4" i="50"/>
  <c r="F4" i="49"/>
  <c r="R4" i="49"/>
  <c r="N4" i="51"/>
  <c r="F4" i="50"/>
  <c r="R4" i="50"/>
  <c r="G4" i="49"/>
  <c r="S4" i="49"/>
  <c r="O4" i="51"/>
  <c r="G4" i="50"/>
  <c r="S4" i="50"/>
  <c r="S4" i="51"/>
  <c r="T4" i="51"/>
  <c r="U4" i="51"/>
  <c r="W4" i="51"/>
  <c r="K4" i="50"/>
  <c r="W4" i="50"/>
  <c r="L4" i="49"/>
  <c r="X4" i="49"/>
  <c r="G4" i="51"/>
  <c r="U4" i="50"/>
  <c r="K4" i="49"/>
  <c r="H4" i="51"/>
  <c r="C4" i="50"/>
  <c r="V4" i="50"/>
  <c r="M4" i="49"/>
  <c r="L4" i="51"/>
  <c r="D4" i="50"/>
  <c r="X4" i="50"/>
  <c r="N4" i="49"/>
  <c r="H4" i="50"/>
  <c r="Y4" i="50"/>
  <c r="O4" i="49"/>
  <c r="I4" i="50"/>
  <c r="P4" i="49"/>
  <c r="J4" i="50"/>
  <c r="Q4" i="49"/>
  <c r="L4" i="50"/>
  <c r="C4" i="49"/>
  <c r="T4" i="49"/>
  <c r="B4" i="49"/>
  <c r="M4" i="50"/>
  <c r="D4" i="49"/>
  <c r="U4" i="49"/>
  <c r="N4" i="50"/>
  <c r="E4" i="49"/>
  <c r="V4" i="49"/>
  <c r="O4" i="50"/>
  <c r="H4" i="49"/>
  <c r="W4" i="49"/>
  <c r="E4" i="51"/>
  <c r="P4" i="50"/>
  <c r="B4" i="50"/>
  <c r="M16" i="50"/>
  <c r="D16" i="54"/>
  <c r="P16" i="54"/>
  <c r="J16" i="54"/>
  <c r="V16" i="54"/>
  <c r="F16" i="54"/>
  <c r="T16" i="54"/>
  <c r="J16" i="53"/>
  <c r="V16" i="53"/>
  <c r="G16" i="54"/>
  <c r="U16" i="54"/>
  <c r="K16" i="53"/>
  <c r="W16" i="53"/>
  <c r="L16" i="52"/>
  <c r="X16" i="52"/>
  <c r="K16" i="54"/>
  <c r="Y16" i="54"/>
  <c r="B16" i="53"/>
  <c r="N16" i="53"/>
  <c r="L16" i="54"/>
  <c r="M16" i="54"/>
  <c r="N16" i="54"/>
  <c r="E16" i="53"/>
  <c r="Q16" i="53"/>
  <c r="F16" i="52"/>
  <c r="R16" i="52"/>
  <c r="B16" i="54"/>
  <c r="Q16" i="54"/>
  <c r="S16" i="54"/>
  <c r="M16" i="53"/>
  <c r="W16" i="54"/>
  <c r="O16" i="53"/>
  <c r="H16" i="52"/>
  <c r="V16" i="52"/>
  <c r="X16" i="54"/>
  <c r="P16" i="53"/>
  <c r="I16" i="52"/>
  <c r="W16" i="52"/>
  <c r="R16" i="53"/>
  <c r="S16" i="53"/>
  <c r="C16" i="53"/>
  <c r="T16" i="53"/>
  <c r="C16" i="54"/>
  <c r="D16" i="53"/>
  <c r="U16" i="53"/>
  <c r="E16" i="54"/>
  <c r="F16" i="53"/>
  <c r="X16" i="53"/>
  <c r="O16" i="52"/>
  <c r="H16" i="54"/>
  <c r="G16" i="53"/>
  <c r="Y16" i="53"/>
  <c r="B16" i="52"/>
  <c r="P16" i="52"/>
  <c r="S16" i="52"/>
  <c r="T16" i="52"/>
  <c r="U16" i="52"/>
  <c r="C16" i="52"/>
  <c r="Y16" i="52"/>
  <c r="I16" i="54"/>
  <c r="D16" i="52"/>
  <c r="O16" i="54"/>
  <c r="E16" i="52"/>
  <c r="R16" i="54"/>
  <c r="G16" i="52"/>
  <c r="H16" i="53"/>
  <c r="J16" i="52"/>
  <c r="J16" i="48"/>
  <c r="V16" i="48"/>
  <c r="K16" i="47"/>
  <c r="W16" i="47"/>
  <c r="I16" i="46"/>
  <c r="U16" i="46"/>
  <c r="K16" i="48"/>
  <c r="W16" i="48"/>
  <c r="L16" i="48"/>
  <c r="X16" i="48"/>
  <c r="M16" i="47"/>
  <c r="Y16" i="47"/>
  <c r="K16" i="46"/>
  <c r="W16" i="46"/>
  <c r="N16" i="48"/>
  <c r="C16" i="48"/>
  <c r="K16" i="52"/>
  <c r="D16" i="48"/>
  <c r="P16" i="48"/>
  <c r="E16" i="47"/>
  <c r="Q16" i="47"/>
  <c r="C16" i="46"/>
  <c r="O16" i="46"/>
  <c r="E16" i="48"/>
  <c r="Q16" i="48"/>
  <c r="M16" i="52"/>
  <c r="N16" i="52"/>
  <c r="Q16" i="52"/>
  <c r="I16" i="53"/>
  <c r="E16" i="46"/>
  <c r="E4" i="46"/>
  <c r="L10" i="47"/>
  <c r="O9" i="47"/>
  <c r="J4" i="47"/>
  <c r="N3" i="47"/>
  <c r="B16" i="48"/>
  <c r="S16" i="48"/>
  <c r="Q15" i="48"/>
  <c r="Y10" i="48"/>
  <c r="R9" i="48"/>
  <c r="M4" i="48"/>
  <c r="Q5" i="49"/>
  <c r="N8" i="51"/>
  <c r="F15" i="51"/>
  <c r="R15" i="51"/>
  <c r="K15" i="51"/>
  <c r="X15" i="51"/>
  <c r="D15" i="50"/>
  <c r="P15" i="50"/>
  <c r="L15" i="51"/>
  <c r="Y15" i="51"/>
  <c r="E15" i="50"/>
  <c r="Q15" i="50"/>
  <c r="M15" i="51"/>
  <c r="F15" i="50"/>
  <c r="R15" i="50"/>
  <c r="O15" i="51"/>
  <c r="C15" i="51"/>
  <c r="P15" i="51"/>
  <c r="D15" i="51"/>
  <c r="Q15" i="51"/>
  <c r="J15" i="50"/>
  <c r="V15" i="50"/>
  <c r="T15" i="50"/>
  <c r="H15" i="49"/>
  <c r="T15" i="49"/>
  <c r="E15" i="51"/>
  <c r="U15" i="50"/>
  <c r="I15" i="49"/>
  <c r="U15" i="49"/>
  <c r="G15" i="51"/>
  <c r="C15" i="50"/>
  <c r="W15" i="50"/>
  <c r="J15" i="49"/>
  <c r="V15" i="49"/>
  <c r="K15" i="49"/>
  <c r="W15" i="49"/>
  <c r="H15" i="51"/>
  <c r="G15" i="50"/>
  <c r="X15" i="50"/>
  <c r="I15" i="51"/>
  <c r="H15" i="50"/>
  <c r="Y15" i="50"/>
  <c r="L15" i="49"/>
  <c r="X15" i="49"/>
  <c r="J15" i="51"/>
  <c r="I15" i="50"/>
  <c r="M15" i="49"/>
  <c r="Y15" i="49"/>
  <c r="B15" i="49"/>
  <c r="N15" i="51"/>
  <c r="B15" i="51"/>
  <c r="K15" i="50"/>
  <c r="B15" i="50"/>
  <c r="N15" i="49"/>
  <c r="S15" i="51"/>
  <c r="L15" i="50"/>
  <c r="C15" i="49"/>
  <c r="O15" i="49"/>
  <c r="T15" i="51"/>
  <c r="M15" i="50"/>
  <c r="D15" i="49"/>
  <c r="P15" i="49"/>
  <c r="U15" i="51"/>
  <c r="N15" i="50"/>
  <c r="E15" i="49"/>
  <c r="Q15" i="49"/>
  <c r="V15" i="51"/>
  <c r="O15" i="50"/>
  <c r="K9" i="51"/>
  <c r="W9" i="51"/>
  <c r="L9" i="51"/>
  <c r="X9" i="51"/>
  <c r="E9" i="51"/>
  <c r="Q9" i="51"/>
  <c r="N9" i="51"/>
  <c r="J9" i="50"/>
  <c r="V9" i="50"/>
  <c r="O9" i="51"/>
  <c r="K9" i="50"/>
  <c r="W9" i="50"/>
  <c r="L9" i="49"/>
  <c r="P9" i="51"/>
  <c r="L9" i="50"/>
  <c r="X9" i="50"/>
  <c r="R9" i="51"/>
  <c r="C9" i="51"/>
  <c r="S9" i="51"/>
  <c r="D9" i="51"/>
  <c r="T9" i="51"/>
  <c r="F9" i="51"/>
  <c r="U9" i="51"/>
  <c r="D9" i="50"/>
  <c r="P9" i="50"/>
  <c r="N9" i="50"/>
  <c r="N9" i="49"/>
  <c r="O9" i="50"/>
  <c r="B9" i="50"/>
  <c r="O9" i="49"/>
  <c r="B9" i="51"/>
  <c r="Q9" i="50"/>
  <c r="C9" i="49"/>
  <c r="P9" i="49"/>
  <c r="R9" i="50"/>
  <c r="D9" i="49"/>
  <c r="Q9" i="49"/>
  <c r="G9" i="51"/>
  <c r="S9" i="50"/>
  <c r="E9" i="49"/>
  <c r="R9" i="49"/>
  <c r="H9" i="51"/>
  <c r="C9" i="50"/>
  <c r="T9" i="50"/>
  <c r="F9" i="49"/>
  <c r="S9" i="49"/>
  <c r="I9" i="51"/>
  <c r="E9" i="50"/>
  <c r="U9" i="50"/>
  <c r="G9" i="49"/>
  <c r="T9" i="49"/>
  <c r="J9" i="51"/>
  <c r="F9" i="50"/>
  <c r="Y9" i="50"/>
  <c r="H9" i="49"/>
  <c r="U9" i="49"/>
  <c r="M9" i="51"/>
  <c r="G9" i="50"/>
  <c r="I9" i="49"/>
  <c r="V9" i="49"/>
  <c r="V9" i="51"/>
  <c r="H9" i="50"/>
  <c r="J9" i="49"/>
  <c r="W9" i="49"/>
  <c r="Y9" i="51"/>
  <c r="I9" i="50"/>
  <c r="C3" i="51"/>
  <c r="O3" i="51"/>
  <c r="I3" i="51"/>
  <c r="U3" i="51"/>
  <c r="K3" i="51"/>
  <c r="Y3" i="51"/>
  <c r="L3" i="51"/>
  <c r="D3" i="51"/>
  <c r="R3" i="51"/>
  <c r="E3" i="51"/>
  <c r="S3" i="51"/>
  <c r="N3" i="51"/>
  <c r="D3" i="50"/>
  <c r="P3" i="50"/>
  <c r="E3" i="49"/>
  <c r="Q3" i="49"/>
  <c r="P3" i="51"/>
  <c r="E3" i="50"/>
  <c r="Q3" i="50"/>
  <c r="F3" i="49"/>
  <c r="R3" i="49"/>
  <c r="Q3" i="51"/>
  <c r="F3" i="50"/>
  <c r="R3" i="50"/>
  <c r="T3" i="51"/>
  <c r="V3" i="51"/>
  <c r="W3" i="51"/>
  <c r="X3" i="51"/>
  <c r="J3" i="50"/>
  <c r="V3" i="50"/>
  <c r="K3" i="49"/>
  <c r="W3" i="49"/>
  <c r="F3" i="51"/>
  <c r="B3" i="51"/>
  <c r="H3" i="50"/>
  <c r="Y3" i="50"/>
  <c r="S3" i="49"/>
  <c r="I3" i="50"/>
  <c r="C3" i="49"/>
  <c r="T3" i="49"/>
  <c r="K3" i="50"/>
  <c r="D3" i="49"/>
  <c r="U3" i="49"/>
  <c r="L3" i="50"/>
  <c r="G3" i="49"/>
  <c r="V3" i="49"/>
  <c r="M3" i="50"/>
  <c r="H3" i="49"/>
  <c r="X3" i="49"/>
  <c r="N3" i="50"/>
  <c r="I3" i="49"/>
  <c r="Y3" i="49"/>
  <c r="B3" i="49"/>
  <c r="G3" i="51"/>
  <c r="O3" i="50"/>
  <c r="J3" i="49"/>
  <c r="H3" i="51"/>
  <c r="S3" i="50"/>
  <c r="L3" i="49"/>
  <c r="J3" i="51"/>
  <c r="T3" i="50"/>
  <c r="M3" i="49"/>
  <c r="M3" i="51"/>
  <c r="U3" i="50"/>
  <c r="B3" i="50"/>
  <c r="N3" i="49"/>
  <c r="C3" i="50"/>
  <c r="W3" i="50"/>
  <c r="S16" i="46"/>
  <c r="D16" i="46"/>
  <c r="L15" i="46"/>
  <c r="S10" i="46"/>
  <c r="D10" i="46"/>
  <c r="L9" i="46"/>
  <c r="L7" i="46"/>
  <c r="S4" i="46"/>
  <c r="D4" i="46"/>
  <c r="L3" i="46"/>
  <c r="B10" i="47"/>
  <c r="R16" i="47"/>
  <c r="Y15" i="47"/>
  <c r="H15" i="47"/>
  <c r="W13" i="47"/>
  <c r="F13" i="47"/>
  <c r="J10" i="47"/>
  <c r="N9" i="47"/>
  <c r="J7" i="47"/>
  <c r="I4" i="47"/>
  <c r="M3" i="47"/>
  <c r="R16" i="48"/>
  <c r="L15" i="48"/>
  <c r="P13" i="48"/>
  <c r="X10" i="48"/>
  <c r="N9" i="48"/>
  <c r="I4" i="48"/>
  <c r="G15" i="49"/>
  <c r="D12" i="49"/>
  <c r="V8" i="49"/>
  <c r="C5" i="49"/>
  <c r="W14" i="50"/>
  <c r="B4" i="46"/>
  <c r="Q4" i="46"/>
  <c r="O16" i="47"/>
  <c r="Y10" i="47"/>
  <c r="H10" i="47"/>
  <c r="L9" i="47"/>
  <c r="H3" i="47"/>
  <c r="B10" i="48"/>
  <c r="M16" i="48"/>
  <c r="G15" i="48"/>
  <c r="J13" i="48"/>
  <c r="O10" i="48"/>
  <c r="X3" i="48"/>
  <c r="O11" i="49"/>
  <c r="I8" i="49"/>
  <c r="J4" i="49"/>
  <c r="X3" i="50"/>
  <c r="L10" i="51"/>
  <c r="X10" i="51"/>
  <c r="M10" i="51"/>
  <c r="Y10" i="51"/>
  <c r="F10" i="51"/>
  <c r="R10" i="51"/>
  <c r="G10" i="51"/>
  <c r="V10" i="51"/>
  <c r="K10" i="50"/>
  <c r="W10" i="50"/>
  <c r="H10" i="51"/>
  <c r="W10" i="51"/>
  <c r="L10" i="50"/>
  <c r="X10" i="50"/>
  <c r="I10" i="51"/>
  <c r="M10" i="50"/>
  <c r="Y10" i="50"/>
  <c r="J10" i="51"/>
  <c r="K10" i="51"/>
  <c r="N10" i="51"/>
  <c r="B10" i="51"/>
  <c r="O10" i="51"/>
  <c r="E10" i="50"/>
  <c r="Q10" i="50"/>
  <c r="D10" i="51"/>
  <c r="H10" i="50"/>
  <c r="C10" i="49"/>
  <c r="O10" i="49"/>
  <c r="B10" i="49"/>
  <c r="E10" i="51"/>
  <c r="I10" i="50"/>
  <c r="D10" i="49"/>
  <c r="P10" i="49"/>
  <c r="P10" i="51"/>
  <c r="J10" i="50"/>
  <c r="B10" i="50"/>
  <c r="E10" i="49"/>
  <c r="Q10" i="49"/>
  <c r="Q10" i="51"/>
  <c r="N10" i="50"/>
  <c r="F10" i="49"/>
  <c r="R10" i="49"/>
  <c r="S10" i="51"/>
  <c r="O10" i="50"/>
  <c r="G10" i="49"/>
  <c r="S10" i="49"/>
  <c r="T10" i="51"/>
  <c r="P10" i="50"/>
  <c r="H10" i="49"/>
  <c r="T10" i="49"/>
  <c r="U10" i="51"/>
  <c r="R10" i="50"/>
  <c r="I10" i="49"/>
  <c r="U10" i="49"/>
  <c r="S10" i="50"/>
  <c r="J10" i="49"/>
  <c r="V10" i="49"/>
  <c r="C10" i="50"/>
  <c r="T10" i="50"/>
  <c r="K10" i="49"/>
  <c r="W10" i="49"/>
  <c r="D10" i="50"/>
  <c r="U10" i="50"/>
  <c r="L10" i="49"/>
  <c r="X10" i="49"/>
  <c r="F10" i="50"/>
  <c r="V10" i="50"/>
  <c r="C4" i="54"/>
  <c r="O4" i="54"/>
  <c r="D4" i="54"/>
  <c r="P4" i="54"/>
  <c r="E4" i="53"/>
  <c r="Q4" i="53"/>
  <c r="J4" i="54"/>
  <c r="V4" i="54"/>
  <c r="K4" i="53"/>
  <c r="W4" i="53"/>
  <c r="B4" i="54"/>
  <c r="S4" i="54"/>
  <c r="G4" i="53"/>
  <c r="U4" i="53"/>
  <c r="K4" i="52"/>
  <c r="W4" i="52"/>
  <c r="E4" i="54"/>
  <c r="T4" i="54"/>
  <c r="H4" i="53"/>
  <c r="V4" i="53"/>
  <c r="L4" i="52"/>
  <c r="X4" i="52"/>
  <c r="G4" i="54"/>
  <c r="W4" i="54"/>
  <c r="H4" i="54"/>
  <c r="X4" i="54"/>
  <c r="L4" i="53"/>
  <c r="C4" i="52"/>
  <c r="O4" i="52"/>
  <c r="I4" i="54"/>
  <c r="Y4" i="54"/>
  <c r="M4" i="53"/>
  <c r="K4" i="54"/>
  <c r="N4" i="53"/>
  <c r="L4" i="54"/>
  <c r="O4" i="53"/>
  <c r="F4" i="52"/>
  <c r="R4" i="52"/>
  <c r="N4" i="54"/>
  <c r="C4" i="53"/>
  <c r="R4" i="53"/>
  <c r="Q4" i="54"/>
  <c r="S4" i="53"/>
  <c r="R4" i="54"/>
  <c r="T4" i="53"/>
  <c r="P4" i="52"/>
  <c r="U4" i="54"/>
  <c r="X4" i="53"/>
  <c r="Q4" i="52"/>
  <c r="Y4" i="53"/>
  <c r="S4" i="52"/>
  <c r="B4" i="52"/>
  <c r="T4" i="52"/>
  <c r="B4" i="53"/>
  <c r="D4" i="53"/>
  <c r="G4" i="52"/>
  <c r="Y4" i="52"/>
  <c r="F4" i="53"/>
  <c r="H4" i="52"/>
  <c r="P4" i="53"/>
  <c r="D4" i="52"/>
  <c r="E4" i="52"/>
  <c r="I4" i="52"/>
  <c r="J4" i="52"/>
  <c r="M4" i="52"/>
  <c r="N4" i="52"/>
  <c r="U4" i="52"/>
  <c r="M4" i="54"/>
  <c r="J4" i="53"/>
  <c r="J4" i="48"/>
  <c r="V4" i="48"/>
  <c r="K4" i="47"/>
  <c r="W4" i="47"/>
  <c r="I4" i="46"/>
  <c r="U4" i="46"/>
  <c r="L4" i="47"/>
  <c r="X4" i="47"/>
  <c r="K4" i="48"/>
  <c r="W4" i="48"/>
  <c r="L4" i="48"/>
  <c r="X4" i="48"/>
  <c r="M4" i="47"/>
  <c r="Y4" i="47"/>
  <c r="K4" i="46"/>
  <c r="W4" i="46"/>
  <c r="F4" i="54"/>
  <c r="N4" i="48"/>
  <c r="C4" i="48"/>
  <c r="O4" i="48"/>
  <c r="V4" i="52"/>
  <c r="D4" i="48"/>
  <c r="P4" i="48"/>
  <c r="E4" i="47"/>
  <c r="Q4" i="47"/>
  <c r="C4" i="46"/>
  <c r="O4" i="46"/>
  <c r="F4" i="47"/>
  <c r="R4" i="47"/>
  <c r="E4" i="48"/>
  <c r="Q4" i="48"/>
  <c r="F4" i="48"/>
  <c r="R4" i="48"/>
  <c r="G4" i="48"/>
  <c r="S4" i="48"/>
  <c r="E10" i="46"/>
  <c r="S16" i="47"/>
  <c r="D9" i="54"/>
  <c r="P9" i="54"/>
  <c r="J9" i="54"/>
  <c r="V9" i="54"/>
  <c r="O9" i="54"/>
  <c r="J9" i="53"/>
  <c r="V9" i="53"/>
  <c r="B9" i="54"/>
  <c r="Q9" i="54"/>
  <c r="K9" i="53"/>
  <c r="W9" i="53"/>
  <c r="L9" i="52"/>
  <c r="X9" i="52"/>
  <c r="E9" i="54"/>
  <c r="S9" i="54"/>
  <c r="F9" i="54"/>
  <c r="T9" i="54"/>
  <c r="B9" i="53"/>
  <c r="N9" i="53"/>
  <c r="G9" i="54"/>
  <c r="U9" i="54"/>
  <c r="H9" i="54"/>
  <c r="W9" i="54"/>
  <c r="I9" i="54"/>
  <c r="X9" i="54"/>
  <c r="E9" i="53"/>
  <c r="Q9" i="53"/>
  <c r="F9" i="52"/>
  <c r="R9" i="52"/>
  <c r="L9" i="54"/>
  <c r="S9" i="53"/>
  <c r="C9" i="53"/>
  <c r="T9" i="53"/>
  <c r="C9" i="52"/>
  <c r="Q9" i="52"/>
  <c r="D9" i="53"/>
  <c r="U9" i="53"/>
  <c r="D9" i="52"/>
  <c r="S9" i="52"/>
  <c r="F9" i="53"/>
  <c r="X9" i="53"/>
  <c r="G9" i="53"/>
  <c r="Y9" i="53"/>
  <c r="H9" i="53"/>
  <c r="C9" i="54"/>
  <c r="I9" i="53"/>
  <c r="K9" i="54"/>
  <c r="L9" i="53"/>
  <c r="J9" i="52"/>
  <c r="Y9" i="52"/>
  <c r="M9" i="54"/>
  <c r="M9" i="53"/>
  <c r="K9" i="52"/>
  <c r="N9" i="52"/>
  <c r="O9" i="52"/>
  <c r="P9" i="52"/>
  <c r="T9" i="52"/>
  <c r="N9" i="54"/>
  <c r="O9" i="53"/>
  <c r="U9" i="52"/>
  <c r="R9" i="54"/>
  <c r="P9" i="53"/>
  <c r="V9" i="52"/>
  <c r="Y9" i="54"/>
  <c r="R9" i="53"/>
  <c r="B9" i="52"/>
  <c r="W9" i="52"/>
  <c r="E9" i="52"/>
  <c r="I9" i="52"/>
  <c r="C9" i="48"/>
  <c r="O9" i="48"/>
  <c r="D9" i="47"/>
  <c r="P9" i="47"/>
  <c r="I9" i="46"/>
  <c r="U9" i="46"/>
  <c r="E9" i="47"/>
  <c r="Q9" i="47"/>
  <c r="M9" i="52"/>
  <c r="D9" i="48"/>
  <c r="P9" i="48"/>
  <c r="E9" i="48"/>
  <c r="Q9" i="48"/>
  <c r="F9" i="47"/>
  <c r="R9" i="47"/>
  <c r="K9" i="46"/>
  <c r="W9" i="46"/>
  <c r="G9" i="48"/>
  <c r="S9" i="48"/>
  <c r="H9" i="48"/>
  <c r="T9" i="48"/>
  <c r="I9" i="48"/>
  <c r="U9" i="48"/>
  <c r="J9" i="47"/>
  <c r="V9" i="47"/>
  <c r="C9" i="46"/>
  <c r="O9" i="46"/>
  <c r="J9" i="48"/>
  <c r="V9" i="48"/>
  <c r="G9" i="52"/>
  <c r="B16" i="46"/>
  <c r="J9" i="46"/>
  <c r="P16" i="47"/>
  <c r="I3" i="47"/>
  <c r="Y4" i="49"/>
  <c r="T4" i="50"/>
  <c r="F4" i="51"/>
  <c r="E14" i="51"/>
  <c r="Q14" i="51"/>
  <c r="H14" i="51"/>
  <c r="U14" i="51"/>
  <c r="C14" i="50"/>
  <c r="O14" i="50"/>
  <c r="I14" i="51"/>
  <c r="V14" i="51"/>
  <c r="D14" i="50"/>
  <c r="P14" i="50"/>
  <c r="J14" i="51"/>
  <c r="W14" i="51"/>
  <c r="E14" i="50"/>
  <c r="Q14" i="50"/>
  <c r="K14" i="51"/>
  <c r="X14" i="51"/>
  <c r="L14" i="51"/>
  <c r="Y14" i="51"/>
  <c r="M14" i="51"/>
  <c r="N14" i="51"/>
  <c r="I14" i="50"/>
  <c r="U14" i="50"/>
  <c r="T14" i="51"/>
  <c r="G14" i="50"/>
  <c r="X14" i="50"/>
  <c r="G14" i="49"/>
  <c r="S14" i="49"/>
  <c r="H14" i="50"/>
  <c r="Y14" i="50"/>
  <c r="H14" i="49"/>
  <c r="T14" i="49"/>
  <c r="J14" i="50"/>
  <c r="I14" i="49"/>
  <c r="U14" i="49"/>
  <c r="J14" i="49"/>
  <c r="V14" i="49"/>
  <c r="K14" i="50"/>
  <c r="C14" i="51"/>
  <c r="L14" i="50"/>
  <c r="K14" i="49"/>
  <c r="W14" i="49"/>
  <c r="B14" i="49"/>
  <c r="D14" i="51"/>
  <c r="B14" i="51"/>
  <c r="M14" i="50"/>
  <c r="B14" i="50"/>
  <c r="L14" i="49"/>
  <c r="X14" i="49"/>
  <c r="F14" i="51"/>
  <c r="N14" i="50"/>
  <c r="M14" i="49"/>
  <c r="Y14" i="49"/>
  <c r="G14" i="51"/>
  <c r="R14" i="50"/>
  <c r="N14" i="49"/>
  <c r="O14" i="51"/>
  <c r="S14" i="50"/>
  <c r="C14" i="49"/>
  <c r="O14" i="49"/>
  <c r="P14" i="51"/>
  <c r="T14" i="50"/>
  <c r="D14" i="49"/>
  <c r="P14" i="49"/>
  <c r="R14" i="51"/>
  <c r="V14" i="50"/>
  <c r="N2" i="51"/>
  <c r="H2" i="51"/>
  <c r="T2" i="51"/>
  <c r="E2" i="51"/>
  <c r="S2" i="51"/>
  <c r="F2" i="51"/>
  <c r="U2" i="51"/>
  <c r="L2" i="51"/>
  <c r="M2" i="51"/>
  <c r="P2" i="51"/>
  <c r="C2" i="50"/>
  <c r="O2" i="50"/>
  <c r="D2" i="49"/>
  <c r="P2" i="49"/>
  <c r="Q2" i="51"/>
  <c r="D2" i="50"/>
  <c r="P2" i="50"/>
  <c r="E2" i="49"/>
  <c r="Q2" i="49"/>
  <c r="R2" i="51"/>
  <c r="E2" i="50"/>
  <c r="Q2" i="50"/>
  <c r="V2" i="51"/>
  <c r="W2" i="51"/>
  <c r="C2" i="51"/>
  <c r="X2" i="51"/>
  <c r="H2" i="50"/>
  <c r="D2" i="51"/>
  <c r="Y2" i="51"/>
  <c r="I2" i="50"/>
  <c r="U2" i="50"/>
  <c r="J2" i="49"/>
  <c r="V2" i="49"/>
  <c r="G2" i="51"/>
  <c r="L2" i="50"/>
  <c r="I2" i="49"/>
  <c r="Y2" i="49"/>
  <c r="B2" i="49"/>
  <c r="M2" i="50"/>
  <c r="K2" i="49"/>
  <c r="I2" i="51"/>
  <c r="N2" i="50"/>
  <c r="L2" i="49"/>
  <c r="J2" i="51"/>
  <c r="R2" i="50"/>
  <c r="M2" i="49"/>
  <c r="K2" i="51"/>
  <c r="S2" i="50"/>
  <c r="N2" i="49"/>
  <c r="O2" i="51"/>
  <c r="T2" i="50"/>
  <c r="O2" i="49"/>
  <c r="V2" i="50"/>
  <c r="R2" i="49"/>
  <c r="W2" i="50"/>
  <c r="S2" i="49"/>
  <c r="F2" i="50"/>
  <c r="X2" i="50"/>
  <c r="C2" i="49"/>
  <c r="T2" i="49"/>
  <c r="G2" i="50"/>
  <c r="Y2" i="50"/>
  <c r="F2" i="49"/>
  <c r="U2" i="49"/>
  <c r="J2" i="50"/>
  <c r="G2" i="49"/>
  <c r="Q16" i="46"/>
  <c r="H15" i="46"/>
  <c r="Q10" i="46"/>
  <c r="H3" i="46"/>
  <c r="F15" i="47"/>
  <c r="P16" i="46"/>
  <c r="X15" i="46"/>
  <c r="G15" i="46"/>
  <c r="P10" i="46"/>
  <c r="X9" i="46"/>
  <c r="G9" i="46"/>
  <c r="X7" i="46"/>
  <c r="G7" i="46"/>
  <c r="P4" i="46"/>
  <c r="X3" i="46"/>
  <c r="G3" i="46"/>
  <c r="B7" i="47"/>
  <c r="N16" i="47"/>
  <c r="T15" i="47"/>
  <c r="E15" i="47"/>
  <c r="R13" i="47"/>
  <c r="C13" i="47"/>
  <c r="X10" i="47"/>
  <c r="D10" i="47"/>
  <c r="K9" i="47"/>
  <c r="W7" i="47"/>
  <c r="F7" i="47"/>
  <c r="D4" i="47"/>
  <c r="G3" i="47"/>
  <c r="B9" i="48"/>
  <c r="I16" i="48"/>
  <c r="F15" i="48"/>
  <c r="F13" i="48"/>
  <c r="N10" i="48"/>
  <c r="K9" i="48"/>
  <c r="T3" i="48"/>
  <c r="Q14" i="49"/>
  <c r="N11" i="49"/>
  <c r="I4" i="49"/>
  <c r="G3" i="50"/>
  <c r="T4" i="46"/>
  <c r="J3" i="46"/>
  <c r="O16" i="48"/>
  <c r="S10" i="48"/>
  <c r="H9" i="46"/>
  <c r="C13" i="51"/>
  <c r="O13" i="51"/>
  <c r="D13" i="51"/>
  <c r="P13" i="51"/>
  <c r="I13" i="51"/>
  <c r="R13" i="51"/>
  <c r="N13" i="50"/>
  <c r="S13" i="51"/>
  <c r="C13" i="50"/>
  <c r="O13" i="50"/>
  <c r="E13" i="51"/>
  <c r="T13" i="51"/>
  <c r="D13" i="50"/>
  <c r="P13" i="50"/>
  <c r="F13" i="51"/>
  <c r="U13" i="51"/>
  <c r="G13" i="51"/>
  <c r="V13" i="51"/>
  <c r="H13" i="51"/>
  <c r="W13" i="51"/>
  <c r="J13" i="51"/>
  <c r="X13" i="51"/>
  <c r="H13" i="50"/>
  <c r="T13" i="50"/>
  <c r="M13" i="51"/>
  <c r="K13" i="50"/>
  <c r="F13" i="49"/>
  <c r="R13" i="49"/>
  <c r="N13" i="51"/>
  <c r="L13" i="50"/>
  <c r="G13" i="49"/>
  <c r="S13" i="49"/>
  <c r="Q13" i="51"/>
  <c r="M13" i="50"/>
  <c r="H13" i="49"/>
  <c r="T13" i="49"/>
  <c r="I13" i="49"/>
  <c r="U13" i="49"/>
  <c r="B13" i="49"/>
  <c r="Y13" i="51"/>
  <c r="Q13" i="50"/>
  <c r="B13" i="51"/>
  <c r="R13" i="50"/>
  <c r="B13" i="50"/>
  <c r="J13" i="49"/>
  <c r="V13" i="49"/>
  <c r="S13" i="50"/>
  <c r="K13" i="49"/>
  <c r="W13" i="49"/>
  <c r="U13" i="50"/>
  <c r="L13" i="49"/>
  <c r="X13" i="49"/>
  <c r="E13" i="50"/>
  <c r="V13" i="50"/>
  <c r="M13" i="49"/>
  <c r="Y13" i="49"/>
  <c r="F13" i="50"/>
  <c r="W13" i="50"/>
  <c r="N13" i="49"/>
  <c r="G13" i="50"/>
  <c r="X13" i="50"/>
  <c r="C13" i="49"/>
  <c r="O13" i="49"/>
  <c r="K13" i="51"/>
  <c r="I13" i="50"/>
  <c r="Y13" i="50"/>
  <c r="V15" i="46"/>
  <c r="F9" i="46"/>
  <c r="S15" i="47"/>
  <c r="C15" i="47"/>
  <c r="V10" i="47"/>
  <c r="C10" i="47"/>
  <c r="I9" i="47"/>
  <c r="V7" i="47"/>
  <c r="V4" i="47"/>
  <c r="C4" i="47"/>
  <c r="F3" i="47"/>
  <c r="H16" i="48"/>
  <c r="E15" i="48"/>
  <c r="M10" i="48"/>
  <c r="F9" i="48"/>
  <c r="B9" i="49"/>
  <c r="F14" i="49"/>
  <c r="C11" i="49"/>
  <c r="P3" i="49"/>
  <c r="T11" i="50"/>
  <c r="K2" i="50"/>
  <c r="C16" i="47"/>
  <c r="C3" i="54"/>
  <c r="O3" i="54"/>
  <c r="D3" i="54"/>
  <c r="P3" i="54"/>
  <c r="E3" i="53"/>
  <c r="Q3" i="53"/>
  <c r="J3" i="54"/>
  <c r="V3" i="54"/>
  <c r="K3" i="53"/>
  <c r="W3" i="53"/>
  <c r="K3" i="54"/>
  <c r="B3" i="53"/>
  <c r="P3" i="53"/>
  <c r="K3" i="52"/>
  <c r="W3" i="52"/>
  <c r="L3" i="54"/>
  <c r="C3" i="53"/>
  <c r="R3" i="53"/>
  <c r="L3" i="52"/>
  <c r="X3" i="52"/>
  <c r="M3" i="54"/>
  <c r="N3" i="54"/>
  <c r="Q3" i="54"/>
  <c r="G3" i="53"/>
  <c r="U3" i="53"/>
  <c r="C3" i="52"/>
  <c r="O3" i="52"/>
  <c r="R3" i="54"/>
  <c r="H3" i="53"/>
  <c r="V3" i="53"/>
  <c r="B3" i="54"/>
  <c r="S3" i="54"/>
  <c r="I3" i="53"/>
  <c r="X3" i="53"/>
  <c r="E3" i="54"/>
  <c r="T3" i="54"/>
  <c r="J3" i="53"/>
  <c r="Y3" i="53"/>
  <c r="F3" i="52"/>
  <c r="R3" i="52"/>
  <c r="G3" i="54"/>
  <c r="W3" i="54"/>
  <c r="M3" i="53"/>
  <c r="F3" i="53"/>
  <c r="L3" i="53"/>
  <c r="D3" i="52"/>
  <c r="U3" i="52"/>
  <c r="N3" i="53"/>
  <c r="E3" i="52"/>
  <c r="V3" i="52"/>
  <c r="O3" i="53"/>
  <c r="G3" i="52"/>
  <c r="Y3" i="52"/>
  <c r="F3" i="54"/>
  <c r="S3" i="53"/>
  <c r="H3" i="52"/>
  <c r="H3" i="54"/>
  <c r="T3" i="53"/>
  <c r="I3" i="54"/>
  <c r="U3" i="54"/>
  <c r="M3" i="52"/>
  <c r="X3" i="54"/>
  <c r="N3" i="52"/>
  <c r="T3" i="52"/>
  <c r="B3" i="52"/>
  <c r="Y3" i="54"/>
  <c r="I3" i="52"/>
  <c r="D3" i="53"/>
  <c r="I3" i="48"/>
  <c r="U3" i="48"/>
  <c r="J3" i="47"/>
  <c r="V3" i="47"/>
  <c r="I3" i="46"/>
  <c r="U3" i="46"/>
  <c r="K3" i="47"/>
  <c r="J3" i="48"/>
  <c r="V3" i="48"/>
  <c r="W3" i="47"/>
  <c r="J3" i="52"/>
  <c r="K3" i="48"/>
  <c r="W3" i="48"/>
  <c r="L3" i="47"/>
  <c r="X3" i="47"/>
  <c r="K3" i="46"/>
  <c r="W3" i="46"/>
  <c r="P3" i="52"/>
  <c r="Q3" i="52"/>
  <c r="M3" i="48"/>
  <c r="Y3" i="48"/>
  <c r="B3" i="48"/>
  <c r="S3" i="52"/>
  <c r="N3" i="48"/>
  <c r="C3" i="48"/>
  <c r="O3" i="48"/>
  <c r="D3" i="47"/>
  <c r="P3" i="47"/>
  <c r="C3" i="46"/>
  <c r="O3" i="46"/>
  <c r="E3" i="47"/>
  <c r="D3" i="48"/>
  <c r="P3" i="48"/>
  <c r="Q3" i="47"/>
  <c r="E3" i="48"/>
  <c r="Q3" i="48"/>
  <c r="F3" i="48"/>
  <c r="R3" i="48"/>
  <c r="J15" i="46"/>
  <c r="B10" i="46"/>
  <c r="G15" i="47"/>
  <c r="I10" i="47"/>
  <c r="M9" i="48"/>
  <c r="H4" i="48"/>
  <c r="J8" i="51"/>
  <c r="V8" i="51"/>
  <c r="K8" i="51"/>
  <c r="W8" i="51"/>
  <c r="B8" i="51"/>
  <c r="D8" i="51"/>
  <c r="P8" i="51"/>
  <c r="E8" i="51"/>
  <c r="T8" i="51"/>
  <c r="I8" i="50"/>
  <c r="U8" i="50"/>
  <c r="F8" i="51"/>
  <c r="U8" i="51"/>
  <c r="J8" i="50"/>
  <c r="V8" i="50"/>
  <c r="K8" i="49"/>
  <c r="W8" i="49"/>
  <c r="G8" i="51"/>
  <c r="X8" i="51"/>
  <c r="K8" i="50"/>
  <c r="W8" i="50"/>
  <c r="H8" i="51"/>
  <c r="Y8" i="51"/>
  <c r="I8" i="51"/>
  <c r="L8" i="51"/>
  <c r="M8" i="51"/>
  <c r="C8" i="50"/>
  <c r="O8" i="50"/>
  <c r="O8" i="51"/>
  <c r="R8" i="50"/>
  <c r="B8" i="50"/>
  <c r="J8" i="49"/>
  <c r="X8" i="49"/>
  <c r="Q8" i="51"/>
  <c r="S8" i="50"/>
  <c r="L8" i="49"/>
  <c r="Y8" i="49"/>
  <c r="R8" i="51"/>
  <c r="D8" i="50"/>
  <c r="T8" i="50"/>
  <c r="M8" i="49"/>
  <c r="S8" i="51"/>
  <c r="E8" i="50"/>
  <c r="X8" i="50"/>
  <c r="N8" i="49"/>
  <c r="F8" i="50"/>
  <c r="Y8" i="50"/>
  <c r="O8" i="49"/>
  <c r="G8" i="50"/>
  <c r="C8" i="49"/>
  <c r="P8" i="49"/>
  <c r="H8" i="50"/>
  <c r="D8" i="49"/>
  <c r="Q8" i="49"/>
  <c r="L8" i="50"/>
  <c r="E8" i="49"/>
  <c r="R8" i="49"/>
  <c r="M8" i="50"/>
  <c r="F8" i="49"/>
  <c r="S8" i="49"/>
  <c r="N8" i="50"/>
  <c r="G8" i="49"/>
  <c r="T8" i="49"/>
  <c r="C8" i="51"/>
  <c r="P8" i="50"/>
  <c r="Y15" i="46"/>
  <c r="Y3" i="46"/>
  <c r="U15" i="47"/>
  <c r="G7" i="51"/>
  <c r="S7" i="51"/>
  <c r="M7" i="51"/>
  <c r="Y7" i="51"/>
  <c r="E7" i="51"/>
  <c r="T7" i="51"/>
  <c r="F7" i="51"/>
  <c r="U7" i="51"/>
  <c r="L7" i="51"/>
  <c r="I7" i="51"/>
  <c r="H7" i="50"/>
  <c r="T7" i="50"/>
  <c r="I7" i="49"/>
  <c r="J7" i="51"/>
  <c r="I7" i="50"/>
  <c r="U7" i="50"/>
  <c r="B7" i="50"/>
  <c r="J7" i="49"/>
  <c r="V7" i="49"/>
  <c r="K7" i="51"/>
  <c r="J7" i="50"/>
  <c r="V7" i="50"/>
  <c r="N7" i="51"/>
  <c r="O7" i="51"/>
  <c r="P7" i="51"/>
  <c r="Q7" i="51"/>
  <c r="N7" i="50"/>
  <c r="C7" i="49"/>
  <c r="E7" i="50"/>
  <c r="X7" i="50"/>
  <c r="F7" i="49"/>
  <c r="T7" i="49"/>
  <c r="B7" i="51"/>
  <c r="F7" i="50"/>
  <c r="Y7" i="50"/>
  <c r="G7" i="49"/>
  <c r="U7" i="49"/>
  <c r="G7" i="50"/>
  <c r="H7" i="49"/>
  <c r="W7" i="49"/>
  <c r="C7" i="51"/>
  <c r="K7" i="50"/>
  <c r="K7" i="49"/>
  <c r="X7" i="49"/>
  <c r="D7" i="51"/>
  <c r="L7" i="50"/>
  <c r="L7" i="49"/>
  <c r="Y7" i="49"/>
  <c r="H7" i="51"/>
  <c r="M7" i="50"/>
  <c r="M7" i="49"/>
  <c r="R7" i="51"/>
  <c r="O7" i="50"/>
  <c r="N7" i="49"/>
  <c r="V7" i="51"/>
  <c r="P7" i="50"/>
  <c r="O7" i="49"/>
  <c r="W7" i="51"/>
  <c r="Q7" i="50"/>
  <c r="P7" i="49"/>
  <c r="X7" i="51"/>
  <c r="R7" i="50"/>
  <c r="Q7" i="49"/>
  <c r="B7" i="49"/>
  <c r="C7" i="50"/>
  <c r="S7" i="50"/>
  <c r="F15" i="46"/>
  <c r="N10" i="46"/>
  <c r="N4" i="46"/>
  <c r="V3" i="46"/>
  <c r="L16" i="47"/>
  <c r="D13" i="54"/>
  <c r="P13" i="54"/>
  <c r="J13" i="54"/>
  <c r="V13" i="54"/>
  <c r="F13" i="54"/>
  <c r="T13" i="54"/>
  <c r="J13" i="53"/>
  <c r="V13" i="53"/>
  <c r="G13" i="54"/>
  <c r="U13" i="54"/>
  <c r="K13" i="53"/>
  <c r="W13" i="53"/>
  <c r="L13" i="52"/>
  <c r="X13" i="52"/>
  <c r="I13" i="54"/>
  <c r="X13" i="54"/>
  <c r="K13" i="54"/>
  <c r="Y13" i="54"/>
  <c r="B13" i="53"/>
  <c r="N13" i="53"/>
  <c r="L13" i="54"/>
  <c r="M13" i="54"/>
  <c r="N13" i="54"/>
  <c r="E13" i="53"/>
  <c r="Q13" i="53"/>
  <c r="F13" i="52"/>
  <c r="R13" i="52"/>
  <c r="B13" i="54"/>
  <c r="Q13" i="54"/>
  <c r="R13" i="54"/>
  <c r="M13" i="53"/>
  <c r="S13" i="54"/>
  <c r="O13" i="53"/>
  <c r="H13" i="52"/>
  <c r="V13" i="52"/>
  <c r="W13" i="54"/>
  <c r="P13" i="53"/>
  <c r="I13" i="52"/>
  <c r="W13" i="52"/>
  <c r="R13" i="53"/>
  <c r="S13" i="53"/>
  <c r="C13" i="53"/>
  <c r="T13" i="53"/>
  <c r="D13" i="53"/>
  <c r="U13" i="53"/>
  <c r="F13" i="53"/>
  <c r="X13" i="53"/>
  <c r="O13" i="52"/>
  <c r="C13" i="54"/>
  <c r="G13" i="53"/>
  <c r="Y13" i="53"/>
  <c r="B13" i="52"/>
  <c r="P13" i="52"/>
  <c r="O13" i="54"/>
  <c r="D13" i="52"/>
  <c r="E13" i="52"/>
  <c r="G13" i="52"/>
  <c r="J13" i="52"/>
  <c r="K13" i="52"/>
  <c r="M13" i="52"/>
  <c r="N13" i="52"/>
  <c r="H13" i="53"/>
  <c r="Q13" i="52"/>
  <c r="L13" i="53"/>
  <c r="G13" i="48"/>
  <c r="S13" i="48"/>
  <c r="H13" i="47"/>
  <c r="T13" i="47"/>
  <c r="I13" i="46"/>
  <c r="U13" i="46"/>
  <c r="H13" i="48"/>
  <c r="T13" i="48"/>
  <c r="I13" i="48"/>
  <c r="U13" i="48"/>
  <c r="B13" i="48"/>
  <c r="J13" i="47"/>
  <c r="V13" i="47"/>
  <c r="K13" i="46"/>
  <c r="W13" i="46"/>
  <c r="K13" i="48"/>
  <c r="W13" i="48"/>
  <c r="C13" i="52"/>
  <c r="L13" i="48"/>
  <c r="X13" i="48"/>
  <c r="S13" i="52"/>
  <c r="M13" i="48"/>
  <c r="Y13" i="48"/>
  <c r="N13" i="47"/>
  <c r="C13" i="46"/>
  <c r="O13" i="46"/>
  <c r="I13" i="53"/>
  <c r="T13" i="52"/>
  <c r="N13" i="48"/>
  <c r="E13" i="54"/>
  <c r="U13" i="52"/>
  <c r="H13" i="54"/>
  <c r="Y13" i="52"/>
  <c r="D7" i="54"/>
  <c r="P7" i="54"/>
  <c r="J7" i="54"/>
  <c r="V7" i="54"/>
  <c r="F7" i="54"/>
  <c r="T7" i="54"/>
  <c r="J7" i="53"/>
  <c r="V7" i="53"/>
  <c r="G7" i="54"/>
  <c r="U7" i="54"/>
  <c r="K7" i="53"/>
  <c r="W7" i="53"/>
  <c r="L7" i="52"/>
  <c r="X7" i="52"/>
  <c r="I7" i="54"/>
  <c r="X7" i="54"/>
  <c r="K7" i="54"/>
  <c r="Y7" i="54"/>
  <c r="B7" i="53"/>
  <c r="N7" i="53"/>
  <c r="L7" i="54"/>
  <c r="C7" i="53"/>
  <c r="O7" i="53"/>
  <c r="M7" i="54"/>
  <c r="N7" i="54"/>
  <c r="E7" i="53"/>
  <c r="Q7" i="53"/>
  <c r="F7" i="52"/>
  <c r="R7" i="52"/>
  <c r="B7" i="54"/>
  <c r="Q7" i="54"/>
  <c r="L7" i="53"/>
  <c r="M7" i="53"/>
  <c r="H7" i="52"/>
  <c r="V7" i="52"/>
  <c r="P7" i="53"/>
  <c r="I7" i="52"/>
  <c r="W7" i="52"/>
  <c r="R7" i="53"/>
  <c r="C7" i="54"/>
  <c r="S7" i="53"/>
  <c r="K7" i="52"/>
  <c r="E7" i="54"/>
  <c r="T7" i="53"/>
  <c r="H7" i="54"/>
  <c r="U7" i="53"/>
  <c r="O7" i="54"/>
  <c r="D7" i="53"/>
  <c r="X7" i="53"/>
  <c r="O7" i="52"/>
  <c r="R7" i="54"/>
  <c r="F7" i="53"/>
  <c r="Y7" i="53"/>
  <c r="B7" i="52"/>
  <c r="P7" i="52"/>
  <c r="S7" i="52"/>
  <c r="S7" i="54"/>
  <c r="T7" i="52"/>
  <c r="W7" i="54"/>
  <c r="U7" i="52"/>
  <c r="Y7" i="52"/>
  <c r="C7" i="52"/>
  <c r="D7" i="52"/>
  <c r="E7" i="52"/>
  <c r="G7" i="53"/>
  <c r="G7" i="52"/>
  <c r="I7" i="53"/>
  <c r="M7" i="48"/>
  <c r="Y7" i="48"/>
  <c r="N7" i="47"/>
  <c r="I7" i="46"/>
  <c r="U7" i="46"/>
  <c r="C7" i="47"/>
  <c r="O7" i="47"/>
  <c r="H7" i="53"/>
  <c r="N7" i="48"/>
  <c r="J7" i="52"/>
  <c r="C7" i="48"/>
  <c r="O7" i="48"/>
  <c r="D7" i="47"/>
  <c r="P7" i="47"/>
  <c r="K7" i="46"/>
  <c r="W7" i="46"/>
  <c r="M7" i="52"/>
  <c r="N7" i="52"/>
  <c r="E7" i="48"/>
  <c r="Q7" i="48"/>
  <c r="Q7" i="52"/>
  <c r="F7" i="48"/>
  <c r="R7" i="48"/>
  <c r="G7" i="48"/>
  <c r="S7" i="48"/>
  <c r="H7" i="47"/>
  <c r="T7" i="47"/>
  <c r="C7" i="46"/>
  <c r="O7" i="46"/>
  <c r="H7" i="48"/>
  <c r="T7" i="48"/>
  <c r="I7" i="48"/>
  <c r="J7" i="48"/>
  <c r="V7" i="48"/>
  <c r="M16" i="46"/>
  <c r="T15" i="46"/>
  <c r="E15" i="46"/>
  <c r="T13" i="46"/>
  <c r="E13" i="46"/>
  <c r="M10" i="46"/>
  <c r="T9" i="46"/>
  <c r="E9" i="46"/>
  <c r="T7" i="46"/>
  <c r="E7" i="46"/>
  <c r="M4" i="46"/>
  <c r="T3" i="46"/>
  <c r="E3" i="46"/>
  <c r="B4" i="47"/>
  <c r="J16" i="47"/>
  <c r="P13" i="47"/>
  <c r="U10" i="47"/>
  <c r="Y9" i="47"/>
  <c r="H9" i="47"/>
  <c r="U7" i="47"/>
  <c r="U4" i="47"/>
  <c r="Y3" i="47"/>
  <c r="C3" i="47"/>
  <c r="B7" i="48"/>
  <c r="G16" i="48"/>
  <c r="D13" i="48"/>
  <c r="X7" i="48"/>
  <c r="L3" i="48"/>
  <c r="B8" i="49"/>
  <c r="E14" i="49"/>
  <c r="Y10" i="49"/>
  <c r="R7" i="49"/>
  <c r="O3" i="49"/>
  <c r="H9" i="52"/>
  <c r="G16" i="51"/>
  <c r="S16" i="51"/>
  <c r="N16" i="51"/>
  <c r="E16" i="50"/>
  <c r="Q16" i="50"/>
  <c r="O16" i="51"/>
  <c r="F16" i="50"/>
  <c r="R16" i="50"/>
  <c r="C16" i="51"/>
  <c r="P16" i="51"/>
  <c r="G16" i="50"/>
  <c r="E16" i="51"/>
  <c r="F16" i="51"/>
  <c r="T16" i="51"/>
  <c r="H16" i="51"/>
  <c r="U16" i="51"/>
  <c r="K16" i="50"/>
  <c r="W16" i="50"/>
  <c r="D16" i="51"/>
  <c r="N16" i="50"/>
  <c r="I16" i="49"/>
  <c r="U16" i="49"/>
  <c r="I16" i="51"/>
  <c r="O16" i="50"/>
  <c r="J16" i="49"/>
  <c r="V16" i="49"/>
  <c r="J16" i="51"/>
  <c r="P16" i="50"/>
  <c r="K16" i="49"/>
  <c r="W16" i="49"/>
  <c r="L16" i="49"/>
  <c r="X16" i="49"/>
  <c r="K16" i="51"/>
  <c r="S16" i="50"/>
  <c r="L16" i="51"/>
  <c r="T16" i="50"/>
  <c r="M16" i="49"/>
  <c r="Y16" i="49"/>
  <c r="M16" i="51"/>
  <c r="C16" i="50"/>
  <c r="U16" i="50"/>
  <c r="N16" i="49"/>
  <c r="Q16" i="51"/>
  <c r="D16" i="50"/>
  <c r="V16" i="50"/>
  <c r="C16" i="49"/>
  <c r="O16" i="49"/>
  <c r="B16" i="49"/>
  <c r="R16" i="51"/>
  <c r="B16" i="51"/>
  <c r="H16" i="50"/>
  <c r="X16" i="50"/>
  <c r="B16" i="50"/>
  <c r="D16" i="49"/>
  <c r="P16" i="49"/>
  <c r="V16" i="51"/>
  <c r="I16" i="50"/>
  <c r="Y16" i="50"/>
  <c r="E16" i="49"/>
  <c r="Q16" i="49"/>
  <c r="W16" i="51"/>
  <c r="J16" i="50"/>
  <c r="F16" i="49"/>
  <c r="R16" i="49"/>
  <c r="X16" i="51"/>
  <c r="L16" i="50"/>
  <c r="D10" i="54"/>
  <c r="P10" i="54"/>
  <c r="J10" i="54"/>
  <c r="V10" i="54"/>
  <c r="F10" i="54"/>
  <c r="T10" i="54"/>
  <c r="J10" i="53"/>
  <c r="V10" i="53"/>
  <c r="G10" i="54"/>
  <c r="U10" i="54"/>
  <c r="K10" i="53"/>
  <c r="W10" i="53"/>
  <c r="L10" i="52"/>
  <c r="X10" i="52"/>
  <c r="I10" i="54"/>
  <c r="X10" i="54"/>
  <c r="K10" i="54"/>
  <c r="Y10" i="54"/>
  <c r="B10" i="53"/>
  <c r="N10" i="53"/>
  <c r="L10" i="54"/>
  <c r="M10" i="54"/>
  <c r="N10" i="54"/>
  <c r="E10" i="53"/>
  <c r="Q10" i="53"/>
  <c r="F10" i="52"/>
  <c r="R10" i="52"/>
  <c r="B10" i="54"/>
  <c r="Q10" i="54"/>
  <c r="C10" i="54"/>
  <c r="M10" i="53"/>
  <c r="E10" i="54"/>
  <c r="O10" i="53"/>
  <c r="H10" i="52"/>
  <c r="V10" i="52"/>
  <c r="H10" i="54"/>
  <c r="P10" i="53"/>
  <c r="I10" i="52"/>
  <c r="W10" i="52"/>
  <c r="O10" i="54"/>
  <c r="R10" i="53"/>
  <c r="R10" i="54"/>
  <c r="S10" i="53"/>
  <c r="S10" i="54"/>
  <c r="C10" i="53"/>
  <c r="T10" i="53"/>
  <c r="W10" i="54"/>
  <c r="D10" i="53"/>
  <c r="U10" i="53"/>
  <c r="F10" i="53"/>
  <c r="X10" i="53"/>
  <c r="O10" i="52"/>
  <c r="G10" i="53"/>
  <c r="Y10" i="53"/>
  <c r="B10" i="52"/>
  <c r="P10" i="52"/>
  <c r="K10" i="52"/>
  <c r="M10" i="52"/>
  <c r="N10" i="52"/>
  <c r="Q10" i="52"/>
  <c r="S10" i="52"/>
  <c r="T10" i="52"/>
  <c r="U10" i="52"/>
  <c r="H10" i="53"/>
  <c r="C10" i="52"/>
  <c r="Y10" i="52"/>
  <c r="L10" i="53"/>
  <c r="D10" i="48"/>
  <c r="P10" i="48"/>
  <c r="E10" i="47"/>
  <c r="Q10" i="47"/>
  <c r="I10" i="46"/>
  <c r="U10" i="46"/>
  <c r="R10" i="47"/>
  <c r="E10" i="48"/>
  <c r="Q10" i="48"/>
  <c r="F10" i="47"/>
  <c r="D10" i="52"/>
  <c r="F10" i="48"/>
  <c r="R10" i="48"/>
  <c r="G10" i="47"/>
  <c r="S10" i="47"/>
  <c r="K10" i="46"/>
  <c r="W10" i="46"/>
  <c r="E10" i="52"/>
  <c r="I10" i="53"/>
  <c r="G10" i="52"/>
  <c r="H10" i="48"/>
  <c r="T10" i="48"/>
  <c r="J10" i="52"/>
  <c r="I10" i="48"/>
  <c r="U10" i="48"/>
  <c r="J10" i="48"/>
  <c r="V10" i="48"/>
  <c r="K10" i="47"/>
  <c r="W10" i="47"/>
  <c r="C10" i="46"/>
  <c r="O10" i="46"/>
  <c r="K10" i="48"/>
  <c r="W10" i="48"/>
  <c r="T16" i="46"/>
  <c r="T10" i="46"/>
  <c r="D15" i="54"/>
  <c r="P15" i="54"/>
  <c r="J15" i="54"/>
  <c r="V15" i="54"/>
  <c r="O15" i="54"/>
  <c r="J15" i="53"/>
  <c r="V15" i="53"/>
  <c r="B15" i="54"/>
  <c r="Q15" i="54"/>
  <c r="K15" i="53"/>
  <c r="W15" i="53"/>
  <c r="L15" i="52"/>
  <c r="X15" i="52"/>
  <c r="F15" i="54"/>
  <c r="T15" i="54"/>
  <c r="B15" i="53"/>
  <c r="N15" i="53"/>
  <c r="G15" i="54"/>
  <c r="U15" i="54"/>
  <c r="H15" i="54"/>
  <c r="W15" i="54"/>
  <c r="I15" i="54"/>
  <c r="X15" i="54"/>
  <c r="E15" i="53"/>
  <c r="Q15" i="53"/>
  <c r="F15" i="52"/>
  <c r="R15" i="52"/>
  <c r="L15" i="54"/>
  <c r="K15" i="54"/>
  <c r="S15" i="53"/>
  <c r="M15" i="54"/>
  <c r="C15" i="53"/>
  <c r="T15" i="53"/>
  <c r="C15" i="52"/>
  <c r="Q15" i="52"/>
  <c r="N15" i="54"/>
  <c r="D15" i="53"/>
  <c r="U15" i="53"/>
  <c r="D15" i="52"/>
  <c r="S15" i="52"/>
  <c r="R15" i="54"/>
  <c r="F15" i="53"/>
  <c r="X15" i="53"/>
  <c r="S15" i="54"/>
  <c r="G15" i="53"/>
  <c r="Y15" i="53"/>
  <c r="Y15" i="54"/>
  <c r="H15" i="53"/>
  <c r="I15" i="53"/>
  <c r="L15" i="53"/>
  <c r="J15" i="52"/>
  <c r="Y15" i="52"/>
  <c r="M15" i="53"/>
  <c r="K15" i="52"/>
  <c r="U15" i="52"/>
  <c r="V15" i="52"/>
  <c r="C15" i="54"/>
  <c r="B15" i="52"/>
  <c r="W15" i="52"/>
  <c r="E15" i="54"/>
  <c r="E15" i="52"/>
  <c r="O15" i="53"/>
  <c r="G15" i="52"/>
  <c r="P15" i="53"/>
  <c r="H15" i="52"/>
  <c r="R15" i="53"/>
  <c r="I15" i="52"/>
  <c r="M15" i="52"/>
  <c r="I15" i="48"/>
  <c r="U15" i="48"/>
  <c r="J15" i="47"/>
  <c r="V15" i="47"/>
  <c r="I15" i="46"/>
  <c r="U15" i="46"/>
  <c r="J15" i="48"/>
  <c r="V15" i="48"/>
  <c r="N15" i="52"/>
  <c r="K15" i="48"/>
  <c r="W15" i="48"/>
  <c r="L15" i="47"/>
  <c r="X15" i="47"/>
  <c r="K15" i="46"/>
  <c r="W15" i="46"/>
  <c r="O15" i="52"/>
  <c r="P15" i="52"/>
  <c r="M15" i="48"/>
  <c r="Y15" i="48"/>
  <c r="B15" i="48"/>
  <c r="T15" i="52"/>
  <c r="N15" i="48"/>
  <c r="C15" i="48"/>
  <c r="O15" i="48"/>
  <c r="D15" i="47"/>
  <c r="P15" i="47"/>
  <c r="C15" i="46"/>
  <c r="O15" i="46"/>
  <c r="D15" i="48"/>
  <c r="P15" i="48"/>
  <c r="R10" i="46"/>
  <c r="R4" i="46"/>
  <c r="B9" i="47"/>
  <c r="W15" i="47"/>
  <c r="M9" i="47"/>
  <c r="H4" i="47"/>
  <c r="H15" i="48"/>
  <c r="Y9" i="46"/>
  <c r="N16" i="46"/>
  <c r="V9" i="46"/>
  <c r="F3" i="46"/>
  <c r="N12" i="51"/>
  <c r="C12" i="51"/>
  <c r="O12" i="51"/>
  <c r="H12" i="51"/>
  <c r="T12" i="51"/>
  <c r="I12" i="51"/>
  <c r="X12" i="51"/>
  <c r="M12" i="50"/>
  <c r="Y12" i="50"/>
  <c r="J12" i="51"/>
  <c r="Y12" i="51"/>
  <c r="N12" i="50"/>
  <c r="K12" i="51"/>
  <c r="C12" i="50"/>
  <c r="O12" i="50"/>
  <c r="L12" i="51"/>
  <c r="M12" i="51"/>
  <c r="P12" i="51"/>
  <c r="Q12" i="51"/>
  <c r="G12" i="50"/>
  <c r="S12" i="50"/>
  <c r="B12" i="50"/>
  <c r="Q12" i="50"/>
  <c r="E12" i="49"/>
  <c r="Q12" i="49"/>
  <c r="D12" i="51"/>
  <c r="R12" i="50"/>
  <c r="F12" i="49"/>
  <c r="R12" i="49"/>
  <c r="E12" i="51"/>
  <c r="T12" i="50"/>
  <c r="G12" i="49"/>
  <c r="S12" i="49"/>
  <c r="B12" i="49"/>
  <c r="H12" i="49"/>
  <c r="T12" i="49"/>
  <c r="F12" i="51"/>
  <c r="B12" i="51"/>
  <c r="D12" i="50"/>
  <c r="U12" i="50"/>
  <c r="G12" i="51"/>
  <c r="E12" i="50"/>
  <c r="V12" i="50"/>
  <c r="I12" i="49"/>
  <c r="U12" i="49"/>
  <c r="R12" i="51"/>
  <c r="F12" i="50"/>
  <c r="W12" i="50"/>
  <c r="J12" i="49"/>
  <c r="V12" i="49"/>
  <c r="S12" i="51"/>
  <c r="H12" i="50"/>
  <c r="X12" i="50"/>
  <c r="K12" i="49"/>
  <c r="W12" i="49"/>
  <c r="U12" i="51"/>
  <c r="I12" i="50"/>
  <c r="L12" i="49"/>
  <c r="X12" i="49"/>
  <c r="V12" i="51"/>
  <c r="J12" i="50"/>
  <c r="M12" i="49"/>
  <c r="Y12" i="49"/>
  <c r="W12" i="51"/>
  <c r="K12" i="50"/>
  <c r="N12" i="49"/>
  <c r="L12" i="50"/>
  <c r="F6" i="51"/>
  <c r="R6" i="51"/>
  <c r="L6" i="51"/>
  <c r="X6" i="51"/>
  <c r="N6" i="51"/>
  <c r="O6" i="51"/>
  <c r="G6" i="51"/>
  <c r="U6" i="51"/>
  <c r="H6" i="51"/>
  <c r="V6" i="51"/>
  <c r="J6" i="51"/>
  <c r="G6" i="50"/>
  <c r="S6" i="50"/>
  <c r="B6" i="50"/>
  <c r="H6" i="49"/>
  <c r="T6" i="49"/>
  <c r="K6" i="51"/>
  <c r="H6" i="50"/>
  <c r="T6" i="50"/>
  <c r="I6" i="49"/>
  <c r="U6" i="49"/>
  <c r="M6" i="51"/>
  <c r="B6" i="51"/>
  <c r="I6" i="50"/>
  <c r="U6" i="50"/>
  <c r="P6" i="51"/>
  <c r="Q6" i="51"/>
  <c r="S6" i="51"/>
  <c r="T6" i="51"/>
  <c r="M6" i="50"/>
  <c r="Y6" i="50"/>
  <c r="N6" i="49"/>
  <c r="I6" i="51"/>
  <c r="K6" i="50"/>
  <c r="M6" i="49"/>
  <c r="W6" i="51"/>
  <c r="L6" i="50"/>
  <c r="O6" i="49"/>
  <c r="Y6" i="51"/>
  <c r="N6" i="50"/>
  <c r="P6" i="49"/>
  <c r="O6" i="50"/>
  <c r="Q6" i="49"/>
  <c r="P6" i="50"/>
  <c r="C6" i="49"/>
  <c r="R6" i="49"/>
  <c r="Q6" i="50"/>
  <c r="D6" i="49"/>
  <c r="S6" i="49"/>
  <c r="R6" i="50"/>
  <c r="E6" i="49"/>
  <c r="V6" i="49"/>
  <c r="C6" i="50"/>
  <c r="V6" i="50"/>
  <c r="F6" i="49"/>
  <c r="W6" i="49"/>
  <c r="D6" i="50"/>
  <c r="W6" i="50"/>
  <c r="G6" i="49"/>
  <c r="X6" i="49"/>
  <c r="B6" i="49"/>
  <c r="C6" i="51"/>
  <c r="E6" i="50"/>
  <c r="X6" i="50"/>
  <c r="J6" i="49"/>
  <c r="Y6" i="49"/>
  <c r="D6" i="51"/>
  <c r="F6" i="50"/>
  <c r="L16" i="46"/>
  <c r="S15" i="46"/>
  <c r="D15" i="46"/>
  <c r="S13" i="46"/>
  <c r="D13" i="46"/>
  <c r="L10" i="46"/>
  <c r="S9" i="46"/>
  <c r="D9" i="46"/>
  <c r="S7" i="46"/>
  <c r="D7" i="46"/>
  <c r="L4" i="46"/>
  <c r="S3" i="46"/>
  <c r="D3" i="46"/>
  <c r="B3" i="47"/>
  <c r="I16" i="47"/>
  <c r="Q15" i="47"/>
  <c r="O13" i="47"/>
  <c r="T10" i="47"/>
  <c r="X9" i="47"/>
  <c r="G9" i="47"/>
  <c r="S7" i="47"/>
  <c r="T4" i="47"/>
  <c r="U3" i="47"/>
  <c r="F16" i="48"/>
  <c r="C13" i="48"/>
  <c r="G10" i="48"/>
  <c r="W7" i="48"/>
  <c r="H3" i="48"/>
  <c r="T16" i="49"/>
  <c r="Q13" i="49"/>
  <c r="N10" i="49"/>
  <c r="E7" i="49"/>
  <c r="X2" i="49"/>
  <c r="G10" i="50"/>
  <c r="W15" i="51"/>
  <c r="C10" i="48"/>
  <c r="U7" i="48"/>
  <c r="G3" i="48"/>
  <c r="S16" i="49"/>
  <c r="P13" i="49"/>
  <c r="M10" i="49"/>
  <c r="D7" i="49"/>
  <c r="W2" i="49"/>
  <c r="M9" i="50"/>
  <c r="S14" i="51"/>
  <c r="L16" i="53"/>
  <c r="B4" i="48"/>
  <c r="M11" i="51"/>
  <c r="Y11" i="51"/>
  <c r="N11" i="51"/>
  <c r="G11" i="51"/>
  <c r="S11" i="51"/>
  <c r="P11" i="51"/>
  <c r="L11" i="50"/>
  <c r="X11" i="50"/>
  <c r="Q11" i="51"/>
  <c r="M11" i="50"/>
  <c r="Y11" i="50"/>
  <c r="C11" i="51"/>
  <c r="R11" i="51"/>
  <c r="N11" i="50"/>
  <c r="D11" i="51"/>
  <c r="T11" i="51"/>
  <c r="E11" i="51"/>
  <c r="U11" i="51"/>
  <c r="F11" i="51"/>
  <c r="V11" i="51"/>
  <c r="H11" i="51"/>
  <c r="W11" i="51"/>
  <c r="B11" i="51"/>
  <c r="F11" i="50"/>
  <c r="R11" i="50"/>
  <c r="X11" i="51"/>
  <c r="D11" i="50"/>
  <c r="U11" i="50"/>
  <c r="D11" i="49"/>
  <c r="P11" i="49"/>
  <c r="E11" i="50"/>
  <c r="V11" i="50"/>
  <c r="E11" i="49"/>
  <c r="Q11" i="49"/>
  <c r="B11" i="49"/>
  <c r="G11" i="50"/>
  <c r="W11" i="50"/>
  <c r="F11" i="49"/>
  <c r="R11" i="49"/>
  <c r="G11" i="49"/>
  <c r="S11" i="49"/>
  <c r="H11" i="50"/>
  <c r="B11" i="50"/>
  <c r="I11" i="50"/>
  <c r="H11" i="49"/>
  <c r="T11" i="49"/>
  <c r="J11" i="50"/>
  <c r="I11" i="49"/>
  <c r="U11" i="49"/>
  <c r="K11" i="50"/>
  <c r="J11" i="49"/>
  <c r="V11" i="49"/>
  <c r="I11" i="51"/>
  <c r="O11" i="50"/>
  <c r="K11" i="49"/>
  <c r="W11" i="49"/>
  <c r="J11" i="51"/>
  <c r="P11" i="50"/>
  <c r="L11" i="49"/>
  <c r="X11" i="49"/>
  <c r="K11" i="51"/>
  <c r="Q11" i="50"/>
  <c r="M11" i="49"/>
  <c r="Y11" i="49"/>
  <c r="L11" i="51"/>
  <c r="S11" i="50"/>
  <c r="E5" i="51"/>
  <c r="Q5" i="51"/>
  <c r="K5" i="51"/>
  <c r="W5" i="51"/>
  <c r="H5" i="51"/>
  <c r="V5" i="51"/>
  <c r="I5" i="51"/>
  <c r="X5" i="51"/>
  <c r="O5" i="51"/>
  <c r="P5" i="51"/>
  <c r="L5" i="51"/>
  <c r="F5" i="50"/>
  <c r="R5" i="50"/>
  <c r="G5" i="49"/>
  <c r="S5" i="49"/>
  <c r="M5" i="51"/>
  <c r="B5" i="51"/>
  <c r="G5" i="50"/>
  <c r="S5" i="50"/>
  <c r="H5" i="49"/>
  <c r="T5" i="49"/>
  <c r="N5" i="51"/>
  <c r="H5" i="50"/>
  <c r="T5" i="50"/>
  <c r="R5" i="51"/>
  <c r="S5" i="51"/>
  <c r="T5" i="51"/>
  <c r="U5" i="51"/>
  <c r="L5" i="50"/>
  <c r="X5" i="50"/>
  <c r="M5" i="49"/>
  <c r="Y5" i="49"/>
  <c r="O5" i="50"/>
  <c r="D5" i="49"/>
  <c r="U5" i="49"/>
  <c r="P5" i="50"/>
  <c r="E5" i="49"/>
  <c r="V5" i="49"/>
  <c r="Q5" i="50"/>
  <c r="F5" i="49"/>
  <c r="W5" i="49"/>
  <c r="C5" i="51"/>
  <c r="U5" i="50"/>
  <c r="I5" i="49"/>
  <c r="X5" i="49"/>
  <c r="D5" i="51"/>
  <c r="C5" i="50"/>
  <c r="V5" i="50"/>
  <c r="J5" i="49"/>
  <c r="F5" i="51"/>
  <c r="D5" i="50"/>
  <c r="W5" i="50"/>
  <c r="K5" i="49"/>
  <c r="G5" i="51"/>
  <c r="E5" i="50"/>
  <c r="Y5" i="50"/>
  <c r="L5" i="49"/>
  <c r="J5" i="51"/>
  <c r="I5" i="50"/>
  <c r="N5" i="49"/>
  <c r="B5" i="49"/>
  <c r="Y5" i="51"/>
  <c r="J5" i="50"/>
  <c r="O5" i="49"/>
  <c r="K5" i="50"/>
  <c r="P5" i="49"/>
  <c r="M5" i="50"/>
  <c r="Y16" i="46"/>
  <c r="H16" i="46"/>
  <c r="Q15" i="46"/>
  <c r="Y10" i="46"/>
  <c r="H10" i="46"/>
  <c r="Q9" i="46"/>
  <c r="Y4" i="46"/>
  <c r="H4" i="46"/>
  <c r="Q3" i="46"/>
  <c r="B16" i="47"/>
  <c r="V16" i="47"/>
  <c r="G16" i="47"/>
  <c r="N15" i="47"/>
  <c r="L13" i="47"/>
  <c r="O10" i="47"/>
  <c r="U9" i="47"/>
  <c r="Q7" i="47"/>
  <c r="P4" i="47"/>
  <c r="S3" i="47"/>
  <c r="Y16" i="48"/>
  <c r="T15" i="48"/>
  <c r="Y9" i="48"/>
  <c r="P7" i="48"/>
  <c r="Y4" i="48"/>
  <c r="H16" i="49"/>
  <c r="E13" i="49"/>
  <c r="Y9" i="49"/>
  <c r="L6" i="49"/>
  <c r="H2" i="49"/>
  <c r="Q8" i="50"/>
  <c r="L13" i="51"/>
  <c r="I4" i="53"/>
  <c r="X16" i="46"/>
  <c r="G16" i="46"/>
  <c r="P15" i="46"/>
  <c r="X10" i="46"/>
  <c r="G10" i="46"/>
  <c r="P9" i="46"/>
  <c r="X4" i="46"/>
  <c r="G4" i="46"/>
  <c r="P3" i="46"/>
  <c r="B15" i="47"/>
  <c r="U16" i="47"/>
  <c r="F16" i="47"/>
  <c r="M15" i="47"/>
  <c r="N10" i="47"/>
  <c r="T9" i="47"/>
  <c r="M7" i="47"/>
  <c r="O4" i="47"/>
  <c r="R3" i="47"/>
  <c r="U16" i="48"/>
  <c r="S15" i="48"/>
  <c r="V13" i="48"/>
  <c r="X9" i="48"/>
  <c r="L7" i="48"/>
  <c r="U4" i="48"/>
  <c r="G16" i="49"/>
  <c r="D13" i="49"/>
  <c r="X9" i="49"/>
  <c r="K6" i="49"/>
  <c r="B5" i="50"/>
  <c r="W7" i="50"/>
  <c r="O11" i="51"/>
  <c r="J2" i="52"/>
  <c r="P14" i="52"/>
  <c r="W11" i="52"/>
  <c r="I6" i="52"/>
  <c r="Y2" i="54"/>
  <c r="Q2" i="48"/>
  <c r="E2" i="48"/>
  <c r="H11" i="52"/>
  <c r="O8" i="52"/>
  <c r="G5" i="52"/>
  <c r="D14" i="53"/>
  <c r="D11" i="52"/>
  <c r="K8" i="52"/>
  <c r="E5" i="52"/>
  <c r="G6" i="48"/>
  <c r="R5" i="48"/>
  <c r="F5" i="48"/>
  <c r="O2" i="48"/>
  <c r="C11" i="52"/>
  <c r="D5" i="52"/>
  <c r="M11" i="54"/>
  <c r="D14" i="54"/>
  <c r="P14" i="54"/>
  <c r="J14" i="54"/>
  <c r="V14" i="54"/>
  <c r="K14" i="54"/>
  <c r="Y14" i="54"/>
  <c r="J14" i="53"/>
  <c r="V14" i="53"/>
  <c r="L14" i="54"/>
  <c r="K14" i="53"/>
  <c r="W14" i="53"/>
  <c r="L14" i="52"/>
  <c r="X14" i="52"/>
  <c r="N14" i="54"/>
  <c r="O14" i="54"/>
  <c r="B14" i="53"/>
  <c r="N14" i="53"/>
  <c r="B14" i="54"/>
  <c r="Q14" i="54"/>
  <c r="C14" i="54"/>
  <c r="R14" i="54"/>
  <c r="E14" i="54"/>
  <c r="S14" i="54"/>
  <c r="E14" i="53"/>
  <c r="Q14" i="53"/>
  <c r="F14" i="52"/>
  <c r="R14" i="52"/>
  <c r="G14" i="54"/>
  <c r="U14" i="54"/>
  <c r="G14" i="53"/>
  <c r="Y14" i="53"/>
  <c r="H14" i="53"/>
  <c r="M14" i="52"/>
  <c r="I14" i="53"/>
  <c r="N14" i="52"/>
  <c r="F14" i="54"/>
  <c r="L14" i="53"/>
  <c r="H14" i="54"/>
  <c r="M14" i="53"/>
  <c r="I14" i="54"/>
  <c r="O14" i="53"/>
  <c r="M14" i="54"/>
  <c r="P14" i="53"/>
  <c r="T14" i="54"/>
  <c r="R14" i="53"/>
  <c r="E14" i="52"/>
  <c r="T14" i="52"/>
  <c r="W14" i="54"/>
  <c r="S14" i="53"/>
  <c r="G14" i="52"/>
  <c r="U14" i="52"/>
  <c r="F14" i="53"/>
  <c r="B14" i="52"/>
  <c r="W14" i="52"/>
  <c r="X14" i="54"/>
  <c r="T14" i="53"/>
  <c r="C14" i="52"/>
  <c r="Y14" i="52"/>
  <c r="U14" i="53"/>
  <c r="D14" i="52"/>
  <c r="X14" i="53"/>
  <c r="H14" i="52"/>
  <c r="I14" i="52"/>
  <c r="J14" i="52"/>
  <c r="K14" i="52"/>
  <c r="O14" i="52"/>
  <c r="D8" i="54"/>
  <c r="P8" i="54"/>
  <c r="J8" i="54"/>
  <c r="V8" i="54"/>
  <c r="K8" i="54"/>
  <c r="Y8" i="54"/>
  <c r="J8" i="53"/>
  <c r="V8" i="53"/>
  <c r="L8" i="54"/>
  <c r="K8" i="53"/>
  <c r="W8" i="53"/>
  <c r="L8" i="52"/>
  <c r="X8" i="52"/>
  <c r="N8" i="54"/>
  <c r="O8" i="54"/>
  <c r="B8" i="53"/>
  <c r="N8" i="53"/>
  <c r="B8" i="54"/>
  <c r="Q8" i="54"/>
  <c r="C8" i="54"/>
  <c r="R8" i="54"/>
  <c r="E8" i="54"/>
  <c r="S8" i="54"/>
  <c r="E8" i="53"/>
  <c r="Q8" i="53"/>
  <c r="F8" i="52"/>
  <c r="R8" i="52"/>
  <c r="G8" i="54"/>
  <c r="U8" i="54"/>
  <c r="H8" i="54"/>
  <c r="G8" i="53"/>
  <c r="Y8" i="53"/>
  <c r="I8" i="54"/>
  <c r="H8" i="53"/>
  <c r="M8" i="52"/>
  <c r="M8" i="54"/>
  <c r="I8" i="53"/>
  <c r="N8" i="52"/>
  <c r="T8" i="54"/>
  <c r="L8" i="53"/>
  <c r="W8" i="54"/>
  <c r="M8" i="53"/>
  <c r="X8" i="54"/>
  <c r="O8" i="53"/>
  <c r="P8" i="53"/>
  <c r="R8" i="53"/>
  <c r="E8" i="52"/>
  <c r="T8" i="52"/>
  <c r="S8" i="53"/>
  <c r="G8" i="52"/>
  <c r="U8" i="52"/>
  <c r="F8" i="53"/>
  <c r="P8" i="52"/>
  <c r="T8" i="53"/>
  <c r="Q8" i="52"/>
  <c r="U8" i="53"/>
  <c r="S8" i="52"/>
  <c r="F8" i="54"/>
  <c r="X8" i="53"/>
  <c r="V8" i="52"/>
  <c r="B8" i="52"/>
  <c r="W8" i="52"/>
  <c r="C8" i="52"/>
  <c r="Y8" i="52"/>
  <c r="D8" i="52"/>
  <c r="H8" i="52"/>
  <c r="E2" i="54"/>
  <c r="Q2" i="54"/>
  <c r="K2" i="54"/>
  <c r="W2" i="54"/>
  <c r="L2" i="54"/>
  <c r="K2" i="53"/>
  <c r="W2" i="53"/>
  <c r="M2" i="54"/>
  <c r="L2" i="53"/>
  <c r="X2" i="53"/>
  <c r="M2" i="52"/>
  <c r="Y2" i="52"/>
  <c r="P2" i="54"/>
  <c r="C2" i="53"/>
  <c r="O2" i="53"/>
  <c r="C2" i="54"/>
  <c r="R2" i="54"/>
  <c r="D2" i="54"/>
  <c r="S2" i="54"/>
  <c r="F2" i="54"/>
  <c r="T2" i="54"/>
  <c r="F2" i="53"/>
  <c r="R2" i="53"/>
  <c r="G2" i="52"/>
  <c r="S2" i="52"/>
  <c r="H2" i="54"/>
  <c r="V2" i="54"/>
  <c r="I2" i="53"/>
  <c r="N2" i="52"/>
  <c r="J2" i="53"/>
  <c r="O2" i="52"/>
  <c r="G2" i="54"/>
  <c r="M2" i="53"/>
  <c r="I2" i="54"/>
  <c r="N2" i="53"/>
  <c r="J2" i="54"/>
  <c r="P2" i="53"/>
  <c r="N2" i="54"/>
  <c r="O2" i="54"/>
  <c r="S2" i="53"/>
  <c r="F2" i="52"/>
  <c r="U2" i="52"/>
  <c r="U2" i="54"/>
  <c r="T2" i="53"/>
  <c r="H2" i="52"/>
  <c r="V2" i="52"/>
  <c r="G2" i="53"/>
  <c r="Q2" i="52"/>
  <c r="H2" i="53"/>
  <c r="R2" i="52"/>
  <c r="Q2" i="53"/>
  <c r="T2" i="52"/>
  <c r="U2" i="53"/>
  <c r="W2" i="52"/>
  <c r="V2" i="53"/>
  <c r="C2" i="52"/>
  <c r="X2" i="52"/>
  <c r="Y2" i="53"/>
  <c r="D2" i="52"/>
  <c r="E2" i="52"/>
  <c r="X2" i="54"/>
  <c r="I2" i="52"/>
  <c r="P2" i="46"/>
  <c r="D2" i="46"/>
  <c r="O14" i="46"/>
  <c r="C14" i="46"/>
  <c r="O12" i="46"/>
  <c r="C12" i="46"/>
  <c r="O11" i="46"/>
  <c r="C11" i="46"/>
  <c r="O8" i="46"/>
  <c r="C8" i="46"/>
  <c r="O6" i="46"/>
  <c r="C6" i="46"/>
  <c r="O5" i="46"/>
  <c r="C5" i="46"/>
  <c r="B6" i="47"/>
  <c r="O14" i="47"/>
  <c r="C14" i="47"/>
  <c r="Y12" i="47"/>
  <c r="M12" i="47"/>
  <c r="X11" i="47"/>
  <c r="L11" i="47"/>
  <c r="U8" i="47"/>
  <c r="I8" i="47"/>
  <c r="S6" i="47"/>
  <c r="G6" i="47"/>
  <c r="R5" i="47"/>
  <c r="F5" i="47"/>
  <c r="O2" i="47"/>
  <c r="C2" i="47"/>
  <c r="B5" i="48"/>
  <c r="N14" i="48"/>
  <c r="X12" i="48"/>
  <c r="L12" i="48"/>
  <c r="W11" i="48"/>
  <c r="K11" i="48"/>
  <c r="T8" i="48"/>
  <c r="H8" i="48"/>
  <c r="R6" i="48"/>
  <c r="F6" i="48"/>
  <c r="Q5" i="48"/>
  <c r="E5" i="48"/>
  <c r="N2" i="48"/>
  <c r="B11" i="52"/>
  <c r="I8" i="52"/>
  <c r="D11" i="53"/>
  <c r="C6" i="54"/>
  <c r="S8" i="48"/>
  <c r="G8" i="48"/>
  <c r="Q6" i="48"/>
  <c r="E6" i="48"/>
  <c r="P5" i="48"/>
  <c r="D5" i="48"/>
  <c r="Y2" i="48"/>
  <c r="M2" i="48"/>
  <c r="C11" i="53"/>
  <c r="X5" i="54"/>
  <c r="U11" i="48"/>
  <c r="I11" i="48"/>
  <c r="R8" i="48"/>
  <c r="F8" i="48"/>
  <c r="P6" i="48"/>
  <c r="O5" i="48"/>
  <c r="C5" i="48"/>
  <c r="X2" i="48"/>
  <c r="L2" i="48"/>
  <c r="W12" i="52"/>
  <c r="D8" i="53"/>
  <c r="D12" i="54"/>
  <c r="P12" i="54"/>
  <c r="J12" i="54"/>
  <c r="V12" i="54"/>
  <c r="O12" i="54"/>
  <c r="J12" i="53"/>
  <c r="V12" i="53"/>
  <c r="B12" i="54"/>
  <c r="Q12" i="54"/>
  <c r="K12" i="53"/>
  <c r="W12" i="53"/>
  <c r="L12" i="52"/>
  <c r="X12" i="52"/>
  <c r="E12" i="54"/>
  <c r="S12" i="54"/>
  <c r="F12" i="54"/>
  <c r="T12" i="54"/>
  <c r="B12" i="53"/>
  <c r="N12" i="53"/>
  <c r="G12" i="54"/>
  <c r="U12" i="54"/>
  <c r="H12" i="54"/>
  <c r="W12" i="54"/>
  <c r="I12" i="54"/>
  <c r="X12" i="54"/>
  <c r="E12" i="53"/>
  <c r="Q12" i="53"/>
  <c r="F12" i="52"/>
  <c r="R12" i="52"/>
  <c r="L12" i="54"/>
  <c r="S12" i="53"/>
  <c r="C12" i="53"/>
  <c r="T12" i="53"/>
  <c r="C12" i="52"/>
  <c r="Q12" i="52"/>
  <c r="C12" i="54"/>
  <c r="D12" i="53"/>
  <c r="U12" i="53"/>
  <c r="D12" i="52"/>
  <c r="S12" i="52"/>
  <c r="K12" i="54"/>
  <c r="F12" i="53"/>
  <c r="X12" i="53"/>
  <c r="M12" i="54"/>
  <c r="G12" i="53"/>
  <c r="Y12" i="53"/>
  <c r="N12" i="54"/>
  <c r="H12" i="53"/>
  <c r="R12" i="54"/>
  <c r="I12" i="53"/>
  <c r="Y12" i="54"/>
  <c r="L12" i="53"/>
  <c r="J12" i="52"/>
  <c r="Y12" i="52"/>
  <c r="M12" i="53"/>
  <c r="K12" i="52"/>
  <c r="G12" i="52"/>
  <c r="H12" i="52"/>
  <c r="I12" i="52"/>
  <c r="M12" i="52"/>
  <c r="O12" i="53"/>
  <c r="N12" i="52"/>
  <c r="P12" i="53"/>
  <c r="O12" i="52"/>
  <c r="R12" i="53"/>
  <c r="P12" i="52"/>
  <c r="T12" i="52"/>
  <c r="D6" i="54"/>
  <c r="P6" i="54"/>
  <c r="J6" i="54"/>
  <c r="V6" i="54"/>
  <c r="O6" i="54"/>
  <c r="J6" i="53"/>
  <c r="V6" i="53"/>
  <c r="B6" i="54"/>
  <c r="Q6" i="54"/>
  <c r="K6" i="53"/>
  <c r="W6" i="53"/>
  <c r="L6" i="52"/>
  <c r="X6" i="52"/>
  <c r="E6" i="54"/>
  <c r="S6" i="54"/>
  <c r="F6" i="54"/>
  <c r="T6" i="54"/>
  <c r="B6" i="53"/>
  <c r="N6" i="53"/>
  <c r="G6" i="54"/>
  <c r="U6" i="54"/>
  <c r="C6" i="53"/>
  <c r="O6" i="53"/>
  <c r="H6" i="54"/>
  <c r="W6" i="54"/>
  <c r="I6" i="54"/>
  <c r="X6" i="54"/>
  <c r="E6" i="53"/>
  <c r="Q6" i="53"/>
  <c r="F6" i="52"/>
  <c r="R6" i="52"/>
  <c r="L6" i="54"/>
  <c r="M6" i="54"/>
  <c r="P6" i="53"/>
  <c r="N6" i="54"/>
  <c r="R6" i="53"/>
  <c r="C6" i="52"/>
  <c r="Q6" i="52"/>
  <c r="R6" i="54"/>
  <c r="S6" i="53"/>
  <c r="D6" i="52"/>
  <c r="S6" i="52"/>
  <c r="Y6" i="54"/>
  <c r="T6" i="53"/>
  <c r="E6" i="52"/>
  <c r="U6" i="53"/>
  <c r="G6" i="52"/>
  <c r="U6" i="52"/>
  <c r="D6" i="53"/>
  <c r="X6" i="53"/>
  <c r="F6" i="53"/>
  <c r="Y6" i="53"/>
  <c r="G6" i="53"/>
  <c r="J6" i="52"/>
  <c r="Y6" i="52"/>
  <c r="H6" i="53"/>
  <c r="K6" i="52"/>
  <c r="K6" i="54"/>
  <c r="P6" i="52"/>
  <c r="T6" i="52"/>
  <c r="V6" i="52"/>
  <c r="W6" i="52"/>
  <c r="I6" i="53"/>
  <c r="L6" i="53"/>
  <c r="M6" i="53"/>
  <c r="B6" i="52"/>
  <c r="H6" i="52"/>
  <c r="B2" i="48"/>
  <c r="X2" i="46"/>
  <c r="L2" i="46"/>
  <c r="W14" i="46"/>
  <c r="K14" i="46"/>
  <c r="W12" i="46"/>
  <c r="K12" i="46"/>
  <c r="W11" i="46"/>
  <c r="K11" i="46"/>
  <c r="W8" i="46"/>
  <c r="K8" i="46"/>
  <c r="W6" i="46"/>
  <c r="K6" i="46"/>
  <c r="W5" i="46"/>
  <c r="K5" i="46"/>
  <c r="B14" i="47"/>
  <c r="W14" i="47"/>
  <c r="K14" i="47"/>
  <c r="U12" i="47"/>
  <c r="I12" i="47"/>
  <c r="T11" i="47"/>
  <c r="H11" i="47"/>
  <c r="Q8" i="47"/>
  <c r="E8" i="47"/>
  <c r="O6" i="47"/>
  <c r="C6" i="47"/>
  <c r="N5" i="47"/>
  <c r="W2" i="47"/>
  <c r="K2" i="47"/>
  <c r="V14" i="48"/>
  <c r="J14" i="48"/>
  <c r="T12" i="48"/>
  <c r="H12" i="48"/>
  <c r="S11" i="48"/>
  <c r="G11" i="48"/>
  <c r="P8" i="48"/>
  <c r="D8" i="48"/>
  <c r="N6" i="48"/>
  <c r="Y5" i="48"/>
  <c r="M5" i="48"/>
  <c r="V2" i="48"/>
  <c r="J2" i="48"/>
  <c r="U12" i="52"/>
  <c r="C8" i="53"/>
  <c r="U14" i="48"/>
  <c r="I14" i="48"/>
  <c r="S12" i="48"/>
  <c r="G12" i="48"/>
  <c r="R11" i="48"/>
  <c r="O8" i="48"/>
  <c r="C8" i="48"/>
  <c r="Y6" i="48"/>
  <c r="M6" i="48"/>
  <c r="X5" i="48"/>
  <c r="U2" i="48"/>
  <c r="I2" i="48"/>
  <c r="P2" i="52"/>
  <c r="V14" i="52"/>
  <c r="E12" i="52"/>
  <c r="O6" i="52"/>
  <c r="E2" i="53"/>
  <c r="D11" i="54"/>
  <c r="P11" i="54"/>
  <c r="J11" i="54"/>
  <c r="V11" i="54"/>
  <c r="K11" i="54"/>
  <c r="Y11" i="54"/>
  <c r="J11" i="53"/>
  <c r="V11" i="53"/>
  <c r="L11" i="54"/>
  <c r="K11" i="53"/>
  <c r="W11" i="53"/>
  <c r="L11" i="52"/>
  <c r="X11" i="52"/>
  <c r="N11" i="54"/>
  <c r="O11" i="54"/>
  <c r="B11" i="53"/>
  <c r="N11" i="53"/>
  <c r="B11" i="54"/>
  <c r="Q11" i="54"/>
  <c r="C11" i="54"/>
  <c r="R11" i="54"/>
  <c r="E11" i="54"/>
  <c r="S11" i="54"/>
  <c r="E11" i="53"/>
  <c r="Q11" i="53"/>
  <c r="F11" i="52"/>
  <c r="R11" i="52"/>
  <c r="G11" i="54"/>
  <c r="U11" i="54"/>
  <c r="W11" i="54"/>
  <c r="G11" i="53"/>
  <c r="Y11" i="53"/>
  <c r="X11" i="54"/>
  <c r="H11" i="53"/>
  <c r="M11" i="52"/>
  <c r="I11" i="53"/>
  <c r="N11" i="52"/>
  <c r="L11" i="53"/>
  <c r="M11" i="53"/>
  <c r="O11" i="53"/>
  <c r="P11" i="53"/>
  <c r="F11" i="54"/>
  <c r="R11" i="53"/>
  <c r="E11" i="52"/>
  <c r="T11" i="52"/>
  <c r="H11" i="54"/>
  <c r="S11" i="53"/>
  <c r="G11" i="52"/>
  <c r="U11" i="52"/>
  <c r="F11" i="53"/>
  <c r="I11" i="52"/>
  <c r="T11" i="53"/>
  <c r="J11" i="52"/>
  <c r="U11" i="53"/>
  <c r="K11" i="52"/>
  <c r="X11" i="53"/>
  <c r="O11" i="52"/>
  <c r="P11" i="52"/>
  <c r="Q11" i="52"/>
  <c r="S11" i="52"/>
  <c r="I11" i="54"/>
  <c r="V11" i="52"/>
  <c r="T11" i="54"/>
  <c r="C5" i="54"/>
  <c r="D5" i="54"/>
  <c r="P5" i="54"/>
  <c r="J5" i="54"/>
  <c r="V5" i="54"/>
  <c r="K5" i="54"/>
  <c r="Y5" i="54"/>
  <c r="J5" i="53"/>
  <c r="V5" i="53"/>
  <c r="K5" i="52"/>
  <c r="W5" i="52"/>
  <c r="L5" i="54"/>
  <c r="K5" i="53"/>
  <c r="W5" i="53"/>
  <c r="L5" i="52"/>
  <c r="X5" i="52"/>
  <c r="N5" i="54"/>
  <c r="O5" i="54"/>
  <c r="B5" i="53"/>
  <c r="N5" i="53"/>
  <c r="C5" i="52"/>
  <c r="O5" i="52"/>
  <c r="Q5" i="54"/>
  <c r="C5" i="53"/>
  <c r="O5" i="53"/>
  <c r="B5" i="54"/>
  <c r="R5" i="54"/>
  <c r="D5" i="53"/>
  <c r="E5" i="54"/>
  <c r="S5" i="54"/>
  <c r="E5" i="53"/>
  <c r="Q5" i="53"/>
  <c r="F5" i="52"/>
  <c r="R5" i="52"/>
  <c r="G5" i="54"/>
  <c r="U5" i="54"/>
  <c r="S5" i="53"/>
  <c r="T5" i="53"/>
  <c r="I5" i="52"/>
  <c r="U5" i="53"/>
  <c r="J5" i="52"/>
  <c r="F5" i="54"/>
  <c r="X5" i="53"/>
  <c r="M5" i="52"/>
  <c r="H5" i="54"/>
  <c r="F5" i="53"/>
  <c r="Y5" i="53"/>
  <c r="N5" i="52"/>
  <c r="I5" i="54"/>
  <c r="G5" i="53"/>
  <c r="M5" i="54"/>
  <c r="H5" i="53"/>
  <c r="T5" i="54"/>
  <c r="I5" i="53"/>
  <c r="S5" i="52"/>
  <c r="W5" i="54"/>
  <c r="L5" i="53"/>
  <c r="B5" i="52"/>
  <c r="T5" i="52"/>
  <c r="H5" i="52"/>
  <c r="M5" i="53"/>
  <c r="P5" i="52"/>
  <c r="P5" i="53"/>
  <c r="Q5" i="52"/>
  <c r="R5" i="53"/>
  <c r="U5" i="52"/>
  <c r="V5" i="52"/>
  <c r="Y5" i="52"/>
  <c r="V2" i="46"/>
  <c r="J2" i="46"/>
  <c r="U14" i="46"/>
  <c r="I14" i="46"/>
  <c r="U12" i="46"/>
  <c r="I12" i="46"/>
  <c r="U11" i="46"/>
  <c r="I11" i="46"/>
  <c r="U8" i="46"/>
  <c r="I8" i="46"/>
  <c r="U6" i="46"/>
  <c r="I6" i="46"/>
  <c r="U5" i="46"/>
  <c r="I5" i="46"/>
  <c r="B12" i="47"/>
  <c r="U14" i="47"/>
  <c r="I14" i="47"/>
  <c r="S12" i="47"/>
  <c r="G12" i="47"/>
  <c r="R11" i="47"/>
  <c r="F11" i="47"/>
  <c r="O8" i="47"/>
  <c r="C8" i="47"/>
  <c r="Y6" i="47"/>
  <c r="M6" i="47"/>
  <c r="X5" i="47"/>
  <c r="L5" i="47"/>
  <c r="U2" i="47"/>
  <c r="I2" i="47"/>
  <c r="B11" i="48"/>
  <c r="T14" i="48"/>
  <c r="H14" i="48"/>
  <c r="R12" i="48"/>
  <c r="F12" i="48"/>
  <c r="Q11" i="48"/>
  <c r="E11" i="48"/>
  <c r="N8" i="48"/>
  <c r="X6" i="48"/>
  <c r="L6" i="48"/>
  <c r="W5" i="48"/>
  <c r="K5" i="48"/>
  <c r="T2" i="48"/>
  <c r="H2" i="48"/>
  <c r="L2" i="52"/>
  <c r="S14" i="52"/>
  <c r="B12" i="52"/>
  <c r="N6" i="52"/>
  <c r="D2" i="53"/>
</calcChain>
</file>

<file path=xl/sharedStrings.xml><?xml version="1.0" encoding="utf-8"?>
<sst xmlns="http://schemas.openxmlformats.org/spreadsheetml/2006/main" count="94" uniqueCount="24">
  <si>
    <t>Type</t>
  </si>
  <si>
    <t>Pc</t>
  </si>
  <si>
    <t>Qc</t>
  </si>
  <si>
    <t>Profile</t>
  </si>
  <si>
    <t>Pc Original</t>
  </si>
  <si>
    <t>Qc Original</t>
  </si>
  <si>
    <t>Growth Factor</t>
  </si>
  <si>
    <t>Value, [%]</t>
  </si>
  <si>
    <t>Load</t>
  </si>
  <si>
    <t>EV Load</t>
  </si>
  <si>
    <t>Time</t>
  </si>
  <si>
    <t>EV Load, [MW]</t>
  </si>
  <si>
    <t>Minimum EV Load, [MW]</t>
  </si>
  <si>
    <t>Maximum EV Load, [MW]</t>
  </si>
  <si>
    <t>PV production, S1 [%]</t>
  </si>
  <si>
    <t>PV production, S2 [%]</t>
  </si>
  <si>
    <t>PV production, S3 [%]</t>
  </si>
  <si>
    <t>Load Scenario Mul.</t>
  </si>
  <si>
    <t>High load</t>
  </si>
  <si>
    <t>Low load</t>
  </si>
  <si>
    <t>LoadID</t>
  </si>
  <si>
    <t>Wind production, S1 [%]</t>
  </si>
  <si>
    <t>Wind production, S2 [%]</t>
  </si>
  <si>
    <t>Wind production, S3 [%]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</si>
</sst>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styles" Target="styles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8AE75-D6B1-4AA7-B0E5-5751542FB30D}">
  <dimension ref="A1:B7"/>
  <sheetViews>
    <sheetView tabSelected="1" workbookViewId="0">
      <selection activeCell="Q22" sqref="Q22"/>
    </sheetView>
  </sheetViews>
  <sheetFormatPr defaultRowHeight="14.4" x14ac:dyDescent="0.3"/>
  <cols>
    <col min="1" max="1" width="17.33203125" bestFit="1" customWidth="1"/>
  </cols>
  <sheetData>
    <row r="1" spans="1:2" x14ac:dyDescent="0.3">
      <c r="A1" t="s">
        <v>6</v>
      </c>
      <c r="B1" t="s">
        <v>7</v>
      </c>
    </row>
    <row r="2" spans="1:2" x14ac:dyDescent="0.3">
      <c r="A2" t="s">
        <v>8</v>
      </c>
      <c r="B2" s="2">
        <v>0.05</v>
      </c>
    </row>
    <row r="3" spans="1:2" x14ac:dyDescent="0.3">
      <c r="A3" t="s">
        <v>9</v>
      </c>
      <c r="B3" s="2">
        <v>0.1</v>
      </c>
    </row>
    <row r="5" spans="1:2" x14ac:dyDescent="0.3">
      <c r="A5" t="s">
        <v>17</v>
      </c>
      <c r="B5" t="s">
        <v>7</v>
      </c>
    </row>
    <row r="6" spans="1:2" x14ac:dyDescent="0.3">
      <c r="A6" t="s">
        <v>18</v>
      </c>
      <c r="B6" s="2">
        <v>1.1499999999999999</v>
      </c>
    </row>
    <row r="7" spans="1:2" x14ac:dyDescent="0.3">
      <c r="A7" t="s">
        <v>19</v>
      </c>
      <c r="B7" s="2">
        <v>0.85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6AF09-B084-4253-AFF8-F338EB886D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20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>VLOOKUP($A2,'Base Consumption'!$A$2:$D$33,4,FALSE)*'Profiles, Qc, Winter, S1'!B2</f>
        <v>-0.4780332541226614</v>
      </c>
      <c r="C2" s="1">
        <f>VLOOKUP($A2,'Base Consumption'!$A$2:$D$33,4,FALSE)*'Profiles, Qc, Winter, S1'!C2</f>
        <v>-0.33773857080356734</v>
      </c>
      <c r="D2" s="1">
        <f>VLOOKUP($A2,'Base Consumption'!$A$2:$D$33,4,FALSE)*'Profiles, Qc, Winter, S1'!D2</f>
        <v>-0.29278297383687746</v>
      </c>
      <c r="E2" s="1">
        <f>VLOOKUP($A2,'Base Consumption'!$A$2:$D$33,4,FALSE)*'Profiles, Qc, Winter, S1'!E2</f>
        <v>-0.37529697604134565</v>
      </c>
      <c r="F2" s="1">
        <f>VLOOKUP($A2,'Base Consumption'!$A$2:$D$33,4,FALSE)*'Profiles, Qc, Winter, S1'!F2</f>
        <v>-0.32314177980433173</v>
      </c>
      <c r="G2" s="1">
        <f>VLOOKUP($A2,'Base Consumption'!$A$2:$D$33,4,FALSE)*'Profiles, Qc, Winter, S1'!G2</f>
        <v>-0.26567769020415616</v>
      </c>
      <c r="H2" s="1">
        <f>VLOOKUP($A2,'Base Consumption'!$A$2:$D$33,4,FALSE)*'Profiles, Qc, Winter, S1'!H2</f>
        <v>-0.21982134004950546</v>
      </c>
      <c r="I2" s="1">
        <f>VLOOKUP($A2,'Base Consumption'!$A$2:$D$33,4,FALSE)*'Profiles, Qc, Winter, S1'!I2</f>
        <v>-0.76817322622896989</v>
      </c>
      <c r="J2" s="1">
        <f>VLOOKUP($A2,'Base Consumption'!$A$2:$D$33,4,FALSE)*'Profiles, Qc, Winter, S1'!J2</f>
        <v>-0.80334860784077944</v>
      </c>
      <c r="K2" s="1">
        <f>VLOOKUP($A2,'Base Consumption'!$A$2:$D$33,4,FALSE)*'Profiles, Qc, Winter, S1'!K2</f>
        <v>-0.68903606748355417</v>
      </c>
      <c r="L2" s="1">
        <f>VLOOKUP($A2,'Base Consumption'!$A$2:$D$33,4,FALSE)*'Profiles, Qc, Winter, S1'!L2</f>
        <v>-0.80277704272204709</v>
      </c>
      <c r="M2" s="1">
        <f>VLOOKUP($A2,'Base Consumption'!$A$2:$D$33,4,FALSE)*'Profiles, Qc, Winter, S1'!M2</f>
        <v>-0.74593948244012176</v>
      </c>
      <c r="N2" s="1">
        <f>VLOOKUP($A2,'Base Consumption'!$A$2:$D$33,4,FALSE)*'Profiles, Qc, Winter, S1'!N2</f>
        <v>-0.74922593211217581</v>
      </c>
      <c r="O2" s="1">
        <f>VLOOKUP($A2,'Base Consumption'!$A$2:$D$33,4,FALSE)*'Profiles, Qc, Winter, S1'!O2</f>
        <v>-0.66903020781080924</v>
      </c>
      <c r="P2" s="1">
        <f>VLOOKUP($A2,'Base Consumption'!$A$2:$D$33,4,FALSE)*'Profiles, Qc, Winter, S1'!P2</f>
        <v>-0.39700550320872702</v>
      </c>
      <c r="Q2" s="1">
        <f>VLOOKUP($A2,'Base Consumption'!$A$2:$D$33,4,FALSE)*'Profiles, Qc, Winter, S1'!Q2</f>
        <v>-0.6215886821803569</v>
      </c>
      <c r="R2" s="1">
        <f>VLOOKUP($A2,'Base Consumption'!$A$2:$D$33,4,FALSE)*'Profiles, Qc, Winter, S1'!R2</f>
        <v>-0.74549976884397828</v>
      </c>
      <c r="S2" s="1">
        <f>VLOOKUP($A2,'Base Consumption'!$A$2:$D$33,4,FALSE)*'Profiles, Qc, Winter, S1'!S2</f>
        <v>-0.69559799104855535</v>
      </c>
      <c r="T2" s="1">
        <f>VLOOKUP($A2,'Base Consumption'!$A$2:$D$33,4,FALSE)*'Profiles, Qc, Winter, S1'!T2</f>
        <v>-0.48615436388340255</v>
      </c>
      <c r="U2" s="1">
        <f>VLOOKUP($A2,'Base Consumption'!$A$2:$D$33,4,FALSE)*'Profiles, Qc, Winter, S1'!U2</f>
        <v>-0.50435627179938824</v>
      </c>
      <c r="V2" s="1">
        <f>VLOOKUP($A2,'Base Consumption'!$A$2:$D$33,4,FALSE)*'Profiles, Qc, Winter, S1'!V2</f>
        <v>-0.46976380073600976</v>
      </c>
      <c r="W2" s="1">
        <f>VLOOKUP($A2,'Base Consumption'!$A$2:$D$33,4,FALSE)*'Profiles, Qc, Winter, S1'!W2</f>
        <v>-0.29139826272041436</v>
      </c>
      <c r="X2" s="1">
        <f>VLOOKUP($A2,'Base Consumption'!$A$2:$D$33,4,FALSE)*'Profiles, Qc, Winter, S1'!X2</f>
        <v>-0.23245019660257693</v>
      </c>
      <c r="Y2" s="1">
        <f>VLOOKUP($A2,'Base Consumption'!$A$2:$D$33,4,FALSE)*'Profiles, Qc, Winter, S1'!Y2</f>
        <v>-0.24092460702498911</v>
      </c>
    </row>
    <row r="3" spans="1:25" x14ac:dyDescent="0.3">
      <c r="A3">
        <v>2</v>
      </c>
      <c r="B3" s="1">
        <f>VLOOKUP($A3,'Base Consumption'!$A$2:$D$33,4,FALSE)*'Profiles, Qc, Winter, S1'!B3</f>
        <v>0.19087820106601305</v>
      </c>
      <c r="C3" s="1">
        <f>VLOOKUP($A3,'Base Consumption'!$A$2:$D$33,4,FALSE)*'Profiles, Qc, Winter, S1'!C3</f>
        <v>0.19083611776788245</v>
      </c>
      <c r="D3" s="1">
        <f>VLOOKUP($A3,'Base Consumption'!$A$2:$D$33,4,FALSE)*'Profiles, Qc, Winter, S1'!D3</f>
        <v>0.1961018567940197</v>
      </c>
      <c r="E3" s="1">
        <f>VLOOKUP($A3,'Base Consumption'!$A$2:$D$33,4,FALSE)*'Profiles, Qc, Winter, S1'!E3</f>
        <v>0.20508529503762679</v>
      </c>
      <c r="F3" s="1">
        <f>VLOOKUP($A3,'Base Consumption'!$A$2:$D$33,4,FALSE)*'Profiles, Qc, Winter, S1'!F3</f>
        <v>0.20311583459799448</v>
      </c>
      <c r="G3" s="1">
        <f>VLOOKUP($A3,'Base Consumption'!$A$2:$D$33,4,FALSE)*'Profiles, Qc, Winter, S1'!G3</f>
        <v>0.18641285983130354</v>
      </c>
      <c r="H3" s="1">
        <f>VLOOKUP($A3,'Base Consumption'!$A$2:$D$33,4,FALSE)*'Profiles, Qc, Winter, S1'!H3</f>
        <v>0.11820042102017614</v>
      </c>
      <c r="I3" s="1">
        <f>VLOOKUP($A3,'Base Consumption'!$A$2:$D$33,4,FALSE)*'Profiles, Qc, Winter, S1'!I3</f>
        <v>2.2721511961910919E-2</v>
      </c>
      <c r="J3" s="1">
        <f>VLOOKUP($A3,'Base Consumption'!$A$2:$D$33,4,FALSE)*'Profiles, Qc, Winter, S1'!J3</f>
        <v>2.4417146617085148E-2</v>
      </c>
      <c r="K3" s="1">
        <f>VLOOKUP($A3,'Base Consumption'!$A$2:$D$33,4,FALSE)*'Profiles, Qc, Winter, S1'!K3</f>
        <v>1.6181407260039509E-2</v>
      </c>
      <c r="L3" s="1">
        <f>VLOOKUP($A3,'Base Consumption'!$A$2:$D$33,4,FALSE)*'Profiles, Qc, Winter, S1'!L3</f>
        <v>1.4254162813622018E-2</v>
      </c>
      <c r="M3" s="1">
        <f>VLOOKUP($A3,'Base Consumption'!$A$2:$D$33,4,FALSE)*'Profiles, Qc, Winter, S1'!M3</f>
        <v>6.361540718357396E-2</v>
      </c>
      <c r="N3" s="1">
        <f>VLOOKUP($A3,'Base Consumption'!$A$2:$D$33,4,FALSE)*'Profiles, Qc, Winter, S1'!N3</f>
        <v>9.2935276989318194E-2</v>
      </c>
      <c r="O3" s="1">
        <f>VLOOKUP($A3,'Base Consumption'!$A$2:$D$33,4,FALSE)*'Profiles, Qc, Winter, S1'!O3</f>
        <v>0.12047521284854273</v>
      </c>
      <c r="P3" s="1">
        <f>VLOOKUP($A3,'Base Consumption'!$A$2:$D$33,4,FALSE)*'Profiles, Qc, Winter, S1'!P3</f>
        <v>0.11956947411670421</v>
      </c>
      <c r="Q3" s="1">
        <f>VLOOKUP($A3,'Base Consumption'!$A$2:$D$33,4,FALSE)*'Profiles, Qc, Winter, S1'!Q3</f>
        <v>0.1215915386789998</v>
      </c>
      <c r="R3" s="1">
        <f>VLOOKUP($A3,'Base Consumption'!$A$2:$D$33,4,FALSE)*'Profiles, Qc, Winter, S1'!R3</f>
        <v>9.5599775323526912E-2</v>
      </c>
      <c r="S3" s="1">
        <f>VLOOKUP($A3,'Base Consumption'!$A$2:$D$33,4,FALSE)*'Profiles, Qc, Winter, S1'!S3</f>
        <v>-3.1420925856017461E-2</v>
      </c>
      <c r="T3" s="1">
        <f>VLOOKUP($A3,'Base Consumption'!$A$2:$D$33,4,FALSE)*'Profiles, Qc, Winter, S1'!T3</f>
        <v>4.4283003497783188E-3</v>
      </c>
      <c r="U3" s="1">
        <f>VLOOKUP($A3,'Base Consumption'!$A$2:$D$33,4,FALSE)*'Profiles, Qc, Winter, S1'!U3</f>
        <v>5.2272991558898411E-2</v>
      </c>
      <c r="V3" s="1">
        <f>VLOOKUP($A3,'Base Consumption'!$A$2:$D$33,4,FALSE)*'Profiles, Qc, Winter, S1'!V3</f>
        <v>9.6895182648326347E-2</v>
      </c>
      <c r="W3" s="1">
        <f>VLOOKUP($A3,'Base Consumption'!$A$2:$D$33,4,FALSE)*'Profiles, Qc, Winter, S1'!W3</f>
        <v>0.12745755235315712</v>
      </c>
      <c r="X3" s="1">
        <f>VLOOKUP($A3,'Base Consumption'!$A$2:$D$33,4,FALSE)*'Profiles, Qc, Winter, S1'!X3</f>
        <v>0.13978985434949193</v>
      </c>
      <c r="Y3" s="1">
        <f>VLOOKUP($A3,'Base Consumption'!$A$2:$D$33,4,FALSE)*'Profiles, Qc, Winter, S1'!Y3</f>
        <v>0.1600526970092222</v>
      </c>
    </row>
    <row r="4" spans="1:25" x14ac:dyDescent="0.3">
      <c r="A4">
        <v>3</v>
      </c>
      <c r="B4" s="1">
        <f>VLOOKUP($A4,'Base Consumption'!$A$2:$D$33,4,FALSE)*'Profiles, Qc, Winter, S1'!B4</f>
        <v>-1.0244797526317198</v>
      </c>
      <c r="C4" s="1">
        <f>VLOOKUP($A4,'Base Consumption'!$A$2:$D$33,4,FALSE)*'Profiles, Qc, Winter, S1'!C4</f>
        <v>-1.1054166263694207</v>
      </c>
      <c r="D4" s="1">
        <f>VLOOKUP($A4,'Base Consumption'!$A$2:$D$33,4,FALSE)*'Profiles, Qc, Winter, S1'!D4</f>
        <v>-1.1256923973216397</v>
      </c>
      <c r="E4" s="1">
        <f>VLOOKUP($A4,'Base Consumption'!$A$2:$D$33,4,FALSE)*'Profiles, Qc, Winter, S1'!E4</f>
        <v>-1.1106381021067582</v>
      </c>
      <c r="F4" s="1">
        <f>VLOOKUP($A4,'Base Consumption'!$A$2:$D$33,4,FALSE)*'Profiles, Qc, Winter, S1'!F4</f>
        <v>-1.111561849457166</v>
      </c>
      <c r="G4" s="1">
        <f>VLOOKUP($A4,'Base Consumption'!$A$2:$D$33,4,FALSE)*'Profiles, Qc, Winter, S1'!G4</f>
        <v>-0.92820173481998747</v>
      </c>
      <c r="H4" s="1">
        <f>VLOOKUP($A4,'Base Consumption'!$A$2:$D$33,4,FALSE)*'Profiles, Qc, Winter, S1'!H4</f>
        <v>-3.4563467709261421E-2</v>
      </c>
      <c r="I4" s="1">
        <f>VLOOKUP($A4,'Base Consumption'!$A$2:$D$33,4,FALSE)*'Profiles, Qc, Winter, S1'!I4</f>
        <v>0.47854965599924953</v>
      </c>
      <c r="J4" s="1">
        <f>VLOOKUP($A4,'Base Consumption'!$A$2:$D$33,4,FALSE)*'Profiles, Qc, Winter, S1'!J4</f>
        <v>0.60992048116754027</v>
      </c>
      <c r="K4" s="1">
        <f>VLOOKUP($A4,'Base Consumption'!$A$2:$D$33,4,FALSE)*'Profiles, Qc, Winter, S1'!K4</f>
        <v>0.424884996310188</v>
      </c>
      <c r="L4" s="1">
        <f>VLOOKUP($A4,'Base Consumption'!$A$2:$D$33,4,FALSE)*'Profiles, Qc, Winter, S1'!L4</f>
        <v>0.25086187649023534</v>
      </c>
      <c r="M4" s="1">
        <f>VLOOKUP($A4,'Base Consumption'!$A$2:$D$33,4,FALSE)*'Profiles, Qc, Winter, S1'!M4</f>
        <v>0.49759519186944995</v>
      </c>
      <c r="N4" s="1">
        <f>VLOOKUP($A4,'Base Consumption'!$A$2:$D$33,4,FALSE)*'Profiles, Qc, Winter, S1'!N4</f>
        <v>0.31375862605424615</v>
      </c>
      <c r="O4" s="1">
        <f>VLOOKUP($A4,'Base Consumption'!$A$2:$D$33,4,FALSE)*'Profiles, Qc, Winter, S1'!O4</f>
        <v>9.5192230807080738E-2</v>
      </c>
      <c r="P4" s="1">
        <f>VLOOKUP($A4,'Base Consumption'!$A$2:$D$33,4,FALSE)*'Profiles, Qc, Winter, S1'!P4</f>
        <v>-0.37660275253915299</v>
      </c>
      <c r="Q4" s="1">
        <f>VLOOKUP($A4,'Base Consumption'!$A$2:$D$33,4,FALSE)*'Profiles, Qc, Winter, S1'!Q4</f>
        <v>-0.37676301028798015</v>
      </c>
      <c r="R4" s="1">
        <f>VLOOKUP($A4,'Base Consumption'!$A$2:$D$33,4,FALSE)*'Profiles, Qc, Winter, S1'!R4</f>
        <v>-0.31036178355036148</v>
      </c>
      <c r="S4" s="1">
        <f>VLOOKUP($A4,'Base Consumption'!$A$2:$D$33,4,FALSE)*'Profiles, Qc, Winter, S1'!S4</f>
        <v>-0.15657125191094251</v>
      </c>
      <c r="T4" s="1">
        <f>VLOOKUP($A4,'Base Consumption'!$A$2:$D$33,4,FALSE)*'Profiles, Qc, Winter, S1'!T4</f>
        <v>-0.38160490225875576</v>
      </c>
      <c r="U4" s="1">
        <f>VLOOKUP($A4,'Base Consumption'!$A$2:$D$33,4,FALSE)*'Profiles, Qc, Winter, S1'!U4</f>
        <v>-0.21742783351188522</v>
      </c>
      <c r="V4" s="1">
        <f>VLOOKUP($A4,'Base Consumption'!$A$2:$D$33,4,FALSE)*'Profiles, Qc, Winter, S1'!V4</f>
        <v>-0.29851681372895567</v>
      </c>
      <c r="W4" s="1">
        <f>VLOOKUP($A4,'Base Consumption'!$A$2:$D$33,4,FALSE)*'Profiles, Qc, Winter, S1'!W4</f>
        <v>-0.49512467479189459</v>
      </c>
      <c r="X4" s="1">
        <f>VLOOKUP($A4,'Base Consumption'!$A$2:$D$33,4,FALSE)*'Profiles, Qc, Winter, S1'!X4</f>
        <v>-0.7822286876322293</v>
      </c>
      <c r="Y4" s="1">
        <f>VLOOKUP($A4,'Base Consumption'!$A$2:$D$33,4,FALSE)*'Profiles, Qc, Winter, S1'!Y4</f>
        <v>-0.88300954251817654</v>
      </c>
    </row>
    <row r="5" spans="1:25" x14ac:dyDescent="0.3">
      <c r="A5">
        <v>4</v>
      </c>
      <c r="B5" s="1">
        <f>VLOOKUP($A5,'Base Consumption'!$A$2:$D$33,4,FALSE)*'Profiles, Qc, Winter, S1'!B5</f>
        <v>-0.40855311756378082</v>
      </c>
      <c r="C5" s="1">
        <f>VLOOKUP($A5,'Base Consumption'!$A$2:$D$33,4,FALSE)*'Profiles, Qc, Winter, S1'!C5</f>
        <v>-0.41260514204588161</v>
      </c>
      <c r="D5" s="1">
        <f>VLOOKUP($A5,'Base Consumption'!$A$2:$D$33,4,FALSE)*'Profiles, Qc, Winter, S1'!D5</f>
        <v>-0.41681514950393778</v>
      </c>
      <c r="E5" s="1">
        <f>VLOOKUP($A5,'Base Consumption'!$A$2:$D$33,4,FALSE)*'Profiles, Qc, Winter, S1'!E5</f>
        <v>-0.42046432592775101</v>
      </c>
      <c r="F5" s="1">
        <f>VLOOKUP($A5,'Base Consumption'!$A$2:$D$33,4,FALSE)*'Profiles, Qc, Winter, S1'!F5</f>
        <v>-0.42233633604537196</v>
      </c>
      <c r="G5" s="1">
        <f>VLOOKUP($A5,'Base Consumption'!$A$2:$D$33,4,FALSE)*'Profiles, Qc, Winter, S1'!G5</f>
        <v>-0.38612092827651789</v>
      </c>
      <c r="H5" s="1">
        <f>VLOOKUP($A5,'Base Consumption'!$A$2:$D$33,4,FALSE)*'Profiles, Qc, Winter, S1'!H5</f>
        <v>-0.33500100960817852</v>
      </c>
      <c r="I5" s="1">
        <f>VLOOKUP($A5,'Base Consumption'!$A$2:$D$33,4,FALSE)*'Profiles, Qc, Winter, S1'!I5</f>
        <v>-0.30585502723205238</v>
      </c>
      <c r="J5" s="1">
        <f>VLOOKUP($A5,'Base Consumption'!$A$2:$D$33,4,FALSE)*'Profiles, Qc, Winter, S1'!J5</f>
        <v>-0.3148121444578873</v>
      </c>
      <c r="K5" s="1">
        <f>VLOOKUP($A5,'Base Consumption'!$A$2:$D$33,4,FALSE)*'Profiles, Qc, Winter, S1'!K5</f>
        <v>-0.34875243813888451</v>
      </c>
      <c r="L5" s="1">
        <f>VLOOKUP($A5,'Base Consumption'!$A$2:$D$33,4,FALSE)*'Profiles, Qc, Winter, S1'!L5</f>
        <v>-0.37198237605500134</v>
      </c>
      <c r="M5" s="1">
        <f>VLOOKUP($A5,'Base Consumption'!$A$2:$D$33,4,FALSE)*'Profiles, Qc, Winter, S1'!M5</f>
        <v>-0.3938694871101594</v>
      </c>
      <c r="N5" s="1">
        <f>VLOOKUP($A5,'Base Consumption'!$A$2:$D$33,4,FALSE)*'Profiles, Qc, Winter, S1'!N5</f>
        <v>-0.39433544589831243</v>
      </c>
      <c r="O5" s="1">
        <f>VLOOKUP($A5,'Base Consumption'!$A$2:$D$33,4,FALSE)*'Profiles, Qc, Winter, S1'!O5</f>
        <v>-0.40158649768753335</v>
      </c>
      <c r="P5" s="1">
        <f>VLOOKUP($A5,'Base Consumption'!$A$2:$D$33,4,FALSE)*'Profiles, Qc, Winter, S1'!P5</f>
        <v>-0.40511715844471924</v>
      </c>
      <c r="Q5" s="1">
        <f>VLOOKUP($A5,'Base Consumption'!$A$2:$D$33,4,FALSE)*'Profiles, Qc, Winter, S1'!Q5</f>
        <v>-0.39303218586799482</v>
      </c>
      <c r="R5" s="1">
        <f>VLOOKUP($A5,'Base Consumption'!$A$2:$D$33,4,FALSE)*'Profiles, Qc, Winter, S1'!R5</f>
        <v>-0.33272616564960028</v>
      </c>
      <c r="S5" s="1">
        <f>VLOOKUP($A5,'Base Consumption'!$A$2:$D$33,4,FALSE)*'Profiles, Qc, Winter, S1'!S5</f>
        <v>-0.19830722065869102</v>
      </c>
      <c r="T5" s="1">
        <f>VLOOKUP($A5,'Base Consumption'!$A$2:$D$33,4,FALSE)*'Profiles, Qc, Winter, S1'!T5</f>
        <v>-0.25578561289329887</v>
      </c>
      <c r="U5" s="1">
        <f>VLOOKUP($A5,'Base Consumption'!$A$2:$D$33,4,FALSE)*'Profiles, Qc, Winter, S1'!U5</f>
        <v>-0.31027043246311298</v>
      </c>
      <c r="V5" s="1">
        <f>VLOOKUP($A5,'Base Consumption'!$A$2:$D$33,4,FALSE)*'Profiles, Qc, Winter, S1'!V5</f>
        <v>-0.33401375818176265</v>
      </c>
      <c r="W5" s="1">
        <f>VLOOKUP($A5,'Base Consumption'!$A$2:$D$33,4,FALSE)*'Profiles, Qc, Winter, S1'!W5</f>
        <v>-0.35337318427362779</v>
      </c>
      <c r="X5" s="1">
        <f>VLOOKUP($A5,'Base Consumption'!$A$2:$D$33,4,FALSE)*'Profiles, Qc, Winter, S1'!X5</f>
        <v>-0.3735462113177983</v>
      </c>
      <c r="Y5" s="1">
        <f>VLOOKUP($A5,'Base Consumption'!$A$2:$D$33,4,FALSE)*'Profiles, Qc, Winter, S1'!Y5</f>
        <v>-0.37535499696691021</v>
      </c>
    </row>
    <row r="6" spans="1:25" x14ac:dyDescent="0.3">
      <c r="A6">
        <v>5</v>
      </c>
      <c r="B6" s="1">
        <f>VLOOKUP($A6,'Base Consumption'!$A$2:$D$33,4,FALSE)*'Profiles, Qc, Winter, S1'!B6</f>
        <v>0.27415656486832951</v>
      </c>
      <c r="C6" s="1">
        <f>VLOOKUP($A6,'Base Consumption'!$A$2:$D$33,4,FALSE)*'Profiles, Qc, Winter, S1'!C6</f>
        <v>0.28793263677181485</v>
      </c>
      <c r="D6" s="1">
        <f>VLOOKUP($A6,'Base Consumption'!$A$2:$D$33,4,FALSE)*'Profiles, Qc, Winter, S1'!D6</f>
        <v>0.30016747422880785</v>
      </c>
      <c r="E6" s="1">
        <f>VLOOKUP($A6,'Base Consumption'!$A$2:$D$33,4,FALSE)*'Profiles, Qc, Winter, S1'!E6</f>
        <v>0.30123796338589565</v>
      </c>
      <c r="F6" s="1">
        <f>VLOOKUP($A6,'Base Consumption'!$A$2:$D$33,4,FALSE)*'Profiles, Qc, Winter, S1'!F6</f>
        <v>0.30057104737094842</v>
      </c>
      <c r="G6" s="1">
        <f>VLOOKUP($A6,'Base Consumption'!$A$2:$D$33,4,FALSE)*'Profiles, Qc, Winter, S1'!G6</f>
        <v>0.25335765302488927</v>
      </c>
      <c r="H6" s="1">
        <f>VLOOKUP($A6,'Base Consumption'!$A$2:$D$33,4,FALSE)*'Profiles, Qc, Winter, S1'!H6</f>
        <v>0.19308531840143983</v>
      </c>
      <c r="I6" s="1">
        <f>VLOOKUP($A6,'Base Consumption'!$A$2:$D$33,4,FALSE)*'Profiles, Qc, Winter, S1'!I6</f>
        <v>0.15625714369021071</v>
      </c>
      <c r="J6" s="1">
        <f>VLOOKUP($A6,'Base Consumption'!$A$2:$D$33,4,FALSE)*'Profiles, Qc, Winter, S1'!J6</f>
        <v>0.15348856501889108</v>
      </c>
      <c r="K6" s="1">
        <f>VLOOKUP($A6,'Base Consumption'!$A$2:$D$33,4,FALSE)*'Profiles, Qc, Winter, S1'!K6</f>
        <v>0.12857029541634096</v>
      </c>
      <c r="L6" s="1">
        <f>VLOOKUP($A6,'Base Consumption'!$A$2:$D$33,4,FALSE)*'Profiles, Qc, Winter, S1'!L6</f>
        <v>0.12723643495178563</v>
      </c>
      <c r="M6" s="1">
        <f>VLOOKUP($A6,'Base Consumption'!$A$2:$D$33,4,FALSE)*'Profiles, Qc, Winter, S1'!M6</f>
        <v>0.12455738754941692</v>
      </c>
      <c r="N6" s="1">
        <f>VLOOKUP($A6,'Base Consumption'!$A$2:$D$33,4,FALSE)*'Profiles, Qc, Winter, S1'!N6</f>
        <v>0.14990719104399172</v>
      </c>
      <c r="O6" s="1">
        <f>VLOOKUP($A6,'Base Consumption'!$A$2:$D$33,4,FALSE)*'Profiles, Qc, Winter, S1'!O6</f>
        <v>0.16131822898363704</v>
      </c>
      <c r="P6" s="1">
        <f>VLOOKUP($A6,'Base Consumption'!$A$2:$D$33,4,FALSE)*'Profiles, Qc, Winter, S1'!P6</f>
        <v>0.15698024659509446</v>
      </c>
      <c r="Q6" s="1">
        <f>VLOOKUP($A6,'Base Consumption'!$A$2:$D$33,4,FALSE)*'Profiles, Qc, Winter, S1'!Q6</f>
        <v>0.19459296203518997</v>
      </c>
      <c r="R6" s="1">
        <f>VLOOKUP($A6,'Base Consumption'!$A$2:$D$33,4,FALSE)*'Profiles, Qc, Winter, S1'!R6</f>
        <v>0.17239857181702611</v>
      </c>
      <c r="S6" s="1">
        <f>VLOOKUP($A6,'Base Consumption'!$A$2:$D$33,4,FALSE)*'Profiles, Qc, Winter, S1'!S6</f>
        <v>8.6429056925018177E-2</v>
      </c>
      <c r="T6" s="1">
        <f>VLOOKUP($A6,'Base Consumption'!$A$2:$D$33,4,FALSE)*'Profiles, Qc, Winter, S1'!T6</f>
        <v>0.10234627775064438</v>
      </c>
      <c r="U6" s="1">
        <f>VLOOKUP($A6,'Base Consumption'!$A$2:$D$33,4,FALSE)*'Profiles, Qc, Winter, S1'!U6</f>
        <v>0.12725326827103792</v>
      </c>
      <c r="V6" s="1">
        <f>VLOOKUP($A6,'Base Consumption'!$A$2:$D$33,4,FALSE)*'Profiles, Qc, Winter, S1'!V6</f>
        <v>0.13740875480224396</v>
      </c>
      <c r="W6" s="1">
        <f>VLOOKUP($A6,'Base Consumption'!$A$2:$D$33,4,FALSE)*'Profiles, Qc, Winter, S1'!W6</f>
        <v>0.17837306372251344</v>
      </c>
      <c r="X6" s="1">
        <f>VLOOKUP($A6,'Base Consumption'!$A$2:$D$33,4,FALSE)*'Profiles, Qc, Winter, S1'!X6</f>
        <v>0.19726636989648041</v>
      </c>
      <c r="Y6" s="1">
        <f>VLOOKUP($A6,'Base Consumption'!$A$2:$D$33,4,FALSE)*'Profiles, Qc, Winter, S1'!Y6</f>
        <v>0.20636817215519004</v>
      </c>
    </row>
    <row r="7" spans="1:25" x14ac:dyDescent="0.3">
      <c r="A7">
        <v>6</v>
      </c>
      <c r="B7" s="1">
        <f>VLOOKUP($A7,'Base Consumption'!$A$2:$D$33,4,FALSE)*'Profiles, Qc, Winter, S1'!B7</f>
        <v>-0.76040496217532538</v>
      </c>
      <c r="C7" s="1">
        <f>VLOOKUP($A7,'Base Consumption'!$A$2:$D$33,4,FALSE)*'Profiles, Qc, Winter, S1'!C7</f>
        <v>-0.59481803659353638</v>
      </c>
      <c r="D7" s="1">
        <f>VLOOKUP($A7,'Base Consumption'!$A$2:$D$33,4,FALSE)*'Profiles, Qc, Winter, S1'!D7</f>
        <v>-0.45100390999098128</v>
      </c>
      <c r="E7" s="1">
        <f>VLOOKUP($A7,'Base Consumption'!$A$2:$D$33,4,FALSE)*'Profiles, Qc, Winter, S1'!E7</f>
        <v>-0.67189321799097479</v>
      </c>
      <c r="F7" s="1">
        <f>VLOOKUP($A7,'Base Consumption'!$A$2:$D$33,4,FALSE)*'Profiles, Qc, Winter, S1'!F7</f>
        <v>-0.55173393318146136</v>
      </c>
      <c r="G7" s="1">
        <f>VLOOKUP($A7,'Base Consumption'!$A$2:$D$33,4,FALSE)*'Profiles, Qc, Winter, S1'!G7</f>
        <v>-0.79488359981290446</v>
      </c>
      <c r="H7" s="1">
        <f>VLOOKUP($A7,'Base Consumption'!$A$2:$D$33,4,FALSE)*'Profiles, Qc, Winter, S1'!H7</f>
        <v>-1.0601416418132921</v>
      </c>
      <c r="I7" s="1">
        <f>VLOOKUP($A7,'Base Consumption'!$A$2:$D$33,4,FALSE)*'Profiles, Qc, Winter, S1'!I7</f>
        <v>-2.0649373013950005</v>
      </c>
      <c r="J7" s="1">
        <f>VLOOKUP($A7,'Base Consumption'!$A$2:$D$33,4,FALSE)*'Profiles, Qc, Winter, S1'!J7</f>
        <v>-2.3781213008653577</v>
      </c>
      <c r="K7" s="1">
        <f>VLOOKUP($A7,'Base Consumption'!$A$2:$D$33,4,FALSE)*'Profiles, Qc, Winter, S1'!K7</f>
        <v>-2.4503596042705591</v>
      </c>
      <c r="L7" s="1">
        <f>VLOOKUP($A7,'Base Consumption'!$A$2:$D$33,4,FALSE)*'Profiles, Qc, Winter, S1'!L7</f>
        <v>-2.3257898666000911</v>
      </c>
      <c r="M7" s="1">
        <f>VLOOKUP($A7,'Base Consumption'!$A$2:$D$33,4,FALSE)*'Profiles, Qc, Winter, S1'!M7</f>
        <v>-2.4809494229013773</v>
      </c>
      <c r="N7" s="1">
        <f>VLOOKUP($A7,'Base Consumption'!$A$2:$D$33,4,FALSE)*'Profiles, Qc, Winter, S1'!N7</f>
        <v>-2.4625149005027969</v>
      </c>
      <c r="O7" s="1">
        <f>VLOOKUP($A7,'Base Consumption'!$A$2:$D$33,4,FALSE)*'Profiles, Qc, Winter, S1'!O7</f>
        <v>-2.4339622357609909</v>
      </c>
      <c r="P7" s="1">
        <f>VLOOKUP($A7,'Base Consumption'!$A$2:$D$33,4,FALSE)*'Profiles, Qc, Winter, S1'!P7</f>
        <v>-2.0471002386130115</v>
      </c>
      <c r="Q7" s="1">
        <f>VLOOKUP($A7,'Base Consumption'!$A$2:$D$33,4,FALSE)*'Profiles, Qc, Winter, S1'!Q7</f>
        <v>-1.9472450551561922</v>
      </c>
      <c r="R7" s="1">
        <f>VLOOKUP($A7,'Base Consumption'!$A$2:$D$33,4,FALSE)*'Profiles, Qc, Winter, S1'!R7</f>
        <v>-1.6924115389702179</v>
      </c>
      <c r="S7" s="1">
        <f>VLOOKUP($A7,'Base Consumption'!$A$2:$D$33,4,FALSE)*'Profiles, Qc, Winter, S1'!S7</f>
        <v>-1.8514413369664771</v>
      </c>
      <c r="T7" s="1">
        <f>VLOOKUP($A7,'Base Consumption'!$A$2:$D$33,4,FALSE)*'Profiles, Qc, Winter, S1'!T7</f>
        <v>-1.569403764614038</v>
      </c>
      <c r="U7" s="1">
        <f>VLOOKUP($A7,'Base Consumption'!$A$2:$D$33,4,FALSE)*'Profiles, Qc, Winter, S1'!U7</f>
        <v>-1.637718558726182</v>
      </c>
      <c r="V7" s="1">
        <f>VLOOKUP($A7,'Base Consumption'!$A$2:$D$33,4,FALSE)*'Profiles, Qc, Winter, S1'!V7</f>
        <v>-1.3846578962561633</v>
      </c>
      <c r="W7" s="1">
        <f>VLOOKUP($A7,'Base Consumption'!$A$2:$D$33,4,FALSE)*'Profiles, Qc, Winter, S1'!W7</f>
        <v>-1.4575691533026425</v>
      </c>
      <c r="X7" s="1">
        <f>VLOOKUP($A7,'Base Consumption'!$A$2:$D$33,4,FALSE)*'Profiles, Qc, Winter, S1'!X7</f>
        <v>-0.90486621426884206</v>
      </c>
      <c r="Y7" s="1">
        <f>VLOOKUP($A7,'Base Consumption'!$A$2:$D$33,4,FALSE)*'Profiles, Qc, Winter, S1'!Y7</f>
        <v>-0.92925263249571566</v>
      </c>
    </row>
    <row r="8" spans="1:25" x14ac:dyDescent="0.3">
      <c r="A8">
        <v>7</v>
      </c>
      <c r="B8" s="1">
        <f>VLOOKUP($A8,'Base Consumption'!$A$2:$D$33,4,FALSE)*'Profiles, Qc, Winter, S1'!B8</f>
        <v>-0.93934428321320329</v>
      </c>
      <c r="C8" s="1">
        <f>VLOOKUP($A8,'Base Consumption'!$A$2:$D$33,4,FALSE)*'Profiles, Qc, Winter, S1'!C8</f>
        <v>-0.92907325717654399</v>
      </c>
      <c r="D8" s="1">
        <f>VLOOKUP($A8,'Base Consumption'!$A$2:$D$33,4,FALSE)*'Profiles, Qc, Winter, S1'!D8</f>
        <v>-0.95826380614451923</v>
      </c>
      <c r="E8" s="1">
        <f>VLOOKUP($A8,'Base Consumption'!$A$2:$D$33,4,FALSE)*'Profiles, Qc, Winter, S1'!E8</f>
        <v>-0.97560349931628265</v>
      </c>
      <c r="F8" s="1">
        <f>VLOOKUP($A8,'Base Consumption'!$A$2:$D$33,4,FALSE)*'Profiles, Qc, Winter, S1'!F8</f>
        <v>-1.033385715902597</v>
      </c>
      <c r="G8" s="1">
        <f>VLOOKUP($A8,'Base Consumption'!$A$2:$D$33,4,FALSE)*'Profiles, Qc, Winter, S1'!G8</f>
        <v>-0.92525088049408433</v>
      </c>
      <c r="H8" s="1">
        <f>VLOOKUP($A8,'Base Consumption'!$A$2:$D$33,4,FALSE)*'Profiles, Qc, Winter, S1'!H8</f>
        <v>-0.78604738676521246</v>
      </c>
      <c r="I8" s="1">
        <f>VLOOKUP($A8,'Base Consumption'!$A$2:$D$33,4,FALSE)*'Profiles, Qc, Winter, S1'!I8</f>
        <v>-0.4083032953722317</v>
      </c>
      <c r="J8" s="1">
        <f>VLOOKUP($A8,'Base Consumption'!$A$2:$D$33,4,FALSE)*'Profiles, Qc, Winter, S1'!J8</f>
        <v>-0.20230422407195214</v>
      </c>
      <c r="K8" s="1">
        <f>VLOOKUP($A8,'Base Consumption'!$A$2:$D$33,4,FALSE)*'Profiles, Qc, Winter, S1'!K8</f>
        <v>-0.18778306927070815</v>
      </c>
      <c r="L8" s="1">
        <f>VLOOKUP($A8,'Base Consumption'!$A$2:$D$33,4,FALSE)*'Profiles, Qc, Winter, S1'!L8</f>
        <v>-0.14272706951638361</v>
      </c>
      <c r="M8" s="1">
        <f>VLOOKUP($A8,'Base Consumption'!$A$2:$D$33,4,FALSE)*'Profiles, Qc, Winter, S1'!M8</f>
        <v>-4.7965434257517855E-2</v>
      </c>
      <c r="N8" s="1">
        <f>VLOOKUP($A8,'Base Consumption'!$A$2:$D$33,4,FALSE)*'Profiles, Qc, Winter, S1'!N8</f>
        <v>-0.19474553294735414</v>
      </c>
      <c r="O8" s="1">
        <f>VLOOKUP($A8,'Base Consumption'!$A$2:$D$33,4,FALSE)*'Profiles, Qc, Winter, S1'!O8</f>
        <v>-0.20322124188594731</v>
      </c>
      <c r="P8" s="1">
        <f>VLOOKUP($A8,'Base Consumption'!$A$2:$D$33,4,FALSE)*'Profiles, Qc, Winter, S1'!P8</f>
        <v>-0.37039813892300949</v>
      </c>
      <c r="Q8" s="1">
        <f>VLOOKUP($A8,'Base Consumption'!$A$2:$D$33,4,FALSE)*'Profiles, Qc, Winter, S1'!Q8</f>
        <v>-0.52931301349813487</v>
      </c>
      <c r="R8" s="1">
        <f>VLOOKUP($A8,'Base Consumption'!$A$2:$D$33,4,FALSE)*'Profiles, Qc, Winter, S1'!R8</f>
        <v>-0.47772339214462395</v>
      </c>
      <c r="S8" s="1">
        <f>VLOOKUP($A8,'Base Consumption'!$A$2:$D$33,4,FALSE)*'Profiles, Qc, Winter, S1'!S8</f>
        <v>-0.53285753615250897</v>
      </c>
      <c r="T8" s="1">
        <f>VLOOKUP($A8,'Base Consumption'!$A$2:$D$33,4,FALSE)*'Profiles, Qc, Winter, S1'!T8</f>
        <v>-0.59922393990874667</v>
      </c>
      <c r="U8" s="1">
        <f>VLOOKUP($A8,'Base Consumption'!$A$2:$D$33,4,FALSE)*'Profiles, Qc, Winter, S1'!U8</f>
        <v>-0.57530745184433185</v>
      </c>
      <c r="V8" s="1">
        <f>VLOOKUP($A8,'Base Consumption'!$A$2:$D$33,4,FALSE)*'Profiles, Qc, Winter, S1'!V8</f>
        <v>-0.65506430611116184</v>
      </c>
      <c r="W8" s="1">
        <f>VLOOKUP($A8,'Base Consumption'!$A$2:$D$33,4,FALSE)*'Profiles, Qc, Winter, S1'!W8</f>
        <v>-0.77223160111867162</v>
      </c>
      <c r="X8" s="1">
        <f>VLOOKUP($A8,'Base Consumption'!$A$2:$D$33,4,FALSE)*'Profiles, Qc, Winter, S1'!X8</f>
        <v>-0.87126961981235218</v>
      </c>
      <c r="Y8" s="1">
        <f>VLOOKUP($A8,'Base Consumption'!$A$2:$D$33,4,FALSE)*'Profiles, Qc, Winter, S1'!Y8</f>
        <v>-0.8666361444277465</v>
      </c>
    </row>
    <row r="9" spans="1:25" x14ac:dyDescent="0.3">
      <c r="A9">
        <v>8</v>
      </c>
      <c r="B9" s="1">
        <f>VLOOKUP($A9,'Base Consumption'!$A$2:$D$33,4,FALSE)*'Profiles, Qc, Winter, S1'!B9</f>
        <v>-0.62406382462941845</v>
      </c>
      <c r="C9" s="1">
        <f>VLOOKUP($A9,'Base Consumption'!$A$2:$D$33,4,FALSE)*'Profiles, Qc, Winter, S1'!C9</f>
        <v>-0.63725757363413127</v>
      </c>
      <c r="D9" s="1">
        <f>VLOOKUP($A9,'Base Consumption'!$A$2:$D$33,4,FALSE)*'Profiles, Qc, Winter, S1'!D9</f>
        <v>-0.63473337191679846</v>
      </c>
      <c r="E9" s="1">
        <f>VLOOKUP($A9,'Base Consumption'!$A$2:$D$33,4,FALSE)*'Profiles, Qc, Winter, S1'!E9</f>
        <v>-0.63382125434269831</v>
      </c>
      <c r="F9" s="1">
        <f>VLOOKUP($A9,'Base Consumption'!$A$2:$D$33,4,FALSE)*'Profiles, Qc, Winter, S1'!F9</f>
        <v>-0.62075476940194951</v>
      </c>
      <c r="G9" s="1">
        <f>VLOOKUP($A9,'Base Consumption'!$A$2:$D$33,4,FALSE)*'Profiles, Qc, Winter, S1'!G9</f>
        <v>-0.59567177780881087</v>
      </c>
      <c r="H9" s="1">
        <f>VLOOKUP($A9,'Base Consumption'!$A$2:$D$33,4,FALSE)*'Profiles, Qc, Winter, S1'!H9</f>
        <v>-0.45535638457836208</v>
      </c>
      <c r="I9" s="1">
        <f>VLOOKUP($A9,'Base Consumption'!$A$2:$D$33,4,FALSE)*'Profiles, Qc, Winter, S1'!I9</f>
        <v>-0.36225576951413613</v>
      </c>
      <c r="J9" s="1">
        <f>VLOOKUP($A9,'Base Consumption'!$A$2:$D$33,4,FALSE)*'Profiles, Qc, Winter, S1'!J9</f>
        <v>-0.33451067757652475</v>
      </c>
      <c r="K9" s="1">
        <f>VLOOKUP($A9,'Base Consumption'!$A$2:$D$33,4,FALSE)*'Profiles, Qc, Winter, S1'!K9</f>
        <v>-0.38203580111002039</v>
      </c>
      <c r="L9" s="1">
        <f>VLOOKUP($A9,'Base Consumption'!$A$2:$D$33,4,FALSE)*'Profiles, Qc, Winter, S1'!L9</f>
        <v>-0.36074972769961655</v>
      </c>
      <c r="M9" s="1">
        <f>VLOOKUP($A9,'Base Consumption'!$A$2:$D$33,4,FALSE)*'Profiles, Qc, Winter, S1'!M9</f>
        <v>-0.32884711868796879</v>
      </c>
      <c r="N9" s="1">
        <f>VLOOKUP($A9,'Base Consumption'!$A$2:$D$33,4,FALSE)*'Profiles, Qc, Winter, S1'!N9</f>
        <v>-0.34858473524801203</v>
      </c>
      <c r="O9" s="1">
        <f>VLOOKUP($A9,'Base Consumption'!$A$2:$D$33,4,FALSE)*'Profiles, Qc, Winter, S1'!O9</f>
        <v>-0.37740099877457273</v>
      </c>
      <c r="P9" s="1">
        <f>VLOOKUP($A9,'Base Consumption'!$A$2:$D$33,4,FALSE)*'Profiles, Qc, Winter, S1'!P9</f>
        <v>-0.45854690518276309</v>
      </c>
      <c r="Q9" s="1">
        <f>VLOOKUP($A9,'Base Consumption'!$A$2:$D$33,4,FALSE)*'Profiles, Qc, Winter, S1'!Q9</f>
        <v>-0.50853344670232636</v>
      </c>
      <c r="R9" s="1">
        <f>VLOOKUP($A9,'Base Consumption'!$A$2:$D$33,4,FALSE)*'Profiles, Qc, Winter, S1'!R9</f>
        <v>-0.50718627881647027</v>
      </c>
      <c r="S9" s="1">
        <f>VLOOKUP($A9,'Base Consumption'!$A$2:$D$33,4,FALSE)*'Profiles, Qc, Winter, S1'!S9</f>
        <v>-0.50015262422715334</v>
      </c>
      <c r="T9" s="1">
        <f>VLOOKUP($A9,'Base Consumption'!$A$2:$D$33,4,FALSE)*'Profiles, Qc, Winter, S1'!T9</f>
        <v>-0.52718936137066719</v>
      </c>
      <c r="U9" s="1">
        <f>VLOOKUP($A9,'Base Consumption'!$A$2:$D$33,4,FALSE)*'Profiles, Qc, Winter, S1'!U9</f>
        <v>-0.54510275226073024</v>
      </c>
      <c r="V9" s="1">
        <f>VLOOKUP($A9,'Base Consumption'!$A$2:$D$33,4,FALSE)*'Profiles, Qc, Winter, S1'!V9</f>
        <v>-0.55443596526805683</v>
      </c>
      <c r="W9" s="1">
        <f>VLOOKUP($A9,'Base Consumption'!$A$2:$D$33,4,FALSE)*'Profiles, Qc, Winter, S1'!W9</f>
        <v>-0.57069484750082611</v>
      </c>
      <c r="X9" s="1">
        <f>VLOOKUP($A9,'Base Consumption'!$A$2:$D$33,4,FALSE)*'Profiles, Qc, Winter, S1'!X9</f>
        <v>-0.59560814103771886</v>
      </c>
      <c r="Y9" s="1">
        <f>VLOOKUP($A9,'Base Consumption'!$A$2:$D$33,4,FALSE)*'Profiles, Qc, Winter, S1'!Y9</f>
        <v>-0.60702012679939421</v>
      </c>
    </row>
    <row r="10" spans="1:25" x14ac:dyDescent="0.3">
      <c r="A10">
        <v>9</v>
      </c>
      <c r="B10" s="1">
        <f>VLOOKUP($A10,'Base Consumption'!$A$2:$D$33,4,FALSE)*'Profiles, Qc, Winter, S1'!B10</f>
        <v>2.0970789890354877E-2</v>
      </c>
      <c r="C10" s="1">
        <f>VLOOKUP($A10,'Base Consumption'!$A$2:$D$33,4,FALSE)*'Profiles, Qc, Winter, S1'!C10</f>
        <v>2.0970789890354877E-2</v>
      </c>
      <c r="D10" s="1">
        <f>VLOOKUP($A10,'Base Consumption'!$A$2:$D$33,4,FALSE)*'Profiles, Qc, Winter, S1'!D10</f>
        <v>2.0970789890354877E-2</v>
      </c>
      <c r="E10" s="1">
        <f>VLOOKUP($A10,'Base Consumption'!$A$2:$D$33,4,FALSE)*'Profiles, Qc, Winter, S1'!E10</f>
        <v>2.0970789890354877E-2</v>
      </c>
      <c r="F10" s="1">
        <f>VLOOKUP($A10,'Base Consumption'!$A$2:$D$33,4,FALSE)*'Profiles, Qc, Winter, S1'!F10</f>
        <v>2.0970789890354877E-2</v>
      </c>
      <c r="G10" s="1">
        <f>VLOOKUP($A10,'Base Consumption'!$A$2:$D$33,4,FALSE)*'Profiles, Qc, Winter, S1'!G10</f>
        <v>2.0970789890354877E-2</v>
      </c>
      <c r="H10" s="1">
        <f>VLOOKUP($A10,'Base Consumption'!$A$2:$D$33,4,FALSE)*'Profiles, Qc, Winter, S1'!H10</f>
        <v>2.0970789890354877E-2</v>
      </c>
      <c r="I10" s="1">
        <f>VLOOKUP($A10,'Base Consumption'!$A$2:$D$33,4,FALSE)*'Profiles, Qc, Winter, S1'!I10</f>
        <v>2.0970789890354877E-2</v>
      </c>
      <c r="J10" s="1">
        <f>VLOOKUP($A10,'Base Consumption'!$A$2:$D$33,4,FALSE)*'Profiles, Qc, Winter, S1'!J10</f>
        <v>2.0970789890354877E-2</v>
      </c>
      <c r="K10" s="1">
        <f>VLOOKUP($A10,'Base Consumption'!$A$2:$D$33,4,FALSE)*'Profiles, Qc, Winter, S1'!K10</f>
        <v>2.0970789890354877E-2</v>
      </c>
      <c r="L10" s="1">
        <f>VLOOKUP($A10,'Base Consumption'!$A$2:$D$33,4,FALSE)*'Profiles, Qc, Winter, S1'!L10</f>
        <v>2.0970789890354877E-2</v>
      </c>
      <c r="M10" s="1">
        <f>VLOOKUP($A10,'Base Consumption'!$A$2:$D$33,4,FALSE)*'Profiles, Qc, Winter, S1'!M10</f>
        <v>2.0970789890354877E-2</v>
      </c>
      <c r="N10" s="1">
        <f>VLOOKUP($A10,'Base Consumption'!$A$2:$D$33,4,FALSE)*'Profiles, Qc, Winter, S1'!N10</f>
        <v>2.0970789890354877E-2</v>
      </c>
      <c r="O10" s="1">
        <f>VLOOKUP($A10,'Base Consumption'!$A$2:$D$33,4,FALSE)*'Profiles, Qc, Winter, S1'!O10</f>
        <v>2.0970789890354877E-2</v>
      </c>
      <c r="P10" s="1">
        <f>VLOOKUP($A10,'Base Consumption'!$A$2:$D$33,4,FALSE)*'Profiles, Qc, Winter, S1'!P10</f>
        <v>2.0970789890354877E-2</v>
      </c>
      <c r="Q10" s="1">
        <f>VLOOKUP($A10,'Base Consumption'!$A$2:$D$33,4,FALSE)*'Profiles, Qc, Winter, S1'!Q10</f>
        <v>2.0970789890354877E-2</v>
      </c>
      <c r="R10" s="1">
        <f>VLOOKUP($A10,'Base Consumption'!$A$2:$D$33,4,FALSE)*'Profiles, Qc, Winter, S1'!R10</f>
        <v>2.0970789890354877E-2</v>
      </c>
      <c r="S10" s="1">
        <f>VLOOKUP($A10,'Base Consumption'!$A$2:$D$33,4,FALSE)*'Profiles, Qc, Winter, S1'!S10</f>
        <v>2.0970789890354877E-2</v>
      </c>
      <c r="T10" s="1">
        <f>VLOOKUP($A10,'Base Consumption'!$A$2:$D$33,4,FALSE)*'Profiles, Qc, Winter, S1'!T10</f>
        <v>2.0970789890354877E-2</v>
      </c>
      <c r="U10" s="1">
        <f>VLOOKUP($A10,'Base Consumption'!$A$2:$D$33,4,FALSE)*'Profiles, Qc, Winter, S1'!U10</f>
        <v>2.0970789890354877E-2</v>
      </c>
      <c r="V10" s="1">
        <f>VLOOKUP($A10,'Base Consumption'!$A$2:$D$33,4,FALSE)*'Profiles, Qc, Winter, S1'!V10</f>
        <v>2.0970789890354877E-2</v>
      </c>
      <c r="W10" s="1">
        <f>VLOOKUP($A10,'Base Consumption'!$A$2:$D$33,4,FALSE)*'Profiles, Qc, Winter, S1'!W10</f>
        <v>2.0970789890354877E-2</v>
      </c>
      <c r="X10" s="1">
        <f>VLOOKUP($A10,'Base Consumption'!$A$2:$D$33,4,FALSE)*'Profiles, Qc, Winter, S1'!X10</f>
        <v>2.0970789890354877E-2</v>
      </c>
      <c r="Y10" s="1">
        <f>VLOOKUP($A10,'Base Consumption'!$A$2:$D$33,4,FALSE)*'Profiles, Qc, Winter, S1'!Y10</f>
        <v>2.0970789890354877E-2</v>
      </c>
    </row>
    <row r="11" spans="1:25" x14ac:dyDescent="0.3">
      <c r="A11">
        <v>10</v>
      </c>
      <c r="B11" s="1">
        <f>VLOOKUP($A11,'Base Consumption'!$A$2:$D$33,4,FALSE)*'Profiles, Qc, Winter, S1'!B11</f>
        <v>0.37130580173356875</v>
      </c>
      <c r="C11" s="1">
        <f>VLOOKUP($A11,'Base Consumption'!$A$2:$D$33,4,FALSE)*'Profiles, Qc, Winter, S1'!C11</f>
        <v>0.38213293865076181</v>
      </c>
      <c r="D11" s="1">
        <f>VLOOKUP($A11,'Base Consumption'!$A$2:$D$33,4,FALSE)*'Profiles, Qc, Winter, S1'!D11</f>
        <v>0.38269958457315856</v>
      </c>
      <c r="E11" s="1">
        <f>VLOOKUP($A11,'Base Consumption'!$A$2:$D$33,4,FALSE)*'Profiles, Qc, Winter, S1'!E11</f>
        <v>0.3816239582206683</v>
      </c>
      <c r="F11" s="1">
        <f>VLOOKUP($A11,'Base Consumption'!$A$2:$D$33,4,FALSE)*'Profiles, Qc, Winter, S1'!F11</f>
        <v>0.38056206580939239</v>
      </c>
      <c r="G11" s="1">
        <f>VLOOKUP($A11,'Base Consumption'!$A$2:$D$33,4,FALSE)*'Profiles, Qc, Winter, S1'!G11</f>
        <v>0.35577653868213943</v>
      </c>
      <c r="H11" s="1">
        <f>VLOOKUP($A11,'Base Consumption'!$A$2:$D$33,4,FALSE)*'Profiles, Qc, Winter, S1'!H11</f>
        <v>0.26668301185757343</v>
      </c>
      <c r="I11" s="1">
        <f>VLOOKUP($A11,'Base Consumption'!$A$2:$D$33,4,FALSE)*'Profiles, Qc, Winter, S1'!I11</f>
        <v>0.21765968025863591</v>
      </c>
      <c r="J11" s="1">
        <f>VLOOKUP($A11,'Base Consumption'!$A$2:$D$33,4,FALSE)*'Profiles, Qc, Winter, S1'!J11</f>
        <v>0.1402992897341597</v>
      </c>
      <c r="K11" s="1">
        <f>VLOOKUP($A11,'Base Consumption'!$A$2:$D$33,4,FALSE)*'Profiles, Qc, Winter, S1'!K11</f>
        <v>8.102153794052798E-2</v>
      </c>
      <c r="L11" s="1">
        <f>VLOOKUP($A11,'Base Consumption'!$A$2:$D$33,4,FALSE)*'Profiles, Qc, Winter, S1'!L11</f>
        <v>0.10365282672340612</v>
      </c>
      <c r="M11" s="1">
        <f>VLOOKUP($A11,'Base Consumption'!$A$2:$D$33,4,FALSE)*'Profiles, Qc, Winter, S1'!M11</f>
        <v>8.0021249222089863E-2</v>
      </c>
      <c r="N11" s="1">
        <f>VLOOKUP($A11,'Base Consumption'!$A$2:$D$33,4,FALSE)*'Profiles, Qc, Winter, S1'!N11</f>
        <v>9.5420793350497662E-2</v>
      </c>
      <c r="O11" s="1">
        <f>VLOOKUP($A11,'Base Consumption'!$A$2:$D$33,4,FALSE)*'Profiles, Qc, Winter, S1'!O11</f>
        <v>0.13800984457720983</v>
      </c>
      <c r="P11" s="1">
        <f>VLOOKUP($A11,'Base Consumption'!$A$2:$D$33,4,FALSE)*'Profiles, Qc, Winter, S1'!P11</f>
        <v>0.17252244267812278</v>
      </c>
      <c r="Q11" s="1">
        <f>VLOOKUP($A11,'Base Consumption'!$A$2:$D$33,4,FALSE)*'Profiles, Qc, Winter, S1'!Q11</f>
        <v>0.17794307004128748</v>
      </c>
      <c r="R11" s="1">
        <f>VLOOKUP($A11,'Base Consumption'!$A$2:$D$33,4,FALSE)*'Profiles, Qc, Winter, S1'!R11</f>
        <v>0.18297576332580606</v>
      </c>
      <c r="S11" s="1">
        <f>VLOOKUP($A11,'Base Consumption'!$A$2:$D$33,4,FALSE)*'Profiles, Qc, Winter, S1'!S11</f>
        <v>0.12349404970954525</v>
      </c>
      <c r="T11" s="1">
        <f>VLOOKUP($A11,'Base Consumption'!$A$2:$D$33,4,FALSE)*'Profiles, Qc, Winter, S1'!T11</f>
        <v>0.1496428908709348</v>
      </c>
      <c r="U11" s="1">
        <f>VLOOKUP($A11,'Base Consumption'!$A$2:$D$33,4,FALSE)*'Profiles, Qc, Winter, S1'!U11</f>
        <v>0.18551595953989444</v>
      </c>
      <c r="V11" s="1">
        <f>VLOOKUP($A11,'Base Consumption'!$A$2:$D$33,4,FALSE)*'Profiles, Qc, Winter, S1'!V11</f>
        <v>0.21816749486763251</v>
      </c>
      <c r="W11" s="1">
        <f>VLOOKUP($A11,'Base Consumption'!$A$2:$D$33,4,FALSE)*'Profiles, Qc, Winter, S1'!W11</f>
        <v>0.27758069516845701</v>
      </c>
      <c r="X11" s="1">
        <f>VLOOKUP($A11,'Base Consumption'!$A$2:$D$33,4,FALSE)*'Profiles, Qc, Winter, S1'!X11</f>
        <v>0.34695168528147663</v>
      </c>
      <c r="Y11" s="1">
        <f>VLOOKUP($A11,'Base Consumption'!$A$2:$D$33,4,FALSE)*'Profiles, Qc, Winter, S1'!Y11</f>
        <v>0.35312557524651872</v>
      </c>
    </row>
    <row r="12" spans="1:25" x14ac:dyDescent="0.3">
      <c r="A12">
        <v>11</v>
      </c>
      <c r="B12" s="1">
        <f>VLOOKUP($A12,'Base Consumption'!$A$2:$D$33,4,FALSE)*'Profiles, Qc, Winter, S1'!B12</f>
        <v>-0.31348268188755113</v>
      </c>
      <c r="C12" s="1">
        <f>VLOOKUP($A12,'Base Consumption'!$A$2:$D$33,4,FALSE)*'Profiles, Qc, Winter, S1'!C12</f>
        <v>-0.31650126283660551</v>
      </c>
      <c r="D12" s="1">
        <f>VLOOKUP($A12,'Base Consumption'!$A$2:$D$33,4,FALSE)*'Profiles, Qc, Winter, S1'!D12</f>
        <v>-0.32231816748183506</v>
      </c>
      <c r="E12" s="1">
        <f>VLOOKUP($A12,'Base Consumption'!$A$2:$D$33,4,FALSE)*'Profiles, Qc, Winter, S1'!E12</f>
        <v>-0.32518169422500681</v>
      </c>
      <c r="F12" s="1">
        <f>VLOOKUP($A12,'Base Consumption'!$A$2:$D$33,4,FALSE)*'Profiles, Qc, Winter, S1'!F12</f>
        <v>-0.3178994377650044</v>
      </c>
      <c r="G12" s="1">
        <f>VLOOKUP($A12,'Base Consumption'!$A$2:$D$33,4,FALSE)*'Profiles, Qc, Winter, S1'!G12</f>
        <v>-0.25655056924947106</v>
      </c>
      <c r="H12" s="1">
        <f>VLOOKUP($A12,'Base Consumption'!$A$2:$D$33,4,FALSE)*'Profiles, Qc, Winter, S1'!H12</f>
        <v>-0.19465945885925756</v>
      </c>
      <c r="I12" s="1">
        <f>VLOOKUP($A12,'Base Consumption'!$A$2:$D$33,4,FALSE)*'Profiles, Qc, Winter, S1'!I12</f>
        <v>-0.17392625003893475</v>
      </c>
      <c r="J12" s="1">
        <f>VLOOKUP($A12,'Base Consumption'!$A$2:$D$33,4,FALSE)*'Profiles, Qc, Winter, S1'!J12</f>
        <v>-0.12206476489256775</v>
      </c>
      <c r="K12" s="1">
        <f>VLOOKUP($A12,'Base Consumption'!$A$2:$D$33,4,FALSE)*'Profiles, Qc, Winter, S1'!K12</f>
        <v>-8.0541620103428468E-2</v>
      </c>
      <c r="L12" s="1">
        <f>VLOOKUP($A12,'Base Consumption'!$A$2:$D$33,4,FALSE)*'Profiles, Qc, Winter, S1'!L12</f>
        <v>-0.18362193151651723</v>
      </c>
      <c r="M12" s="1">
        <f>VLOOKUP($A12,'Base Consumption'!$A$2:$D$33,4,FALSE)*'Profiles, Qc, Winter, S1'!M12</f>
        <v>-0.17315559016369728</v>
      </c>
      <c r="N12" s="1">
        <f>VLOOKUP($A12,'Base Consumption'!$A$2:$D$33,4,FALSE)*'Profiles, Qc, Winter, S1'!N12</f>
        <v>-0.19515646829711247</v>
      </c>
      <c r="O12" s="1">
        <f>VLOOKUP($A12,'Base Consumption'!$A$2:$D$33,4,FALSE)*'Profiles, Qc, Winter, S1'!O12</f>
        <v>-0.19475730489696635</v>
      </c>
      <c r="P12" s="1">
        <f>VLOOKUP($A12,'Base Consumption'!$A$2:$D$33,4,FALSE)*'Profiles, Qc, Winter, S1'!P12</f>
        <v>-0.21668777170133025</v>
      </c>
      <c r="Q12" s="1">
        <f>VLOOKUP($A12,'Base Consumption'!$A$2:$D$33,4,FALSE)*'Profiles, Qc, Winter, S1'!Q12</f>
        <v>-0.21689320027855064</v>
      </c>
      <c r="R12" s="1">
        <f>VLOOKUP($A12,'Base Consumption'!$A$2:$D$33,4,FALSE)*'Profiles, Qc, Winter, S1'!R12</f>
        <v>-0.18474575935834153</v>
      </c>
      <c r="S12" s="1">
        <f>VLOOKUP($A12,'Base Consumption'!$A$2:$D$33,4,FALSE)*'Profiles, Qc, Winter, S1'!S12</f>
        <v>-0.12354730072074402</v>
      </c>
      <c r="T12" s="1">
        <f>VLOOKUP($A12,'Base Consumption'!$A$2:$D$33,4,FALSE)*'Profiles, Qc, Winter, S1'!T12</f>
        <v>-0.16877527567374118</v>
      </c>
      <c r="U12" s="1">
        <f>VLOOKUP($A12,'Base Consumption'!$A$2:$D$33,4,FALSE)*'Profiles, Qc, Winter, S1'!U12</f>
        <v>-0.19825881301806544</v>
      </c>
      <c r="V12" s="1">
        <f>VLOOKUP($A12,'Base Consumption'!$A$2:$D$33,4,FALSE)*'Profiles, Qc, Winter, S1'!V12</f>
        <v>-0.21299533194095907</v>
      </c>
      <c r="W12" s="1">
        <f>VLOOKUP($A12,'Base Consumption'!$A$2:$D$33,4,FALSE)*'Profiles, Qc, Winter, S1'!W12</f>
        <v>-0.21811976728931348</v>
      </c>
      <c r="X12" s="1">
        <f>VLOOKUP($A12,'Base Consumption'!$A$2:$D$33,4,FALSE)*'Profiles, Qc, Winter, S1'!X12</f>
        <v>-0.23552790268986087</v>
      </c>
      <c r="Y12" s="1">
        <f>VLOOKUP($A12,'Base Consumption'!$A$2:$D$33,4,FALSE)*'Profiles, Qc, Winter, S1'!Y12</f>
        <v>-0.24981738846098472</v>
      </c>
    </row>
    <row r="13" spans="1:25" x14ac:dyDescent="0.3">
      <c r="A13">
        <v>12</v>
      </c>
      <c r="B13" s="1">
        <f>VLOOKUP($A13,'Base Consumption'!$A$2:$D$33,4,FALSE)*'Profiles, Qc, Winter, S1'!B13</f>
        <v>-4.3381025249848548E-2</v>
      </c>
      <c r="C13" s="1">
        <f>VLOOKUP($A13,'Base Consumption'!$A$2:$D$33,4,FALSE)*'Profiles, Qc, Winter, S1'!C13</f>
        <v>7.2785609019076353E-2</v>
      </c>
      <c r="D13" s="1">
        <f>VLOOKUP($A13,'Base Consumption'!$A$2:$D$33,4,FALSE)*'Profiles, Qc, Winter, S1'!D13</f>
        <v>0.15397877857279113</v>
      </c>
      <c r="E13" s="1">
        <f>VLOOKUP($A13,'Base Consumption'!$A$2:$D$33,4,FALSE)*'Profiles, Qc, Winter, S1'!E13</f>
        <v>0.13314619772129127</v>
      </c>
      <c r="F13" s="1">
        <f>VLOOKUP($A13,'Base Consumption'!$A$2:$D$33,4,FALSE)*'Profiles, Qc, Winter, S1'!F13</f>
        <v>0.10352493946645747</v>
      </c>
      <c r="G13" s="1">
        <f>VLOOKUP($A13,'Base Consumption'!$A$2:$D$33,4,FALSE)*'Profiles, Qc, Winter, S1'!G13</f>
        <v>-0.1042896612366772</v>
      </c>
      <c r="H13" s="1">
        <f>VLOOKUP($A13,'Base Consumption'!$A$2:$D$33,4,FALSE)*'Profiles, Qc, Winter, S1'!H13</f>
        <v>-3.4430725233964231E-3</v>
      </c>
      <c r="I13" s="1">
        <f>VLOOKUP($A13,'Base Consumption'!$A$2:$D$33,4,FALSE)*'Profiles, Qc, Winter, S1'!I13</f>
        <v>0.12433754970778586</v>
      </c>
      <c r="J13" s="1">
        <f>VLOOKUP($A13,'Base Consumption'!$A$2:$D$33,4,FALSE)*'Profiles, Qc, Winter, S1'!J13</f>
        <v>0.26987058473546127</v>
      </c>
      <c r="K13" s="1">
        <f>VLOOKUP($A13,'Base Consumption'!$A$2:$D$33,4,FALSE)*'Profiles, Qc, Winter, S1'!K13</f>
        <v>0.31836247726130518</v>
      </c>
      <c r="L13" s="1">
        <f>VLOOKUP($A13,'Base Consumption'!$A$2:$D$33,4,FALSE)*'Profiles, Qc, Winter, S1'!L13</f>
        <v>0.15464406196429173</v>
      </c>
      <c r="M13" s="1">
        <f>VLOOKUP($A13,'Base Consumption'!$A$2:$D$33,4,FALSE)*'Profiles, Qc, Winter, S1'!M13</f>
        <v>-4.0178412805900239E-4</v>
      </c>
      <c r="N13" s="1">
        <f>VLOOKUP($A13,'Base Consumption'!$A$2:$D$33,4,FALSE)*'Profiles, Qc, Winter, S1'!N13</f>
        <v>0.48982695151135613</v>
      </c>
      <c r="O13" s="1">
        <f>VLOOKUP($A13,'Base Consumption'!$A$2:$D$33,4,FALSE)*'Profiles, Qc, Winter, S1'!O13</f>
        <v>0.55528704547298235</v>
      </c>
      <c r="P13" s="1">
        <f>VLOOKUP($A13,'Base Consumption'!$A$2:$D$33,4,FALSE)*'Profiles, Qc, Winter, S1'!P13</f>
        <v>0.52674454849200258</v>
      </c>
      <c r="Q13" s="1">
        <f>VLOOKUP($A13,'Base Consumption'!$A$2:$D$33,4,FALSE)*'Profiles, Qc, Winter, S1'!Q13</f>
        <v>0.60473976651660155</v>
      </c>
      <c r="R13" s="1">
        <f>VLOOKUP($A13,'Base Consumption'!$A$2:$D$33,4,FALSE)*'Profiles, Qc, Winter, S1'!R13</f>
        <v>0.33223039074993937</v>
      </c>
      <c r="S13" s="1">
        <f>VLOOKUP($A13,'Base Consumption'!$A$2:$D$33,4,FALSE)*'Profiles, Qc, Winter, S1'!S13</f>
        <v>0.45889232707381</v>
      </c>
      <c r="T13" s="1">
        <f>VLOOKUP($A13,'Base Consumption'!$A$2:$D$33,4,FALSE)*'Profiles, Qc, Winter, S1'!T13</f>
        <v>0.49275002517356076</v>
      </c>
      <c r="U13" s="1">
        <f>VLOOKUP($A13,'Base Consumption'!$A$2:$D$33,4,FALSE)*'Profiles, Qc, Winter, S1'!U13</f>
        <v>0.43925630755715922</v>
      </c>
      <c r="V13" s="1">
        <f>VLOOKUP($A13,'Base Consumption'!$A$2:$D$33,4,FALSE)*'Profiles, Qc, Winter, S1'!V13</f>
        <v>0.49296557175095107</v>
      </c>
      <c r="W13" s="1">
        <f>VLOOKUP($A13,'Base Consumption'!$A$2:$D$33,4,FALSE)*'Profiles, Qc, Winter, S1'!W13</f>
        <v>0.63280955384701953</v>
      </c>
      <c r="X13" s="1">
        <f>VLOOKUP($A13,'Base Consumption'!$A$2:$D$33,4,FALSE)*'Profiles, Qc, Winter, S1'!X13</f>
        <v>0.58620209738560947</v>
      </c>
      <c r="Y13" s="1">
        <f>VLOOKUP($A13,'Base Consumption'!$A$2:$D$33,4,FALSE)*'Profiles, Qc, Winter, S1'!Y13</f>
        <v>0.39490421968116668</v>
      </c>
    </row>
    <row r="14" spans="1:25" x14ac:dyDescent="0.3">
      <c r="A14">
        <v>13</v>
      </c>
      <c r="B14" s="1">
        <f>VLOOKUP($A14,'Base Consumption'!$A$2:$D$33,4,FALSE)*'Profiles, Qc, Winter, S1'!B14</f>
        <v>-0.31941484880029014</v>
      </c>
      <c r="C14" s="1">
        <f>VLOOKUP($A14,'Base Consumption'!$A$2:$D$33,4,FALSE)*'Profiles, Qc, Winter, S1'!C14</f>
        <v>-0.25833211686299673</v>
      </c>
      <c r="D14" s="1">
        <f>VLOOKUP($A14,'Base Consumption'!$A$2:$D$33,4,FALSE)*'Profiles, Qc, Winter, S1'!D14</f>
        <v>-0.36870121522987448</v>
      </c>
      <c r="E14" s="1">
        <f>VLOOKUP($A14,'Base Consumption'!$A$2:$D$33,4,FALSE)*'Profiles, Qc, Winter, S1'!E14</f>
        <v>-0.46200765932612864</v>
      </c>
      <c r="F14" s="1">
        <f>VLOOKUP($A14,'Base Consumption'!$A$2:$D$33,4,FALSE)*'Profiles, Qc, Winter, S1'!F14</f>
        <v>-0.48244008630346102</v>
      </c>
      <c r="G14" s="1">
        <f>VLOOKUP($A14,'Base Consumption'!$A$2:$D$33,4,FALSE)*'Profiles, Qc, Winter, S1'!G14</f>
        <v>-0.58817884657665231</v>
      </c>
      <c r="H14" s="1">
        <f>VLOOKUP($A14,'Base Consumption'!$A$2:$D$33,4,FALSE)*'Profiles, Qc, Winter, S1'!H14</f>
        <v>-2.1510604487598464</v>
      </c>
      <c r="I14" s="1">
        <f>VLOOKUP($A14,'Base Consumption'!$A$2:$D$33,4,FALSE)*'Profiles, Qc, Winter, S1'!I14</f>
        <v>-2.6927979494249508</v>
      </c>
      <c r="J14" s="1">
        <f>VLOOKUP($A14,'Base Consumption'!$A$2:$D$33,4,FALSE)*'Profiles, Qc, Winter, S1'!J14</f>
        <v>-2.8832084192756149</v>
      </c>
      <c r="K14" s="1">
        <f>VLOOKUP($A14,'Base Consumption'!$A$2:$D$33,4,FALSE)*'Profiles, Qc, Winter, S1'!K14</f>
        <v>-2.6967996919483621</v>
      </c>
      <c r="L14" s="1">
        <f>VLOOKUP($A14,'Base Consumption'!$A$2:$D$33,4,FALSE)*'Profiles, Qc, Winter, S1'!L14</f>
        <v>-2.4703752075537717</v>
      </c>
      <c r="M14" s="1">
        <f>VLOOKUP($A14,'Base Consumption'!$A$2:$D$33,4,FALSE)*'Profiles, Qc, Winter, S1'!M14</f>
        <v>-2.8311820130960332</v>
      </c>
      <c r="N14" s="1">
        <f>VLOOKUP($A14,'Base Consumption'!$A$2:$D$33,4,FALSE)*'Profiles, Qc, Winter, S1'!N14</f>
        <v>-3.2</v>
      </c>
      <c r="O14" s="1">
        <f>VLOOKUP($A14,'Base Consumption'!$A$2:$D$33,4,FALSE)*'Profiles, Qc, Winter, S1'!O14</f>
        <v>-2.8379255014490954</v>
      </c>
      <c r="P14" s="1">
        <f>VLOOKUP($A14,'Base Consumption'!$A$2:$D$33,4,FALSE)*'Profiles, Qc, Winter, S1'!P14</f>
        <v>-2.7909507592119618</v>
      </c>
      <c r="Q14" s="1">
        <f>VLOOKUP($A14,'Base Consumption'!$A$2:$D$33,4,FALSE)*'Profiles, Qc, Winter, S1'!Q14</f>
        <v>-2.7856848116649777</v>
      </c>
      <c r="R14" s="1">
        <f>VLOOKUP($A14,'Base Consumption'!$A$2:$D$33,4,FALSE)*'Profiles, Qc, Winter, S1'!R14</f>
        <v>-2.5103941872160109</v>
      </c>
      <c r="S14" s="1">
        <f>VLOOKUP($A14,'Base Consumption'!$A$2:$D$33,4,FALSE)*'Profiles, Qc, Winter, S1'!S14</f>
        <v>-2.5950667308768698</v>
      </c>
      <c r="T14" s="1">
        <f>VLOOKUP($A14,'Base Consumption'!$A$2:$D$33,4,FALSE)*'Profiles, Qc, Winter, S1'!T14</f>
        <v>-2.243948713776478</v>
      </c>
      <c r="U14" s="1">
        <f>VLOOKUP($A14,'Base Consumption'!$A$2:$D$33,4,FALSE)*'Profiles, Qc, Winter, S1'!U14</f>
        <v>-1.693988629524104</v>
      </c>
      <c r="V14" s="1">
        <f>VLOOKUP($A14,'Base Consumption'!$A$2:$D$33,4,FALSE)*'Profiles, Qc, Winter, S1'!V14</f>
        <v>-1.8584942892123242</v>
      </c>
      <c r="W14" s="1">
        <f>VLOOKUP($A14,'Base Consumption'!$A$2:$D$33,4,FALSE)*'Profiles, Qc, Winter, S1'!W14</f>
        <v>-1.6240612773577128</v>
      </c>
      <c r="X14" s="1">
        <f>VLOOKUP($A14,'Base Consumption'!$A$2:$D$33,4,FALSE)*'Profiles, Qc, Winter, S1'!X14</f>
        <v>-0.71435321850919653</v>
      </c>
      <c r="Y14" s="1">
        <f>VLOOKUP($A14,'Base Consumption'!$A$2:$D$33,4,FALSE)*'Profiles, Qc, Winter, S1'!Y14</f>
        <v>-0.50539732160422524</v>
      </c>
    </row>
    <row r="15" spans="1:25" x14ac:dyDescent="0.3">
      <c r="A15">
        <v>14</v>
      </c>
      <c r="B15" s="1">
        <f>VLOOKUP($A15,'Base Consumption'!$A$2:$D$33,4,FALSE)*'Profiles, Qc, Winter, S1'!B15</f>
        <v>-7.9672209020443585E-2</v>
      </c>
      <c r="C15" s="1">
        <f>VLOOKUP($A15,'Base Consumption'!$A$2:$D$33,4,FALSE)*'Profiles, Qc, Winter, S1'!C15</f>
        <v>-5.6289761800594564E-2</v>
      </c>
      <c r="D15" s="1">
        <f>VLOOKUP($A15,'Base Consumption'!$A$2:$D$33,4,FALSE)*'Profiles, Qc, Winter, S1'!D15</f>
        <v>-4.8797162306146252E-2</v>
      </c>
      <c r="E15" s="1">
        <f>VLOOKUP($A15,'Base Consumption'!$A$2:$D$33,4,FALSE)*'Profiles, Qc, Winter, S1'!E15</f>
        <v>-6.2549496006890956E-2</v>
      </c>
      <c r="F15" s="1">
        <f>VLOOKUP($A15,'Base Consumption'!$A$2:$D$33,4,FALSE)*'Profiles, Qc, Winter, S1'!F15</f>
        <v>-5.3856963300721962E-2</v>
      </c>
      <c r="G15" s="1">
        <f>VLOOKUP($A15,'Base Consumption'!$A$2:$D$33,4,FALSE)*'Profiles, Qc, Winter, S1'!G15</f>
        <v>-4.4279615034026033E-2</v>
      </c>
      <c r="H15" s="1">
        <f>VLOOKUP($A15,'Base Consumption'!$A$2:$D$33,4,FALSE)*'Profiles, Qc, Winter, S1'!H15</f>
        <v>-3.6636890008250912E-2</v>
      </c>
      <c r="I15" s="1">
        <f>VLOOKUP($A15,'Base Consumption'!$A$2:$D$33,4,FALSE)*'Profiles, Qc, Winter, S1'!I15</f>
        <v>-0.12802887103816166</v>
      </c>
      <c r="J15" s="1">
        <f>VLOOKUP($A15,'Base Consumption'!$A$2:$D$33,4,FALSE)*'Profiles, Qc, Winter, S1'!J15</f>
        <v>-0.13389143464012992</v>
      </c>
      <c r="K15" s="1">
        <f>VLOOKUP($A15,'Base Consumption'!$A$2:$D$33,4,FALSE)*'Profiles, Qc, Winter, S1'!K15</f>
        <v>-0.11483934458059238</v>
      </c>
      <c r="L15" s="1">
        <f>VLOOKUP($A15,'Base Consumption'!$A$2:$D$33,4,FALSE)*'Profiles, Qc, Winter, S1'!L15</f>
        <v>-0.13379617378700787</v>
      </c>
      <c r="M15" s="1">
        <f>VLOOKUP($A15,'Base Consumption'!$A$2:$D$33,4,FALSE)*'Profiles, Qc, Winter, S1'!M15</f>
        <v>-0.12432324707335363</v>
      </c>
      <c r="N15" s="1">
        <f>VLOOKUP($A15,'Base Consumption'!$A$2:$D$33,4,FALSE)*'Profiles, Qc, Winter, S1'!N15</f>
        <v>-0.12487098868536264</v>
      </c>
      <c r="O15" s="1">
        <f>VLOOKUP($A15,'Base Consumption'!$A$2:$D$33,4,FALSE)*'Profiles, Qc, Winter, S1'!O15</f>
        <v>-0.11150503463513489</v>
      </c>
      <c r="P15" s="1">
        <f>VLOOKUP($A15,'Base Consumption'!$A$2:$D$33,4,FALSE)*'Profiles, Qc, Winter, S1'!P15</f>
        <v>-6.6167583868121174E-2</v>
      </c>
      <c r="Q15" s="1">
        <f>VLOOKUP($A15,'Base Consumption'!$A$2:$D$33,4,FALSE)*'Profiles, Qc, Winter, S1'!Q15</f>
        <v>-0.10359811369672617</v>
      </c>
      <c r="R15" s="1">
        <f>VLOOKUP($A15,'Base Consumption'!$A$2:$D$33,4,FALSE)*'Profiles, Qc, Winter, S1'!R15</f>
        <v>-0.12424996147399639</v>
      </c>
      <c r="S15" s="1">
        <f>VLOOKUP($A15,'Base Consumption'!$A$2:$D$33,4,FALSE)*'Profiles, Qc, Winter, S1'!S15</f>
        <v>-0.11593299850809256</v>
      </c>
      <c r="T15" s="1">
        <f>VLOOKUP($A15,'Base Consumption'!$A$2:$D$33,4,FALSE)*'Profiles, Qc, Winter, S1'!T15</f>
        <v>-8.1025727313900439E-2</v>
      </c>
      <c r="U15" s="1">
        <f>VLOOKUP($A15,'Base Consumption'!$A$2:$D$33,4,FALSE)*'Profiles, Qc, Winter, S1'!U15</f>
        <v>-8.4059378633231374E-2</v>
      </c>
      <c r="V15" s="1">
        <f>VLOOKUP($A15,'Base Consumption'!$A$2:$D$33,4,FALSE)*'Profiles, Qc, Winter, S1'!V15</f>
        <v>-7.8293966789334979E-2</v>
      </c>
      <c r="W15" s="1">
        <f>VLOOKUP($A15,'Base Consumption'!$A$2:$D$33,4,FALSE)*'Profiles, Qc, Winter, S1'!W15</f>
        <v>-4.856637712006906E-2</v>
      </c>
      <c r="X15" s="1">
        <f>VLOOKUP($A15,'Base Consumption'!$A$2:$D$33,4,FALSE)*'Profiles, Qc, Winter, S1'!X15</f>
        <v>-3.8741699433762822E-2</v>
      </c>
      <c r="Y15" s="1">
        <f>VLOOKUP($A15,'Base Consumption'!$A$2:$D$33,4,FALSE)*'Profiles, Qc, Winter, S1'!Y15</f>
        <v>-4.015410117083152E-2</v>
      </c>
    </row>
    <row r="16" spans="1:25" x14ac:dyDescent="0.3">
      <c r="A16">
        <v>15</v>
      </c>
      <c r="B16" s="1">
        <f>VLOOKUP($A16,'Base Consumption'!$A$2:$D$33,4,FALSE)*'Profiles, Qc, Winter, S1'!B16</f>
        <v>-9.5439100533006527E-2</v>
      </c>
      <c r="C16" s="1">
        <f>VLOOKUP($A16,'Base Consumption'!$A$2:$D$33,4,FALSE)*'Profiles, Qc, Winter, S1'!C16</f>
        <v>-9.5418058883941226E-2</v>
      </c>
      <c r="D16" s="1">
        <f>VLOOKUP($A16,'Base Consumption'!$A$2:$D$33,4,FALSE)*'Profiles, Qc, Winter, S1'!D16</f>
        <v>-9.8050928397009851E-2</v>
      </c>
      <c r="E16" s="1">
        <f>VLOOKUP($A16,'Base Consumption'!$A$2:$D$33,4,FALSE)*'Profiles, Qc, Winter, S1'!E16</f>
        <v>-0.1025426475188134</v>
      </c>
      <c r="F16" s="1">
        <f>VLOOKUP($A16,'Base Consumption'!$A$2:$D$33,4,FALSE)*'Profiles, Qc, Winter, S1'!F16</f>
        <v>-0.10155791729899724</v>
      </c>
      <c r="G16" s="1">
        <f>VLOOKUP($A16,'Base Consumption'!$A$2:$D$33,4,FALSE)*'Profiles, Qc, Winter, S1'!G16</f>
        <v>-9.320642991565177E-2</v>
      </c>
      <c r="H16" s="1">
        <f>VLOOKUP($A16,'Base Consumption'!$A$2:$D$33,4,FALSE)*'Profiles, Qc, Winter, S1'!H16</f>
        <v>-5.9100210510088069E-2</v>
      </c>
      <c r="I16" s="1">
        <f>VLOOKUP($A16,'Base Consumption'!$A$2:$D$33,4,FALSE)*'Profiles, Qc, Winter, S1'!I16</f>
        <v>-1.1360755980955459E-2</v>
      </c>
      <c r="J16" s="1">
        <f>VLOOKUP($A16,'Base Consumption'!$A$2:$D$33,4,FALSE)*'Profiles, Qc, Winter, S1'!J16</f>
        <v>-1.2208573308542574E-2</v>
      </c>
      <c r="K16" s="1">
        <f>VLOOKUP($A16,'Base Consumption'!$A$2:$D$33,4,FALSE)*'Profiles, Qc, Winter, S1'!K16</f>
        <v>-8.0907036300197546E-3</v>
      </c>
      <c r="L16" s="1">
        <f>VLOOKUP($A16,'Base Consumption'!$A$2:$D$33,4,FALSE)*'Profiles, Qc, Winter, S1'!L16</f>
        <v>-7.1270814068110089E-3</v>
      </c>
      <c r="M16" s="1">
        <f>VLOOKUP($A16,'Base Consumption'!$A$2:$D$33,4,FALSE)*'Profiles, Qc, Winter, S1'!M16</f>
        <v>-3.180770359178698E-2</v>
      </c>
      <c r="N16" s="1">
        <f>VLOOKUP($A16,'Base Consumption'!$A$2:$D$33,4,FALSE)*'Profiles, Qc, Winter, S1'!N16</f>
        <v>-4.6467638494659097E-2</v>
      </c>
      <c r="O16" s="1">
        <f>VLOOKUP($A16,'Base Consumption'!$A$2:$D$33,4,FALSE)*'Profiles, Qc, Winter, S1'!O16</f>
        <v>-6.0237606424271367E-2</v>
      </c>
      <c r="P16" s="1">
        <f>VLOOKUP($A16,'Base Consumption'!$A$2:$D$33,4,FALSE)*'Profiles, Qc, Winter, S1'!P16</f>
        <v>-5.9784737058352105E-2</v>
      </c>
      <c r="Q16" s="1">
        <f>VLOOKUP($A16,'Base Consumption'!$A$2:$D$33,4,FALSE)*'Profiles, Qc, Winter, S1'!Q16</f>
        <v>-6.07957693394999E-2</v>
      </c>
      <c r="R16" s="1">
        <f>VLOOKUP($A16,'Base Consumption'!$A$2:$D$33,4,FALSE)*'Profiles, Qc, Winter, S1'!R16</f>
        <v>-4.7799887661763456E-2</v>
      </c>
      <c r="S16" s="1">
        <f>VLOOKUP($A16,'Base Consumption'!$A$2:$D$33,4,FALSE)*'Profiles, Qc, Winter, S1'!S16</f>
        <v>1.571046292800873E-2</v>
      </c>
      <c r="T16" s="1">
        <f>VLOOKUP($A16,'Base Consumption'!$A$2:$D$33,4,FALSE)*'Profiles, Qc, Winter, S1'!T16</f>
        <v>-2.2141501748891594E-3</v>
      </c>
      <c r="U16" s="1">
        <f>VLOOKUP($A16,'Base Consumption'!$A$2:$D$33,4,FALSE)*'Profiles, Qc, Winter, S1'!U16</f>
        <v>-2.6136495779449206E-2</v>
      </c>
      <c r="V16" s="1">
        <f>VLOOKUP($A16,'Base Consumption'!$A$2:$D$33,4,FALSE)*'Profiles, Qc, Winter, S1'!V16</f>
        <v>-4.8447591324163174E-2</v>
      </c>
      <c r="W16" s="1">
        <f>VLOOKUP($A16,'Base Consumption'!$A$2:$D$33,4,FALSE)*'Profiles, Qc, Winter, S1'!W16</f>
        <v>-6.3728776176578558E-2</v>
      </c>
      <c r="X16" s="1">
        <f>VLOOKUP($A16,'Base Consumption'!$A$2:$D$33,4,FALSE)*'Profiles, Qc, Winter, S1'!X16</f>
        <v>-6.9894927174745963E-2</v>
      </c>
      <c r="Y16" s="1">
        <f>VLOOKUP($A16,'Base Consumption'!$A$2:$D$33,4,FALSE)*'Profiles, Qc, Winter, S1'!Y16</f>
        <v>-8.00263485046111E-2</v>
      </c>
    </row>
    <row r="17" spans="1:25" x14ac:dyDescent="0.3">
      <c r="A17">
        <v>16</v>
      </c>
      <c r="B17" s="1">
        <f>VLOOKUP($A17,'Base Consumption'!$A$2:$D$33,4,FALSE)*'Profiles, Qc, Winter, S1'!B17</f>
        <v>-0.25611993815792994</v>
      </c>
      <c r="C17" s="1">
        <f>VLOOKUP($A17,'Base Consumption'!$A$2:$D$33,4,FALSE)*'Profiles, Qc, Winter, S1'!C17</f>
        <v>-0.27635415659235518</v>
      </c>
      <c r="D17" s="1">
        <f>VLOOKUP($A17,'Base Consumption'!$A$2:$D$33,4,FALSE)*'Profiles, Qc, Winter, S1'!D17</f>
        <v>-0.28142309933040993</v>
      </c>
      <c r="E17" s="1">
        <f>VLOOKUP($A17,'Base Consumption'!$A$2:$D$33,4,FALSE)*'Profiles, Qc, Winter, S1'!E17</f>
        <v>-0.27765952552668954</v>
      </c>
      <c r="F17" s="1">
        <f>VLOOKUP($A17,'Base Consumption'!$A$2:$D$33,4,FALSE)*'Profiles, Qc, Winter, S1'!F17</f>
        <v>-0.27789046236429149</v>
      </c>
      <c r="G17" s="1">
        <f>VLOOKUP($A17,'Base Consumption'!$A$2:$D$33,4,FALSE)*'Profiles, Qc, Winter, S1'!G17</f>
        <v>-0.23205043370499687</v>
      </c>
      <c r="H17" s="1">
        <f>VLOOKUP($A17,'Base Consumption'!$A$2:$D$33,4,FALSE)*'Profiles, Qc, Winter, S1'!H17</f>
        <v>-8.6408669273153552E-3</v>
      </c>
      <c r="I17" s="1">
        <f>VLOOKUP($A17,'Base Consumption'!$A$2:$D$33,4,FALSE)*'Profiles, Qc, Winter, S1'!I17</f>
        <v>0.11963741399981238</v>
      </c>
      <c r="J17" s="1">
        <f>VLOOKUP($A17,'Base Consumption'!$A$2:$D$33,4,FALSE)*'Profiles, Qc, Winter, S1'!J17</f>
        <v>0.15248012029188507</v>
      </c>
      <c r="K17" s="1">
        <f>VLOOKUP($A17,'Base Consumption'!$A$2:$D$33,4,FALSE)*'Profiles, Qc, Winter, S1'!K17</f>
        <v>0.106221249077547</v>
      </c>
      <c r="L17" s="1">
        <f>VLOOKUP($A17,'Base Consumption'!$A$2:$D$33,4,FALSE)*'Profiles, Qc, Winter, S1'!L17</f>
        <v>6.2715469122558834E-2</v>
      </c>
      <c r="M17" s="1">
        <f>VLOOKUP($A17,'Base Consumption'!$A$2:$D$33,4,FALSE)*'Profiles, Qc, Winter, S1'!M17</f>
        <v>0.12439879796736249</v>
      </c>
      <c r="N17" s="1">
        <f>VLOOKUP($A17,'Base Consumption'!$A$2:$D$33,4,FALSE)*'Profiles, Qc, Winter, S1'!N17</f>
        <v>7.8439656513561537E-2</v>
      </c>
      <c r="O17" s="1">
        <f>VLOOKUP($A17,'Base Consumption'!$A$2:$D$33,4,FALSE)*'Profiles, Qc, Winter, S1'!O17</f>
        <v>2.3798057701770185E-2</v>
      </c>
      <c r="P17" s="1">
        <f>VLOOKUP($A17,'Base Consumption'!$A$2:$D$33,4,FALSE)*'Profiles, Qc, Winter, S1'!P17</f>
        <v>-9.4150688134788246E-2</v>
      </c>
      <c r="Q17" s="1">
        <f>VLOOKUP($A17,'Base Consumption'!$A$2:$D$33,4,FALSE)*'Profiles, Qc, Winter, S1'!Q17</f>
        <v>-9.4190752571995037E-2</v>
      </c>
      <c r="R17" s="1">
        <f>VLOOKUP($A17,'Base Consumption'!$A$2:$D$33,4,FALSE)*'Profiles, Qc, Winter, S1'!R17</f>
        <v>-7.759044588759037E-2</v>
      </c>
      <c r="S17" s="1">
        <f>VLOOKUP($A17,'Base Consumption'!$A$2:$D$33,4,FALSE)*'Profiles, Qc, Winter, S1'!S17</f>
        <v>-3.9142812977735628E-2</v>
      </c>
      <c r="T17" s="1">
        <f>VLOOKUP($A17,'Base Consumption'!$A$2:$D$33,4,FALSE)*'Profiles, Qc, Winter, S1'!T17</f>
        <v>-9.5401225564688941E-2</v>
      </c>
      <c r="U17" s="1">
        <f>VLOOKUP($A17,'Base Consumption'!$A$2:$D$33,4,FALSE)*'Profiles, Qc, Winter, S1'!U17</f>
        <v>-5.4356958377971304E-2</v>
      </c>
      <c r="V17" s="1">
        <f>VLOOKUP($A17,'Base Consumption'!$A$2:$D$33,4,FALSE)*'Profiles, Qc, Winter, S1'!V17</f>
        <v>-7.4629203432238916E-2</v>
      </c>
      <c r="W17" s="1">
        <f>VLOOKUP($A17,'Base Consumption'!$A$2:$D$33,4,FALSE)*'Profiles, Qc, Winter, S1'!W17</f>
        <v>-0.12378116869797365</v>
      </c>
      <c r="X17" s="1">
        <f>VLOOKUP($A17,'Base Consumption'!$A$2:$D$33,4,FALSE)*'Profiles, Qc, Winter, S1'!X17</f>
        <v>-0.19555717190805733</v>
      </c>
      <c r="Y17" s="1">
        <f>VLOOKUP($A17,'Base Consumption'!$A$2:$D$33,4,FALSE)*'Profiles, Qc, Winter, S1'!Y17</f>
        <v>-0.22075238562954413</v>
      </c>
    </row>
    <row r="18" spans="1:25" x14ac:dyDescent="0.3">
      <c r="A18">
        <v>17</v>
      </c>
      <c r="B18" s="1">
        <f>VLOOKUP($A18,'Base Consumption'!$A$2:$D$33,4,FALSE)*'Profiles, Qc, Winter, S1'!B18</f>
        <v>0.54473749008504113</v>
      </c>
      <c r="C18" s="1">
        <f>VLOOKUP($A18,'Base Consumption'!$A$2:$D$33,4,FALSE)*'Profiles, Qc, Winter, S1'!C18</f>
        <v>0.55014018939450882</v>
      </c>
      <c r="D18" s="1">
        <f>VLOOKUP($A18,'Base Consumption'!$A$2:$D$33,4,FALSE)*'Profiles, Qc, Winter, S1'!D18</f>
        <v>0.55575353267191707</v>
      </c>
      <c r="E18" s="1">
        <f>VLOOKUP($A18,'Base Consumption'!$A$2:$D$33,4,FALSE)*'Profiles, Qc, Winter, S1'!E18</f>
        <v>0.56061910123700132</v>
      </c>
      <c r="F18" s="1">
        <f>VLOOKUP($A18,'Base Consumption'!$A$2:$D$33,4,FALSE)*'Profiles, Qc, Winter, S1'!F18</f>
        <v>0.56311511472716258</v>
      </c>
      <c r="G18" s="1">
        <f>VLOOKUP($A18,'Base Consumption'!$A$2:$D$33,4,FALSE)*'Profiles, Qc, Winter, S1'!G18</f>
        <v>0.51482790436869053</v>
      </c>
      <c r="H18" s="1">
        <f>VLOOKUP($A18,'Base Consumption'!$A$2:$D$33,4,FALSE)*'Profiles, Qc, Winter, S1'!H18</f>
        <v>0.44666801281090474</v>
      </c>
      <c r="I18" s="1">
        <f>VLOOKUP($A18,'Base Consumption'!$A$2:$D$33,4,FALSE)*'Profiles, Qc, Winter, S1'!I18</f>
        <v>0.40780670297606991</v>
      </c>
      <c r="J18" s="1">
        <f>VLOOKUP($A18,'Base Consumption'!$A$2:$D$33,4,FALSE)*'Profiles, Qc, Winter, S1'!J18</f>
        <v>0.41974952594384973</v>
      </c>
      <c r="K18" s="1">
        <f>VLOOKUP($A18,'Base Consumption'!$A$2:$D$33,4,FALSE)*'Profiles, Qc, Winter, S1'!K18</f>
        <v>0.46500325085184607</v>
      </c>
      <c r="L18" s="1">
        <f>VLOOKUP($A18,'Base Consumption'!$A$2:$D$33,4,FALSE)*'Profiles, Qc, Winter, S1'!L18</f>
        <v>0.49597650140666849</v>
      </c>
      <c r="M18" s="1">
        <f>VLOOKUP($A18,'Base Consumption'!$A$2:$D$33,4,FALSE)*'Profiles, Qc, Winter, S1'!M18</f>
        <v>0.52515931614687916</v>
      </c>
      <c r="N18" s="1">
        <f>VLOOKUP($A18,'Base Consumption'!$A$2:$D$33,4,FALSE)*'Profiles, Qc, Winter, S1'!N18</f>
        <v>0.52578059453108328</v>
      </c>
      <c r="O18" s="1">
        <f>VLOOKUP($A18,'Base Consumption'!$A$2:$D$33,4,FALSE)*'Profiles, Qc, Winter, S1'!O18</f>
        <v>0.53544866358337784</v>
      </c>
      <c r="P18" s="1">
        <f>VLOOKUP($A18,'Base Consumption'!$A$2:$D$33,4,FALSE)*'Profiles, Qc, Winter, S1'!P18</f>
        <v>0.54015621125962576</v>
      </c>
      <c r="Q18" s="1">
        <f>VLOOKUP($A18,'Base Consumption'!$A$2:$D$33,4,FALSE)*'Profiles, Qc, Winter, S1'!Q18</f>
        <v>0.52404291449065976</v>
      </c>
      <c r="R18" s="1">
        <f>VLOOKUP($A18,'Base Consumption'!$A$2:$D$33,4,FALSE)*'Profiles, Qc, Winter, S1'!R18</f>
        <v>0.44363488753280039</v>
      </c>
      <c r="S18" s="1">
        <f>VLOOKUP($A18,'Base Consumption'!$A$2:$D$33,4,FALSE)*'Profiles, Qc, Winter, S1'!S18</f>
        <v>0.26440962754492142</v>
      </c>
      <c r="T18" s="1">
        <f>VLOOKUP($A18,'Base Consumption'!$A$2:$D$33,4,FALSE)*'Profiles, Qc, Winter, S1'!T18</f>
        <v>0.34104748385773187</v>
      </c>
      <c r="U18" s="1">
        <f>VLOOKUP($A18,'Base Consumption'!$A$2:$D$33,4,FALSE)*'Profiles, Qc, Winter, S1'!U18</f>
        <v>0.41369390995081734</v>
      </c>
      <c r="V18" s="1">
        <f>VLOOKUP($A18,'Base Consumption'!$A$2:$D$33,4,FALSE)*'Profiles, Qc, Winter, S1'!V18</f>
        <v>0.44535167757568356</v>
      </c>
      <c r="W18" s="1">
        <f>VLOOKUP($A18,'Base Consumption'!$A$2:$D$33,4,FALSE)*'Profiles, Qc, Winter, S1'!W18</f>
        <v>0.47116424569817045</v>
      </c>
      <c r="X18" s="1">
        <f>VLOOKUP($A18,'Base Consumption'!$A$2:$D$33,4,FALSE)*'Profiles, Qc, Winter, S1'!X18</f>
        <v>0.49806161509039781</v>
      </c>
      <c r="Y18" s="1">
        <f>VLOOKUP($A18,'Base Consumption'!$A$2:$D$33,4,FALSE)*'Profiles, Qc, Winter, S1'!Y18</f>
        <v>0.50047332928921362</v>
      </c>
    </row>
    <row r="19" spans="1:25" x14ac:dyDescent="0.3">
      <c r="A19">
        <v>18</v>
      </c>
      <c r="B19" s="1">
        <f>VLOOKUP($A19,'Base Consumption'!$A$2:$D$33,4,FALSE)*'Profiles, Qc, Winter, S1'!B19</f>
        <v>0.54831312973665902</v>
      </c>
      <c r="C19" s="1">
        <f>VLOOKUP($A19,'Base Consumption'!$A$2:$D$33,4,FALSE)*'Profiles, Qc, Winter, S1'!C19</f>
        <v>0.57586527354362971</v>
      </c>
      <c r="D19" s="1">
        <f>VLOOKUP($A19,'Base Consumption'!$A$2:$D$33,4,FALSE)*'Profiles, Qc, Winter, S1'!D19</f>
        <v>0.6003349484576157</v>
      </c>
      <c r="E19" s="1">
        <f>VLOOKUP($A19,'Base Consumption'!$A$2:$D$33,4,FALSE)*'Profiles, Qc, Winter, S1'!E19</f>
        <v>0.60247592677179129</v>
      </c>
      <c r="F19" s="1">
        <f>VLOOKUP($A19,'Base Consumption'!$A$2:$D$33,4,FALSE)*'Profiles, Qc, Winter, S1'!F19</f>
        <v>0.60114209474189684</v>
      </c>
      <c r="G19" s="1">
        <f>VLOOKUP($A19,'Base Consumption'!$A$2:$D$33,4,FALSE)*'Profiles, Qc, Winter, S1'!G19</f>
        <v>0.50671530604977855</v>
      </c>
      <c r="H19" s="1">
        <f>VLOOKUP($A19,'Base Consumption'!$A$2:$D$33,4,FALSE)*'Profiles, Qc, Winter, S1'!H19</f>
        <v>0.38617063680287966</v>
      </c>
      <c r="I19" s="1">
        <f>VLOOKUP($A19,'Base Consumption'!$A$2:$D$33,4,FALSE)*'Profiles, Qc, Winter, S1'!I19</f>
        <v>0.31251428738042142</v>
      </c>
      <c r="J19" s="1">
        <f>VLOOKUP($A19,'Base Consumption'!$A$2:$D$33,4,FALSE)*'Profiles, Qc, Winter, S1'!J19</f>
        <v>0.30697713003778215</v>
      </c>
      <c r="K19" s="1">
        <f>VLOOKUP($A19,'Base Consumption'!$A$2:$D$33,4,FALSE)*'Profiles, Qc, Winter, S1'!K19</f>
        <v>0.25714059083268193</v>
      </c>
      <c r="L19" s="1">
        <f>VLOOKUP($A19,'Base Consumption'!$A$2:$D$33,4,FALSE)*'Profiles, Qc, Winter, S1'!L19</f>
        <v>0.25447286990357126</v>
      </c>
      <c r="M19" s="1">
        <f>VLOOKUP($A19,'Base Consumption'!$A$2:$D$33,4,FALSE)*'Profiles, Qc, Winter, S1'!M19</f>
        <v>0.24911477509883384</v>
      </c>
      <c r="N19" s="1">
        <f>VLOOKUP($A19,'Base Consumption'!$A$2:$D$33,4,FALSE)*'Profiles, Qc, Winter, S1'!N19</f>
        <v>0.29981438208798344</v>
      </c>
      <c r="O19" s="1">
        <f>VLOOKUP($A19,'Base Consumption'!$A$2:$D$33,4,FALSE)*'Profiles, Qc, Winter, S1'!O19</f>
        <v>0.32263645796727408</v>
      </c>
      <c r="P19" s="1">
        <f>VLOOKUP($A19,'Base Consumption'!$A$2:$D$33,4,FALSE)*'Profiles, Qc, Winter, S1'!P19</f>
        <v>0.31396049319018893</v>
      </c>
      <c r="Q19" s="1">
        <f>VLOOKUP($A19,'Base Consumption'!$A$2:$D$33,4,FALSE)*'Profiles, Qc, Winter, S1'!Q19</f>
        <v>0.38918592407037994</v>
      </c>
      <c r="R19" s="1">
        <f>VLOOKUP($A19,'Base Consumption'!$A$2:$D$33,4,FALSE)*'Profiles, Qc, Winter, S1'!R19</f>
        <v>0.34479714363405223</v>
      </c>
      <c r="S19" s="1">
        <f>VLOOKUP($A19,'Base Consumption'!$A$2:$D$33,4,FALSE)*'Profiles, Qc, Winter, S1'!S19</f>
        <v>0.17285811385003635</v>
      </c>
      <c r="T19" s="1">
        <f>VLOOKUP($A19,'Base Consumption'!$A$2:$D$33,4,FALSE)*'Profiles, Qc, Winter, S1'!T19</f>
        <v>0.20469255550128876</v>
      </c>
      <c r="U19" s="1">
        <f>VLOOKUP($A19,'Base Consumption'!$A$2:$D$33,4,FALSE)*'Profiles, Qc, Winter, S1'!U19</f>
        <v>0.25450653654207583</v>
      </c>
      <c r="V19" s="1">
        <f>VLOOKUP($A19,'Base Consumption'!$A$2:$D$33,4,FALSE)*'Profiles, Qc, Winter, S1'!V19</f>
        <v>0.27481750960448792</v>
      </c>
      <c r="W19" s="1">
        <f>VLOOKUP($A19,'Base Consumption'!$A$2:$D$33,4,FALSE)*'Profiles, Qc, Winter, S1'!W19</f>
        <v>0.35674612744502687</v>
      </c>
      <c r="X19" s="1">
        <f>VLOOKUP($A19,'Base Consumption'!$A$2:$D$33,4,FALSE)*'Profiles, Qc, Winter, S1'!X19</f>
        <v>0.39453273979296083</v>
      </c>
      <c r="Y19" s="1">
        <f>VLOOKUP($A19,'Base Consumption'!$A$2:$D$33,4,FALSE)*'Profiles, Qc, Winter, S1'!Y19</f>
        <v>0.41273634431038009</v>
      </c>
    </row>
    <row r="20" spans="1:25" x14ac:dyDescent="0.3">
      <c r="A20">
        <v>19</v>
      </c>
      <c r="B20" s="1">
        <f>VLOOKUP($A20,'Base Consumption'!$A$2:$D$33,4,FALSE)*'Profiles, Qc, Winter, S1'!B20</f>
        <v>0.30416198487013019</v>
      </c>
      <c r="C20" s="1">
        <f>VLOOKUP($A20,'Base Consumption'!$A$2:$D$33,4,FALSE)*'Profiles, Qc, Winter, S1'!C20</f>
        <v>0.23792721463741456</v>
      </c>
      <c r="D20" s="1">
        <f>VLOOKUP($A20,'Base Consumption'!$A$2:$D$33,4,FALSE)*'Profiles, Qc, Winter, S1'!D20</f>
        <v>0.18040156399639251</v>
      </c>
      <c r="E20" s="1">
        <f>VLOOKUP($A20,'Base Consumption'!$A$2:$D$33,4,FALSE)*'Profiles, Qc, Winter, S1'!E20</f>
        <v>0.26875728719638992</v>
      </c>
      <c r="F20" s="1">
        <f>VLOOKUP($A20,'Base Consumption'!$A$2:$D$33,4,FALSE)*'Profiles, Qc, Winter, S1'!F20</f>
        <v>0.22069357327258454</v>
      </c>
      <c r="G20" s="1">
        <f>VLOOKUP($A20,'Base Consumption'!$A$2:$D$33,4,FALSE)*'Profiles, Qc, Winter, S1'!G20</f>
        <v>0.31795343992516178</v>
      </c>
      <c r="H20" s="1">
        <f>VLOOKUP($A20,'Base Consumption'!$A$2:$D$33,4,FALSE)*'Profiles, Qc, Winter, S1'!H20</f>
        <v>0.42405665672531684</v>
      </c>
      <c r="I20" s="1">
        <f>VLOOKUP($A20,'Base Consumption'!$A$2:$D$33,4,FALSE)*'Profiles, Qc, Winter, S1'!I20</f>
        <v>0.82597492055800026</v>
      </c>
      <c r="J20" s="1">
        <f>VLOOKUP($A20,'Base Consumption'!$A$2:$D$33,4,FALSE)*'Profiles, Qc, Winter, S1'!J20</f>
        <v>0.95124852034614316</v>
      </c>
      <c r="K20" s="1">
        <f>VLOOKUP($A20,'Base Consumption'!$A$2:$D$33,4,FALSE)*'Profiles, Qc, Winter, S1'!K20</f>
        <v>0.98014384170822366</v>
      </c>
      <c r="L20" s="1">
        <f>VLOOKUP($A20,'Base Consumption'!$A$2:$D$33,4,FALSE)*'Profiles, Qc, Winter, S1'!L20</f>
        <v>0.93031594664003647</v>
      </c>
      <c r="M20" s="1">
        <f>VLOOKUP($A20,'Base Consumption'!$A$2:$D$33,4,FALSE)*'Profiles, Qc, Winter, S1'!M20</f>
        <v>0.99237976916055093</v>
      </c>
      <c r="N20" s="1">
        <f>VLOOKUP($A20,'Base Consumption'!$A$2:$D$33,4,FALSE)*'Profiles, Qc, Winter, S1'!N20</f>
        <v>0.98500596020111875</v>
      </c>
      <c r="O20" s="1">
        <f>VLOOKUP($A20,'Base Consumption'!$A$2:$D$33,4,FALSE)*'Profiles, Qc, Winter, S1'!O20</f>
        <v>0.97358489430439643</v>
      </c>
      <c r="P20" s="1">
        <f>VLOOKUP($A20,'Base Consumption'!$A$2:$D$33,4,FALSE)*'Profiles, Qc, Winter, S1'!P20</f>
        <v>0.81884009544520464</v>
      </c>
      <c r="Q20" s="1">
        <f>VLOOKUP($A20,'Base Consumption'!$A$2:$D$33,4,FALSE)*'Profiles, Qc, Winter, S1'!Q20</f>
        <v>0.77889802206247694</v>
      </c>
      <c r="R20" s="1">
        <f>VLOOKUP($A20,'Base Consumption'!$A$2:$D$33,4,FALSE)*'Profiles, Qc, Winter, S1'!R20</f>
        <v>0.67696461558808718</v>
      </c>
      <c r="S20" s="1">
        <f>VLOOKUP($A20,'Base Consumption'!$A$2:$D$33,4,FALSE)*'Profiles, Qc, Winter, S1'!S20</f>
        <v>0.74057653478659091</v>
      </c>
      <c r="T20" s="1">
        <f>VLOOKUP($A20,'Base Consumption'!$A$2:$D$33,4,FALSE)*'Profiles, Qc, Winter, S1'!T20</f>
        <v>0.62776150584561519</v>
      </c>
      <c r="U20" s="1">
        <f>VLOOKUP($A20,'Base Consumption'!$A$2:$D$33,4,FALSE)*'Profiles, Qc, Winter, S1'!U20</f>
        <v>0.65508742349047289</v>
      </c>
      <c r="V20" s="1">
        <f>VLOOKUP($A20,'Base Consumption'!$A$2:$D$33,4,FALSE)*'Profiles, Qc, Winter, S1'!V20</f>
        <v>0.55386315850246537</v>
      </c>
      <c r="W20" s="1">
        <f>VLOOKUP($A20,'Base Consumption'!$A$2:$D$33,4,FALSE)*'Profiles, Qc, Winter, S1'!W20</f>
        <v>0.58302766132105699</v>
      </c>
      <c r="X20" s="1">
        <f>VLOOKUP($A20,'Base Consumption'!$A$2:$D$33,4,FALSE)*'Profiles, Qc, Winter, S1'!X20</f>
        <v>0.36194648570753685</v>
      </c>
      <c r="Y20" s="1">
        <f>VLOOKUP($A20,'Base Consumption'!$A$2:$D$33,4,FALSE)*'Profiles, Qc, Winter, S1'!Y20</f>
        <v>0.37170105299828626</v>
      </c>
    </row>
    <row r="21" spans="1:25" x14ac:dyDescent="0.3">
      <c r="A21">
        <v>20</v>
      </c>
      <c r="B21" s="1">
        <f>VLOOKUP($A21,'Base Consumption'!$A$2:$D$33,4,FALSE)*'Profiles, Qc, Winter, S1'!B21</f>
        <v>-0.37573771328528133</v>
      </c>
      <c r="C21" s="1">
        <f>VLOOKUP($A21,'Base Consumption'!$A$2:$D$33,4,FALSE)*'Profiles, Qc, Winter, S1'!C21</f>
        <v>-0.37162930287061763</v>
      </c>
      <c r="D21" s="1">
        <f>VLOOKUP($A21,'Base Consumption'!$A$2:$D$33,4,FALSE)*'Profiles, Qc, Winter, S1'!D21</f>
        <v>-0.38330552245780769</v>
      </c>
      <c r="E21" s="1">
        <f>VLOOKUP($A21,'Base Consumption'!$A$2:$D$33,4,FALSE)*'Profiles, Qc, Winter, S1'!E21</f>
        <v>-0.39024139972651306</v>
      </c>
      <c r="F21" s="1">
        <f>VLOOKUP($A21,'Base Consumption'!$A$2:$D$33,4,FALSE)*'Profiles, Qc, Winter, S1'!F21</f>
        <v>-0.41335428636103883</v>
      </c>
      <c r="G21" s="1">
        <f>VLOOKUP($A21,'Base Consumption'!$A$2:$D$33,4,FALSE)*'Profiles, Qc, Winter, S1'!G21</f>
        <v>-0.37010035219763376</v>
      </c>
      <c r="H21" s="1">
        <f>VLOOKUP($A21,'Base Consumption'!$A$2:$D$33,4,FALSE)*'Profiles, Qc, Winter, S1'!H21</f>
        <v>-0.314418954706085</v>
      </c>
      <c r="I21" s="1">
        <f>VLOOKUP($A21,'Base Consumption'!$A$2:$D$33,4,FALSE)*'Profiles, Qc, Winter, S1'!I21</f>
        <v>-0.1633213181488927</v>
      </c>
      <c r="J21" s="1">
        <f>VLOOKUP($A21,'Base Consumption'!$A$2:$D$33,4,FALSE)*'Profiles, Qc, Winter, S1'!J21</f>
        <v>-8.0921689628780866E-2</v>
      </c>
      <c r="K21" s="1">
        <f>VLOOKUP($A21,'Base Consumption'!$A$2:$D$33,4,FALSE)*'Profiles, Qc, Winter, S1'!K21</f>
        <v>-7.511322770828327E-2</v>
      </c>
      <c r="L21" s="1">
        <f>VLOOKUP($A21,'Base Consumption'!$A$2:$D$33,4,FALSE)*'Profiles, Qc, Winter, S1'!L21</f>
        <v>-5.7090827806553446E-2</v>
      </c>
      <c r="M21" s="1">
        <f>VLOOKUP($A21,'Base Consumption'!$A$2:$D$33,4,FALSE)*'Profiles, Qc, Winter, S1'!M21</f>
        <v>-1.9186173703007143E-2</v>
      </c>
      <c r="N21" s="1">
        <f>VLOOKUP($A21,'Base Consumption'!$A$2:$D$33,4,FALSE)*'Profiles, Qc, Winter, S1'!N21</f>
        <v>-7.7898213178941661E-2</v>
      </c>
      <c r="O21" s="1">
        <f>VLOOKUP($A21,'Base Consumption'!$A$2:$D$33,4,FALSE)*'Profiles, Qc, Winter, S1'!O21</f>
        <v>-8.1288496754378936E-2</v>
      </c>
      <c r="P21" s="1">
        <f>VLOOKUP($A21,'Base Consumption'!$A$2:$D$33,4,FALSE)*'Profiles, Qc, Winter, S1'!P21</f>
        <v>-0.14815925556920381</v>
      </c>
      <c r="Q21" s="1">
        <f>VLOOKUP($A21,'Base Consumption'!$A$2:$D$33,4,FALSE)*'Profiles, Qc, Winter, S1'!Q21</f>
        <v>-0.21172520539925396</v>
      </c>
      <c r="R21" s="1">
        <f>VLOOKUP($A21,'Base Consumption'!$A$2:$D$33,4,FALSE)*'Profiles, Qc, Winter, S1'!R21</f>
        <v>-0.19108935685784958</v>
      </c>
      <c r="S21" s="1">
        <f>VLOOKUP($A21,'Base Consumption'!$A$2:$D$33,4,FALSE)*'Profiles, Qc, Winter, S1'!S21</f>
        <v>-0.21314301446100359</v>
      </c>
      <c r="T21" s="1">
        <f>VLOOKUP($A21,'Base Consumption'!$A$2:$D$33,4,FALSE)*'Profiles, Qc, Winter, S1'!T21</f>
        <v>-0.23968957596349869</v>
      </c>
      <c r="U21" s="1">
        <f>VLOOKUP($A21,'Base Consumption'!$A$2:$D$33,4,FALSE)*'Profiles, Qc, Winter, S1'!U21</f>
        <v>-0.23012298073773274</v>
      </c>
      <c r="V21" s="1">
        <f>VLOOKUP($A21,'Base Consumption'!$A$2:$D$33,4,FALSE)*'Profiles, Qc, Winter, S1'!V21</f>
        <v>-0.26202572244446476</v>
      </c>
      <c r="W21" s="1">
        <f>VLOOKUP($A21,'Base Consumption'!$A$2:$D$33,4,FALSE)*'Profiles, Qc, Winter, S1'!W21</f>
        <v>-0.30889264044746867</v>
      </c>
      <c r="X21" s="1">
        <f>VLOOKUP($A21,'Base Consumption'!$A$2:$D$33,4,FALSE)*'Profiles, Qc, Winter, S1'!X21</f>
        <v>-0.34850784792494088</v>
      </c>
      <c r="Y21" s="1">
        <f>VLOOKUP($A21,'Base Consumption'!$A$2:$D$33,4,FALSE)*'Profiles, Qc, Winter, S1'!Y21</f>
        <v>-0.3466544577710986</v>
      </c>
    </row>
    <row r="22" spans="1:25" x14ac:dyDescent="0.3">
      <c r="A22">
        <v>21</v>
      </c>
      <c r="B22" s="1">
        <f>VLOOKUP($A22,'Base Consumption'!$A$2:$D$33,4,FALSE)*'Profiles, Qc, Winter, S1'!B22</f>
        <v>1.2481276492588369</v>
      </c>
      <c r="C22" s="1">
        <f>VLOOKUP($A22,'Base Consumption'!$A$2:$D$33,4,FALSE)*'Profiles, Qc, Winter, S1'!C22</f>
        <v>1.2745151472682625</v>
      </c>
      <c r="D22" s="1">
        <f>VLOOKUP($A22,'Base Consumption'!$A$2:$D$33,4,FALSE)*'Profiles, Qc, Winter, S1'!D22</f>
        <v>1.2694667438335969</v>
      </c>
      <c r="E22" s="1">
        <f>VLOOKUP($A22,'Base Consumption'!$A$2:$D$33,4,FALSE)*'Profiles, Qc, Winter, S1'!E22</f>
        <v>1.2676425086853966</v>
      </c>
      <c r="F22" s="1">
        <f>VLOOKUP($A22,'Base Consumption'!$A$2:$D$33,4,FALSE)*'Profiles, Qc, Winter, S1'!F22</f>
        <v>1.241509538803899</v>
      </c>
      <c r="G22" s="1">
        <f>VLOOKUP($A22,'Base Consumption'!$A$2:$D$33,4,FALSE)*'Profiles, Qc, Winter, S1'!G22</f>
        <v>1.1913435556176217</v>
      </c>
      <c r="H22" s="1">
        <f>VLOOKUP($A22,'Base Consumption'!$A$2:$D$33,4,FALSE)*'Profiles, Qc, Winter, S1'!H22</f>
        <v>0.91071276915672417</v>
      </c>
      <c r="I22" s="1">
        <f>VLOOKUP($A22,'Base Consumption'!$A$2:$D$33,4,FALSE)*'Profiles, Qc, Winter, S1'!I22</f>
        <v>0.72451153902827226</v>
      </c>
      <c r="J22" s="1">
        <f>VLOOKUP($A22,'Base Consumption'!$A$2:$D$33,4,FALSE)*'Profiles, Qc, Winter, S1'!J22</f>
        <v>0.6690213551530495</v>
      </c>
      <c r="K22" s="1">
        <f>VLOOKUP($A22,'Base Consumption'!$A$2:$D$33,4,FALSE)*'Profiles, Qc, Winter, S1'!K22</f>
        <v>0.76407160222004078</v>
      </c>
      <c r="L22" s="1">
        <f>VLOOKUP($A22,'Base Consumption'!$A$2:$D$33,4,FALSE)*'Profiles, Qc, Winter, S1'!L22</f>
        <v>0.7214994553992331</v>
      </c>
      <c r="M22" s="1">
        <f>VLOOKUP($A22,'Base Consumption'!$A$2:$D$33,4,FALSE)*'Profiles, Qc, Winter, S1'!M22</f>
        <v>0.65769423737593757</v>
      </c>
      <c r="N22" s="1">
        <f>VLOOKUP($A22,'Base Consumption'!$A$2:$D$33,4,FALSE)*'Profiles, Qc, Winter, S1'!N22</f>
        <v>0.69716947049602407</v>
      </c>
      <c r="O22" s="1">
        <f>VLOOKUP($A22,'Base Consumption'!$A$2:$D$33,4,FALSE)*'Profiles, Qc, Winter, S1'!O22</f>
        <v>0.75480199754914545</v>
      </c>
      <c r="P22" s="1">
        <f>VLOOKUP($A22,'Base Consumption'!$A$2:$D$33,4,FALSE)*'Profiles, Qc, Winter, S1'!P22</f>
        <v>0.91709381036552617</v>
      </c>
      <c r="Q22" s="1">
        <f>VLOOKUP($A22,'Base Consumption'!$A$2:$D$33,4,FALSE)*'Profiles, Qc, Winter, S1'!Q22</f>
        <v>1.0170668934046527</v>
      </c>
      <c r="R22" s="1">
        <f>VLOOKUP($A22,'Base Consumption'!$A$2:$D$33,4,FALSE)*'Profiles, Qc, Winter, S1'!R22</f>
        <v>1.0143725576329405</v>
      </c>
      <c r="S22" s="1">
        <f>VLOOKUP($A22,'Base Consumption'!$A$2:$D$33,4,FALSE)*'Profiles, Qc, Winter, S1'!S22</f>
        <v>1.0003052484543067</v>
      </c>
      <c r="T22" s="1">
        <f>VLOOKUP($A22,'Base Consumption'!$A$2:$D$33,4,FALSE)*'Profiles, Qc, Winter, S1'!T22</f>
        <v>1.0543787227413344</v>
      </c>
      <c r="U22" s="1">
        <f>VLOOKUP($A22,'Base Consumption'!$A$2:$D$33,4,FALSE)*'Profiles, Qc, Winter, S1'!U22</f>
        <v>1.0902055045214605</v>
      </c>
      <c r="V22" s="1">
        <f>VLOOKUP($A22,'Base Consumption'!$A$2:$D$33,4,FALSE)*'Profiles, Qc, Winter, S1'!V22</f>
        <v>1.1088719305361137</v>
      </c>
      <c r="W22" s="1">
        <f>VLOOKUP($A22,'Base Consumption'!$A$2:$D$33,4,FALSE)*'Profiles, Qc, Winter, S1'!W22</f>
        <v>1.1413896950016522</v>
      </c>
      <c r="X22" s="1">
        <f>VLOOKUP($A22,'Base Consumption'!$A$2:$D$33,4,FALSE)*'Profiles, Qc, Winter, S1'!X22</f>
        <v>1.1912162820754377</v>
      </c>
      <c r="Y22" s="1">
        <f>VLOOKUP($A22,'Base Consumption'!$A$2:$D$33,4,FALSE)*'Profiles, Qc, Winter, S1'!Y22</f>
        <v>1.2140402535987884</v>
      </c>
    </row>
    <row r="23" spans="1:25" x14ac:dyDescent="0.3">
      <c r="A23">
        <v>22</v>
      </c>
      <c r="B23" s="1">
        <f>VLOOKUP($A23,'Base Consumption'!$A$2:$D$33,4,FALSE)*'Profiles, Qc, Winter, S1'!B23</f>
        <v>5.2426974725887192E-2</v>
      </c>
      <c r="C23" s="1">
        <f>VLOOKUP($A23,'Base Consumption'!$A$2:$D$33,4,FALSE)*'Profiles, Qc, Winter, S1'!C23</f>
        <v>5.2426974725887192E-2</v>
      </c>
      <c r="D23" s="1">
        <f>VLOOKUP($A23,'Base Consumption'!$A$2:$D$33,4,FALSE)*'Profiles, Qc, Winter, S1'!D23</f>
        <v>5.2426974725887192E-2</v>
      </c>
      <c r="E23" s="1">
        <f>VLOOKUP($A23,'Base Consumption'!$A$2:$D$33,4,FALSE)*'Profiles, Qc, Winter, S1'!E23</f>
        <v>5.2426974725887192E-2</v>
      </c>
      <c r="F23" s="1">
        <f>VLOOKUP($A23,'Base Consumption'!$A$2:$D$33,4,FALSE)*'Profiles, Qc, Winter, S1'!F23</f>
        <v>5.2426974725887192E-2</v>
      </c>
      <c r="G23" s="1">
        <f>VLOOKUP($A23,'Base Consumption'!$A$2:$D$33,4,FALSE)*'Profiles, Qc, Winter, S1'!G23</f>
        <v>5.2426974725887192E-2</v>
      </c>
      <c r="H23" s="1">
        <f>VLOOKUP($A23,'Base Consumption'!$A$2:$D$33,4,FALSE)*'Profiles, Qc, Winter, S1'!H23</f>
        <v>5.2426974725887192E-2</v>
      </c>
      <c r="I23" s="1">
        <f>VLOOKUP($A23,'Base Consumption'!$A$2:$D$33,4,FALSE)*'Profiles, Qc, Winter, S1'!I23</f>
        <v>5.2426974725887192E-2</v>
      </c>
      <c r="J23" s="1">
        <f>VLOOKUP($A23,'Base Consumption'!$A$2:$D$33,4,FALSE)*'Profiles, Qc, Winter, S1'!J23</f>
        <v>5.2426974725887192E-2</v>
      </c>
      <c r="K23" s="1">
        <f>VLOOKUP($A23,'Base Consumption'!$A$2:$D$33,4,FALSE)*'Profiles, Qc, Winter, S1'!K23</f>
        <v>5.2426974725887192E-2</v>
      </c>
      <c r="L23" s="1">
        <f>VLOOKUP($A23,'Base Consumption'!$A$2:$D$33,4,FALSE)*'Profiles, Qc, Winter, S1'!L23</f>
        <v>5.2426974725887192E-2</v>
      </c>
      <c r="M23" s="1">
        <f>VLOOKUP($A23,'Base Consumption'!$A$2:$D$33,4,FALSE)*'Profiles, Qc, Winter, S1'!M23</f>
        <v>5.2426974725887192E-2</v>
      </c>
      <c r="N23" s="1">
        <f>VLOOKUP($A23,'Base Consumption'!$A$2:$D$33,4,FALSE)*'Profiles, Qc, Winter, S1'!N23</f>
        <v>5.2426974725887192E-2</v>
      </c>
      <c r="O23" s="1">
        <f>VLOOKUP($A23,'Base Consumption'!$A$2:$D$33,4,FALSE)*'Profiles, Qc, Winter, S1'!O23</f>
        <v>5.2426974725887192E-2</v>
      </c>
      <c r="P23" s="1">
        <f>VLOOKUP($A23,'Base Consumption'!$A$2:$D$33,4,FALSE)*'Profiles, Qc, Winter, S1'!P23</f>
        <v>5.2426974725887192E-2</v>
      </c>
      <c r="Q23" s="1">
        <f>VLOOKUP($A23,'Base Consumption'!$A$2:$D$33,4,FALSE)*'Profiles, Qc, Winter, S1'!Q23</f>
        <v>5.2426974725887192E-2</v>
      </c>
      <c r="R23" s="1">
        <f>VLOOKUP($A23,'Base Consumption'!$A$2:$D$33,4,FALSE)*'Profiles, Qc, Winter, S1'!R23</f>
        <v>5.2426974725887192E-2</v>
      </c>
      <c r="S23" s="1">
        <f>VLOOKUP($A23,'Base Consumption'!$A$2:$D$33,4,FALSE)*'Profiles, Qc, Winter, S1'!S23</f>
        <v>5.2426974725887192E-2</v>
      </c>
      <c r="T23" s="1">
        <f>VLOOKUP($A23,'Base Consumption'!$A$2:$D$33,4,FALSE)*'Profiles, Qc, Winter, S1'!T23</f>
        <v>5.2426974725887192E-2</v>
      </c>
      <c r="U23" s="1">
        <f>VLOOKUP($A23,'Base Consumption'!$A$2:$D$33,4,FALSE)*'Profiles, Qc, Winter, S1'!U23</f>
        <v>5.2426974725887192E-2</v>
      </c>
      <c r="V23" s="1">
        <f>VLOOKUP($A23,'Base Consumption'!$A$2:$D$33,4,FALSE)*'Profiles, Qc, Winter, S1'!V23</f>
        <v>5.2426974725887192E-2</v>
      </c>
      <c r="W23" s="1">
        <f>VLOOKUP($A23,'Base Consumption'!$A$2:$D$33,4,FALSE)*'Profiles, Qc, Winter, S1'!W23</f>
        <v>5.2426974725887192E-2</v>
      </c>
      <c r="X23" s="1">
        <f>VLOOKUP($A23,'Base Consumption'!$A$2:$D$33,4,FALSE)*'Profiles, Qc, Winter, S1'!X23</f>
        <v>5.2426974725887192E-2</v>
      </c>
      <c r="Y23" s="1">
        <f>VLOOKUP($A23,'Base Consumption'!$A$2:$D$33,4,FALSE)*'Profiles, Qc, Winter, S1'!Y23</f>
        <v>5.2426974725887192E-2</v>
      </c>
    </row>
    <row r="24" spans="1:25" x14ac:dyDescent="0.3">
      <c r="A24">
        <v>23</v>
      </c>
      <c r="B24" s="1">
        <f>VLOOKUP($A24,'Base Consumption'!$A$2:$D$33,4,FALSE)*'Profiles, Qc, Winter, S1'!B24</f>
        <v>-2.4753720115571252</v>
      </c>
      <c r="C24" s="1">
        <f>VLOOKUP($A24,'Base Consumption'!$A$2:$D$33,4,FALSE)*'Profiles, Qc, Winter, S1'!C24</f>
        <v>-2.5475529243384121</v>
      </c>
      <c r="D24" s="1">
        <f>VLOOKUP($A24,'Base Consumption'!$A$2:$D$33,4,FALSE)*'Profiles, Qc, Winter, S1'!D24</f>
        <v>-2.5513305638210571</v>
      </c>
      <c r="E24" s="1">
        <f>VLOOKUP($A24,'Base Consumption'!$A$2:$D$33,4,FALSE)*'Profiles, Qc, Winter, S1'!E24</f>
        <v>-2.544159721471122</v>
      </c>
      <c r="F24" s="1">
        <f>VLOOKUP($A24,'Base Consumption'!$A$2:$D$33,4,FALSE)*'Profiles, Qc, Winter, S1'!F24</f>
        <v>-2.5370804387292827</v>
      </c>
      <c r="G24" s="1">
        <f>VLOOKUP($A24,'Base Consumption'!$A$2:$D$33,4,FALSE)*'Profiles, Qc, Winter, S1'!G24</f>
        <v>-2.371843591214263</v>
      </c>
      <c r="H24" s="1">
        <f>VLOOKUP($A24,'Base Consumption'!$A$2:$D$33,4,FALSE)*'Profiles, Qc, Winter, S1'!H24</f>
        <v>-1.7778867457171563</v>
      </c>
      <c r="I24" s="1">
        <f>VLOOKUP($A24,'Base Consumption'!$A$2:$D$33,4,FALSE)*'Profiles, Qc, Winter, S1'!I24</f>
        <v>-1.4510645350575728</v>
      </c>
      <c r="J24" s="1">
        <f>VLOOKUP($A24,'Base Consumption'!$A$2:$D$33,4,FALSE)*'Profiles, Qc, Winter, S1'!J24</f>
        <v>-0.9353285982277314</v>
      </c>
      <c r="K24" s="1">
        <f>VLOOKUP($A24,'Base Consumption'!$A$2:$D$33,4,FALSE)*'Profiles, Qc, Winter, S1'!K24</f>
        <v>-0.54014358627018655</v>
      </c>
      <c r="L24" s="1">
        <f>VLOOKUP($A24,'Base Consumption'!$A$2:$D$33,4,FALSE)*'Profiles, Qc, Winter, S1'!L24</f>
        <v>-0.69101884482270748</v>
      </c>
      <c r="M24" s="1">
        <f>VLOOKUP($A24,'Base Consumption'!$A$2:$D$33,4,FALSE)*'Profiles, Qc, Winter, S1'!M24</f>
        <v>-0.53347499481393246</v>
      </c>
      <c r="N24" s="1">
        <f>VLOOKUP($A24,'Base Consumption'!$A$2:$D$33,4,FALSE)*'Profiles, Qc, Winter, S1'!N24</f>
        <v>-0.63613862233665108</v>
      </c>
      <c r="O24" s="1">
        <f>VLOOKUP($A24,'Base Consumption'!$A$2:$D$33,4,FALSE)*'Profiles, Qc, Winter, S1'!O24</f>
        <v>-0.92006563051473222</v>
      </c>
      <c r="P24" s="1">
        <f>VLOOKUP($A24,'Base Consumption'!$A$2:$D$33,4,FALSE)*'Profiles, Qc, Winter, S1'!P24</f>
        <v>-1.1501496178541519</v>
      </c>
      <c r="Q24" s="1">
        <f>VLOOKUP($A24,'Base Consumption'!$A$2:$D$33,4,FALSE)*'Profiles, Qc, Winter, S1'!Q24</f>
        <v>-1.1862871336085832</v>
      </c>
      <c r="R24" s="1">
        <f>VLOOKUP($A24,'Base Consumption'!$A$2:$D$33,4,FALSE)*'Profiles, Qc, Winter, S1'!R24</f>
        <v>-1.2198384221720404</v>
      </c>
      <c r="S24" s="1">
        <f>VLOOKUP($A24,'Base Consumption'!$A$2:$D$33,4,FALSE)*'Profiles, Qc, Winter, S1'!S24</f>
        <v>-0.82329366473030174</v>
      </c>
      <c r="T24" s="1">
        <f>VLOOKUP($A24,'Base Consumption'!$A$2:$D$33,4,FALSE)*'Profiles, Qc, Winter, S1'!T24</f>
        <v>-0.99761927247289861</v>
      </c>
      <c r="U24" s="1">
        <f>VLOOKUP($A24,'Base Consumption'!$A$2:$D$33,4,FALSE)*'Profiles, Qc, Winter, S1'!U24</f>
        <v>-1.2367730635992964</v>
      </c>
      <c r="V24" s="1">
        <f>VLOOKUP($A24,'Base Consumption'!$A$2:$D$33,4,FALSE)*'Profiles, Qc, Winter, S1'!V24</f>
        <v>-1.4544499657842167</v>
      </c>
      <c r="W24" s="1">
        <f>VLOOKUP($A24,'Base Consumption'!$A$2:$D$33,4,FALSE)*'Profiles, Qc, Winter, S1'!W24</f>
        <v>-1.8505379677897136</v>
      </c>
      <c r="X24" s="1">
        <f>VLOOKUP($A24,'Base Consumption'!$A$2:$D$33,4,FALSE)*'Profiles, Qc, Winter, S1'!X24</f>
        <v>-2.3130112352098444</v>
      </c>
      <c r="Y24" s="1">
        <f>VLOOKUP($A24,'Base Consumption'!$A$2:$D$33,4,FALSE)*'Profiles, Qc, Winter, S1'!Y24</f>
        <v>-2.3541705016434582</v>
      </c>
    </row>
    <row r="25" spans="1:25" x14ac:dyDescent="0.3">
      <c r="A25">
        <v>24</v>
      </c>
      <c r="B25" s="1">
        <f>VLOOKUP($A25,'Base Consumption'!$A$2:$D$33,4,FALSE)*'Profiles, Qc, Winter, S1'!B25</f>
        <v>-1.7913296107860062</v>
      </c>
      <c r="C25" s="1">
        <f>VLOOKUP($A25,'Base Consumption'!$A$2:$D$33,4,FALSE)*'Profiles, Qc, Winter, S1'!C25</f>
        <v>-1.8085786447806027</v>
      </c>
      <c r="D25" s="1">
        <f>VLOOKUP($A25,'Base Consumption'!$A$2:$D$33,4,FALSE)*'Profiles, Qc, Winter, S1'!D25</f>
        <v>-1.8418180998962002</v>
      </c>
      <c r="E25" s="1">
        <f>VLOOKUP($A25,'Base Consumption'!$A$2:$D$33,4,FALSE)*'Profiles, Qc, Winter, S1'!E25</f>
        <v>-1.8581811098571817</v>
      </c>
      <c r="F25" s="1">
        <f>VLOOKUP($A25,'Base Consumption'!$A$2:$D$33,4,FALSE)*'Profiles, Qc, Winter, S1'!F25</f>
        <v>-1.8165682158000249</v>
      </c>
      <c r="G25" s="1">
        <f>VLOOKUP($A25,'Base Consumption'!$A$2:$D$33,4,FALSE)*'Profiles, Qc, Winter, S1'!G25</f>
        <v>-1.4660032528541203</v>
      </c>
      <c r="H25" s="1">
        <f>VLOOKUP($A25,'Base Consumption'!$A$2:$D$33,4,FALSE)*'Profiles, Qc, Winter, S1'!H25</f>
        <v>-1.112339764910043</v>
      </c>
      <c r="I25" s="1">
        <f>VLOOKUP($A25,'Base Consumption'!$A$2:$D$33,4,FALSE)*'Profiles, Qc, Winter, S1'!I25</f>
        <v>-0.9938642859367699</v>
      </c>
      <c r="J25" s="1">
        <f>VLOOKUP($A25,'Base Consumption'!$A$2:$D$33,4,FALSE)*'Profiles, Qc, Winter, S1'!J25</f>
        <v>-0.69751294224324423</v>
      </c>
      <c r="K25" s="1">
        <f>VLOOKUP($A25,'Base Consumption'!$A$2:$D$33,4,FALSE)*'Profiles, Qc, Winter, S1'!K25</f>
        <v>-0.46023782916244838</v>
      </c>
      <c r="L25" s="1">
        <f>VLOOKUP($A25,'Base Consumption'!$A$2:$D$33,4,FALSE)*'Profiles, Qc, Winter, S1'!L25</f>
        <v>-1.0492681800943842</v>
      </c>
      <c r="M25" s="1">
        <f>VLOOKUP($A25,'Base Consumption'!$A$2:$D$33,4,FALSE)*'Profiles, Qc, Winter, S1'!M25</f>
        <v>-0.98946051522112721</v>
      </c>
      <c r="N25" s="1">
        <f>VLOOKUP($A25,'Base Consumption'!$A$2:$D$33,4,FALSE)*'Profiles, Qc, Winter, S1'!N25</f>
        <v>-1.1151798188406425</v>
      </c>
      <c r="O25" s="1">
        <f>VLOOKUP($A25,'Base Consumption'!$A$2:$D$33,4,FALSE)*'Profiles, Qc, Winter, S1'!O25</f>
        <v>-1.1128988851255219</v>
      </c>
      <c r="P25" s="1">
        <f>VLOOKUP($A25,'Base Consumption'!$A$2:$D$33,4,FALSE)*'Profiles, Qc, Winter, S1'!P25</f>
        <v>-1.2382158382933155</v>
      </c>
      <c r="Q25" s="1">
        <f>VLOOKUP($A25,'Base Consumption'!$A$2:$D$33,4,FALSE)*'Profiles, Qc, Winter, S1'!Q25</f>
        <v>-1.2393897158774321</v>
      </c>
      <c r="R25" s="1">
        <f>VLOOKUP($A25,'Base Consumption'!$A$2:$D$33,4,FALSE)*'Profiles, Qc, Winter, S1'!R25</f>
        <v>-1.0556900534762372</v>
      </c>
      <c r="S25" s="1">
        <f>VLOOKUP($A25,'Base Consumption'!$A$2:$D$33,4,FALSE)*'Profiles, Qc, Winter, S1'!S25</f>
        <v>-0.70598457554710858</v>
      </c>
      <c r="T25" s="1">
        <f>VLOOKUP($A25,'Base Consumption'!$A$2:$D$33,4,FALSE)*'Profiles, Qc, Winter, S1'!T25</f>
        <v>-0.96443014670709237</v>
      </c>
      <c r="U25" s="1">
        <f>VLOOKUP($A25,'Base Consumption'!$A$2:$D$33,4,FALSE)*'Profiles, Qc, Winter, S1'!U25</f>
        <v>-1.1329075029603739</v>
      </c>
      <c r="V25" s="1">
        <f>VLOOKUP($A25,'Base Consumption'!$A$2:$D$33,4,FALSE)*'Profiles, Qc, Winter, S1'!V25</f>
        <v>-1.2171161825197661</v>
      </c>
      <c r="W25" s="1">
        <f>VLOOKUP($A25,'Base Consumption'!$A$2:$D$33,4,FALSE)*'Profiles, Qc, Winter, S1'!W25</f>
        <v>-1.2463986702246483</v>
      </c>
      <c r="X25" s="1">
        <f>VLOOKUP($A25,'Base Consumption'!$A$2:$D$33,4,FALSE)*'Profiles, Qc, Winter, S1'!X25</f>
        <v>-1.3458737296563477</v>
      </c>
      <c r="Y25" s="1">
        <f>VLOOKUP($A25,'Base Consumption'!$A$2:$D$33,4,FALSE)*'Profiles, Qc, Winter, S1'!Y25</f>
        <v>-1.4275279340627698</v>
      </c>
    </row>
    <row r="26" spans="1:25" x14ac:dyDescent="0.3">
      <c r="A26">
        <v>25</v>
      </c>
      <c r="B26" s="1">
        <f>VLOOKUP($A26,'Base Consumption'!$A$2:$D$33,4,FALSE)*'Profiles, Qc, Winter, S1'!B26</f>
        <v>3.0986446607034677E-2</v>
      </c>
      <c r="C26" s="1">
        <f>VLOOKUP($A26,'Base Consumption'!$A$2:$D$33,4,FALSE)*'Profiles, Qc, Winter, S1'!C26</f>
        <v>-5.1989720727911672E-2</v>
      </c>
      <c r="D26" s="1">
        <f>VLOOKUP($A26,'Base Consumption'!$A$2:$D$33,4,FALSE)*'Profiles, Qc, Winter, S1'!D26</f>
        <v>-0.10998484183770794</v>
      </c>
      <c r="E26" s="1">
        <f>VLOOKUP($A26,'Base Consumption'!$A$2:$D$33,4,FALSE)*'Profiles, Qc, Winter, S1'!E26</f>
        <v>-9.5104426943779477E-2</v>
      </c>
      <c r="F26" s="1">
        <f>VLOOKUP($A26,'Base Consumption'!$A$2:$D$33,4,FALSE)*'Profiles, Qc, Winter, S1'!F26</f>
        <v>-7.3946385333183901E-2</v>
      </c>
      <c r="G26" s="1">
        <f>VLOOKUP($A26,'Base Consumption'!$A$2:$D$33,4,FALSE)*'Profiles, Qc, Winter, S1'!G26</f>
        <v>7.4492615169055129E-2</v>
      </c>
      <c r="H26" s="1">
        <f>VLOOKUP($A26,'Base Consumption'!$A$2:$D$33,4,FALSE)*'Profiles, Qc, Winter, S1'!H26</f>
        <v>2.4593375167117305E-3</v>
      </c>
      <c r="I26" s="1">
        <f>VLOOKUP($A26,'Base Consumption'!$A$2:$D$33,4,FALSE)*'Profiles, Qc, Winter, S1'!I26</f>
        <v>-8.8812535505561327E-2</v>
      </c>
      <c r="J26" s="1">
        <f>VLOOKUP($A26,'Base Consumption'!$A$2:$D$33,4,FALSE)*'Profiles, Qc, Winter, S1'!J26</f>
        <v>-0.19276470338247231</v>
      </c>
      <c r="K26" s="1">
        <f>VLOOKUP($A26,'Base Consumption'!$A$2:$D$33,4,FALSE)*'Profiles, Qc, Winter, S1'!K26</f>
        <v>-0.22740176947236082</v>
      </c>
      <c r="L26" s="1">
        <f>VLOOKUP($A26,'Base Consumption'!$A$2:$D$33,4,FALSE)*'Profiles, Qc, Winter, S1'!L26</f>
        <v>-0.11046004426020838</v>
      </c>
      <c r="M26" s="1">
        <f>VLOOKUP($A26,'Base Consumption'!$A$2:$D$33,4,FALSE)*'Profiles, Qc, Winter, S1'!M26</f>
        <v>2.8698866289928739E-4</v>
      </c>
      <c r="N26" s="1">
        <f>VLOOKUP($A26,'Base Consumption'!$A$2:$D$33,4,FALSE)*'Profiles, Qc, Winter, S1'!N26</f>
        <v>-0.34987639393668291</v>
      </c>
      <c r="O26" s="1">
        <f>VLOOKUP($A26,'Base Consumption'!$A$2:$D$33,4,FALSE)*'Profiles, Qc, Winter, S1'!O26</f>
        <v>-0.39663360390927305</v>
      </c>
      <c r="P26" s="1">
        <f>VLOOKUP($A26,'Base Consumption'!$A$2:$D$33,4,FALSE)*'Profiles, Qc, Winter, S1'!P26</f>
        <v>-0.37624610606571612</v>
      </c>
      <c r="Q26" s="1">
        <f>VLOOKUP($A26,'Base Consumption'!$A$2:$D$33,4,FALSE)*'Profiles, Qc, Winter, S1'!Q26</f>
        <v>-0.43195697608328681</v>
      </c>
      <c r="R26" s="1">
        <f>VLOOKUP($A26,'Base Consumption'!$A$2:$D$33,4,FALSE)*'Profiles, Qc, Winter, S1'!R26</f>
        <v>-0.2373074219642424</v>
      </c>
      <c r="S26" s="1">
        <f>VLOOKUP($A26,'Base Consumption'!$A$2:$D$33,4,FALSE)*'Profiles, Qc, Winter, S1'!S26</f>
        <v>-0.32778023362414999</v>
      </c>
      <c r="T26" s="1">
        <f>VLOOKUP($A26,'Base Consumption'!$A$2:$D$33,4,FALSE)*'Profiles, Qc, Winter, S1'!T26</f>
        <v>-0.35196430369540049</v>
      </c>
      <c r="U26" s="1">
        <f>VLOOKUP($A26,'Base Consumption'!$A$2:$D$33,4,FALSE)*'Profiles, Qc, Winter, S1'!U26</f>
        <v>-0.31375450539797084</v>
      </c>
      <c r="V26" s="1">
        <f>VLOOKUP($A26,'Base Consumption'!$A$2:$D$33,4,FALSE)*'Profiles, Qc, Winter, S1'!V26</f>
        <v>-0.35211826553639358</v>
      </c>
      <c r="W26" s="1">
        <f>VLOOKUP($A26,'Base Consumption'!$A$2:$D$33,4,FALSE)*'Profiles, Qc, Winter, S1'!W26</f>
        <v>-0.45200682417644245</v>
      </c>
      <c r="X26" s="1">
        <f>VLOOKUP($A26,'Base Consumption'!$A$2:$D$33,4,FALSE)*'Profiles, Qc, Winter, S1'!X26</f>
        <v>-0.41871578384686386</v>
      </c>
      <c r="Y26" s="1">
        <f>VLOOKUP($A26,'Base Consumption'!$A$2:$D$33,4,FALSE)*'Profiles, Qc, Winter, S1'!Y26</f>
        <v>-0.28207444262940473</v>
      </c>
    </row>
    <row r="27" spans="1:25" x14ac:dyDescent="0.3">
      <c r="A27">
        <v>26</v>
      </c>
      <c r="B27" s="1">
        <f>VLOOKUP($A27,'Base Consumption'!$A$2:$D$33,4,FALSE)*'Profiles, Qc, Winter, S1'!B27</f>
        <v>-9.9817140250090655E-2</v>
      </c>
      <c r="C27" s="1">
        <f>VLOOKUP($A27,'Base Consumption'!$A$2:$D$33,4,FALSE)*'Profiles, Qc, Winter, S1'!C27</f>
        <v>-8.0728786519686471E-2</v>
      </c>
      <c r="D27" s="1">
        <f>VLOOKUP($A27,'Base Consumption'!$A$2:$D$33,4,FALSE)*'Profiles, Qc, Winter, S1'!D27</f>
        <v>-0.11521912975933576</v>
      </c>
      <c r="E27" s="1">
        <f>VLOOKUP($A27,'Base Consumption'!$A$2:$D$33,4,FALSE)*'Profiles, Qc, Winter, S1'!E27</f>
        <v>-0.1443773935394152</v>
      </c>
      <c r="F27" s="1">
        <f>VLOOKUP($A27,'Base Consumption'!$A$2:$D$33,4,FALSE)*'Profiles, Qc, Winter, S1'!F27</f>
        <v>-0.15076252696983156</v>
      </c>
      <c r="G27" s="1">
        <f>VLOOKUP($A27,'Base Consumption'!$A$2:$D$33,4,FALSE)*'Profiles, Qc, Winter, S1'!G27</f>
        <v>-0.18380588955520383</v>
      </c>
      <c r="H27" s="1">
        <f>VLOOKUP($A27,'Base Consumption'!$A$2:$D$33,4,FALSE)*'Profiles, Qc, Winter, S1'!H27</f>
        <v>-0.67220639023745199</v>
      </c>
      <c r="I27" s="1">
        <f>VLOOKUP($A27,'Base Consumption'!$A$2:$D$33,4,FALSE)*'Profiles, Qc, Winter, S1'!I27</f>
        <v>-0.84149935919529706</v>
      </c>
      <c r="J27" s="1">
        <f>VLOOKUP($A27,'Base Consumption'!$A$2:$D$33,4,FALSE)*'Profiles, Qc, Winter, S1'!J27</f>
        <v>-0.90100263102362954</v>
      </c>
      <c r="K27" s="1">
        <f>VLOOKUP($A27,'Base Consumption'!$A$2:$D$33,4,FALSE)*'Profiles, Qc, Winter, S1'!K27</f>
        <v>-0.84274990373386305</v>
      </c>
      <c r="L27" s="1">
        <f>VLOOKUP($A27,'Base Consumption'!$A$2:$D$33,4,FALSE)*'Profiles, Qc, Winter, S1'!L27</f>
        <v>-0.77199225236055358</v>
      </c>
      <c r="M27" s="1">
        <f>VLOOKUP($A27,'Base Consumption'!$A$2:$D$33,4,FALSE)*'Profiles, Qc, Winter, S1'!M27</f>
        <v>-0.88474437909251036</v>
      </c>
      <c r="N27" s="1">
        <f>VLOOKUP($A27,'Base Consumption'!$A$2:$D$33,4,FALSE)*'Profiles, Qc, Winter, S1'!N27</f>
        <v>-1</v>
      </c>
      <c r="O27" s="1">
        <f>VLOOKUP($A27,'Base Consumption'!$A$2:$D$33,4,FALSE)*'Profiles, Qc, Winter, S1'!O27</f>
        <v>-0.88685171920284223</v>
      </c>
      <c r="P27" s="1">
        <f>VLOOKUP($A27,'Base Consumption'!$A$2:$D$33,4,FALSE)*'Profiles, Qc, Winter, S1'!P27</f>
        <v>-0.87217211225373803</v>
      </c>
      <c r="Q27" s="1">
        <f>VLOOKUP($A27,'Base Consumption'!$A$2:$D$33,4,FALSE)*'Profiles, Qc, Winter, S1'!Q27</f>
        <v>-0.87052650364530548</v>
      </c>
      <c r="R27" s="1">
        <f>VLOOKUP($A27,'Base Consumption'!$A$2:$D$33,4,FALSE)*'Profiles, Qc, Winter, S1'!R27</f>
        <v>-0.78449818350500333</v>
      </c>
      <c r="S27" s="1">
        <f>VLOOKUP($A27,'Base Consumption'!$A$2:$D$33,4,FALSE)*'Profiles, Qc, Winter, S1'!S27</f>
        <v>-0.81095835339902178</v>
      </c>
      <c r="T27" s="1">
        <f>VLOOKUP($A27,'Base Consumption'!$A$2:$D$33,4,FALSE)*'Profiles, Qc, Winter, S1'!T27</f>
        <v>-0.70123397305514934</v>
      </c>
      <c r="U27" s="1">
        <f>VLOOKUP($A27,'Base Consumption'!$A$2:$D$33,4,FALSE)*'Profiles, Qc, Winter, S1'!U27</f>
        <v>-0.52937144672628245</v>
      </c>
      <c r="V27" s="1">
        <f>VLOOKUP($A27,'Base Consumption'!$A$2:$D$33,4,FALSE)*'Profiles, Qc, Winter, S1'!V27</f>
        <v>-0.58077946537885128</v>
      </c>
      <c r="W27" s="1">
        <f>VLOOKUP($A27,'Base Consumption'!$A$2:$D$33,4,FALSE)*'Profiles, Qc, Winter, S1'!W27</f>
        <v>-0.5075191491742852</v>
      </c>
      <c r="X27" s="1">
        <f>VLOOKUP($A27,'Base Consumption'!$A$2:$D$33,4,FALSE)*'Profiles, Qc, Winter, S1'!X27</f>
        <v>-0.22323538078412392</v>
      </c>
      <c r="Y27" s="1">
        <f>VLOOKUP($A27,'Base Consumption'!$A$2:$D$33,4,FALSE)*'Profiles, Qc, Winter, S1'!Y27</f>
        <v>-0.15793666300132037</v>
      </c>
    </row>
    <row r="28" spans="1:25" x14ac:dyDescent="0.3">
      <c r="A28">
        <v>27</v>
      </c>
      <c r="B28" s="1">
        <f>VLOOKUP($A28,'Base Consumption'!$A$2:$D$33,4,FALSE)*'Profiles, Qc, Winter, S1'!B28</f>
        <v>0.15934441804088717</v>
      </c>
      <c r="C28" s="1">
        <f>VLOOKUP($A28,'Base Consumption'!$A$2:$D$33,4,FALSE)*'Profiles, Qc, Winter, S1'!C28</f>
        <v>0.11257952360118913</v>
      </c>
      <c r="D28" s="1">
        <f>VLOOKUP($A28,'Base Consumption'!$A$2:$D$33,4,FALSE)*'Profiles, Qc, Winter, S1'!D28</f>
        <v>9.7594324612292505E-2</v>
      </c>
      <c r="E28" s="1">
        <f>VLOOKUP($A28,'Base Consumption'!$A$2:$D$33,4,FALSE)*'Profiles, Qc, Winter, S1'!E28</f>
        <v>0.12509899201378191</v>
      </c>
      <c r="F28" s="1">
        <f>VLOOKUP($A28,'Base Consumption'!$A$2:$D$33,4,FALSE)*'Profiles, Qc, Winter, S1'!F28</f>
        <v>0.10771392660144392</v>
      </c>
      <c r="G28" s="1">
        <f>VLOOKUP($A28,'Base Consumption'!$A$2:$D$33,4,FALSE)*'Profiles, Qc, Winter, S1'!G28</f>
        <v>8.8559230068052067E-2</v>
      </c>
      <c r="H28" s="1">
        <f>VLOOKUP($A28,'Base Consumption'!$A$2:$D$33,4,FALSE)*'Profiles, Qc, Winter, S1'!H28</f>
        <v>7.3273780016501824E-2</v>
      </c>
      <c r="I28" s="1">
        <f>VLOOKUP($A28,'Base Consumption'!$A$2:$D$33,4,FALSE)*'Profiles, Qc, Winter, S1'!I28</f>
        <v>0.25605774207632331</v>
      </c>
      <c r="J28" s="1">
        <f>VLOOKUP($A28,'Base Consumption'!$A$2:$D$33,4,FALSE)*'Profiles, Qc, Winter, S1'!J28</f>
        <v>0.26778286928025985</v>
      </c>
      <c r="K28" s="1">
        <f>VLOOKUP($A28,'Base Consumption'!$A$2:$D$33,4,FALSE)*'Profiles, Qc, Winter, S1'!K28</f>
        <v>0.22967868916118475</v>
      </c>
      <c r="L28" s="1">
        <f>VLOOKUP($A28,'Base Consumption'!$A$2:$D$33,4,FALSE)*'Profiles, Qc, Winter, S1'!L28</f>
        <v>0.26759234757401573</v>
      </c>
      <c r="M28" s="1">
        <f>VLOOKUP($A28,'Base Consumption'!$A$2:$D$33,4,FALSE)*'Profiles, Qc, Winter, S1'!M28</f>
        <v>0.24864649414670725</v>
      </c>
      <c r="N28" s="1">
        <f>VLOOKUP($A28,'Base Consumption'!$A$2:$D$33,4,FALSE)*'Profiles, Qc, Winter, S1'!N28</f>
        <v>0.24974197737072529</v>
      </c>
      <c r="O28" s="1">
        <f>VLOOKUP($A28,'Base Consumption'!$A$2:$D$33,4,FALSE)*'Profiles, Qc, Winter, S1'!O28</f>
        <v>0.22301006927026978</v>
      </c>
      <c r="P28" s="1">
        <f>VLOOKUP($A28,'Base Consumption'!$A$2:$D$33,4,FALSE)*'Profiles, Qc, Winter, S1'!P28</f>
        <v>0.13233516773624235</v>
      </c>
      <c r="Q28" s="1">
        <f>VLOOKUP($A28,'Base Consumption'!$A$2:$D$33,4,FALSE)*'Profiles, Qc, Winter, S1'!Q28</f>
        <v>0.20719622739345234</v>
      </c>
      <c r="R28" s="1">
        <f>VLOOKUP($A28,'Base Consumption'!$A$2:$D$33,4,FALSE)*'Profiles, Qc, Winter, S1'!R28</f>
        <v>0.24849992294799278</v>
      </c>
      <c r="S28" s="1">
        <f>VLOOKUP($A28,'Base Consumption'!$A$2:$D$33,4,FALSE)*'Profiles, Qc, Winter, S1'!S28</f>
        <v>0.23186599701618513</v>
      </c>
      <c r="T28" s="1">
        <f>VLOOKUP($A28,'Base Consumption'!$A$2:$D$33,4,FALSE)*'Profiles, Qc, Winter, S1'!T28</f>
        <v>0.16205145462780088</v>
      </c>
      <c r="U28" s="1">
        <f>VLOOKUP($A28,'Base Consumption'!$A$2:$D$33,4,FALSE)*'Profiles, Qc, Winter, S1'!U28</f>
        <v>0.16811875726646275</v>
      </c>
      <c r="V28" s="1">
        <f>VLOOKUP($A28,'Base Consumption'!$A$2:$D$33,4,FALSE)*'Profiles, Qc, Winter, S1'!V28</f>
        <v>0.15658793357866996</v>
      </c>
      <c r="W28" s="1">
        <f>VLOOKUP($A28,'Base Consumption'!$A$2:$D$33,4,FALSE)*'Profiles, Qc, Winter, S1'!W28</f>
        <v>9.7132754240138119E-2</v>
      </c>
      <c r="X28" s="1">
        <f>VLOOKUP($A28,'Base Consumption'!$A$2:$D$33,4,FALSE)*'Profiles, Qc, Winter, S1'!X28</f>
        <v>7.7483398867525644E-2</v>
      </c>
      <c r="Y28" s="1">
        <f>VLOOKUP($A28,'Base Consumption'!$A$2:$D$33,4,FALSE)*'Profiles, Qc, Winter, S1'!Y28</f>
        <v>8.030820234166304E-2</v>
      </c>
    </row>
    <row r="29" spans="1:25" x14ac:dyDescent="0.3">
      <c r="A29">
        <v>28</v>
      </c>
      <c r="B29" s="1">
        <f>VLOOKUP($A29,'Base Consumption'!$A$2:$D$33,4,FALSE)*'Profiles, Qc, Winter, S1'!B29</f>
        <v>-0.3340368518655229</v>
      </c>
      <c r="C29" s="1">
        <f>VLOOKUP($A29,'Base Consumption'!$A$2:$D$33,4,FALSE)*'Profiles, Qc, Winter, S1'!C29</f>
        <v>-0.33396320609379426</v>
      </c>
      <c r="D29" s="1">
        <f>VLOOKUP($A29,'Base Consumption'!$A$2:$D$33,4,FALSE)*'Profiles, Qc, Winter, S1'!D29</f>
        <v>-0.34317824938953445</v>
      </c>
      <c r="E29" s="1">
        <f>VLOOKUP($A29,'Base Consumption'!$A$2:$D$33,4,FALSE)*'Profiles, Qc, Winter, S1'!E29</f>
        <v>-0.3588992663158469</v>
      </c>
      <c r="F29" s="1">
        <f>VLOOKUP($A29,'Base Consumption'!$A$2:$D$33,4,FALSE)*'Profiles, Qc, Winter, S1'!F29</f>
        <v>-0.35545271054649036</v>
      </c>
      <c r="G29" s="1">
        <f>VLOOKUP($A29,'Base Consumption'!$A$2:$D$33,4,FALSE)*'Profiles, Qc, Winter, S1'!G29</f>
        <v>-0.3262225047047812</v>
      </c>
      <c r="H29" s="1">
        <f>VLOOKUP($A29,'Base Consumption'!$A$2:$D$33,4,FALSE)*'Profiles, Qc, Winter, S1'!H29</f>
        <v>-0.20685073678530827</v>
      </c>
      <c r="I29" s="1">
        <f>VLOOKUP($A29,'Base Consumption'!$A$2:$D$33,4,FALSE)*'Profiles, Qc, Winter, S1'!I29</f>
        <v>-3.976264593334411E-2</v>
      </c>
      <c r="J29" s="1">
        <f>VLOOKUP($A29,'Base Consumption'!$A$2:$D$33,4,FALSE)*'Profiles, Qc, Winter, S1'!J29</f>
        <v>-4.2730006579899005E-2</v>
      </c>
      <c r="K29" s="1">
        <f>VLOOKUP($A29,'Base Consumption'!$A$2:$D$33,4,FALSE)*'Profiles, Qc, Winter, S1'!K29</f>
        <v>-2.8317462705069144E-2</v>
      </c>
      <c r="L29" s="1">
        <f>VLOOKUP($A29,'Base Consumption'!$A$2:$D$33,4,FALSE)*'Profiles, Qc, Winter, S1'!L29</f>
        <v>-2.4944784923838535E-2</v>
      </c>
      <c r="M29" s="1">
        <f>VLOOKUP($A29,'Base Consumption'!$A$2:$D$33,4,FALSE)*'Profiles, Qc, Winter, S1'!M29</f>
        <v>-0.11132696257125443</v>
      </c>
      <c r="N29" s="1">
        <f>VLOOKUP($A29,'Base Consumption'!$A$2:$D$33,4,FALSE)*'Profiles, Qc, Winter, S1'!N29</f>
        <v>-0.16263673473130685</v>
      </c>
      <c r="O29" s="1">
        <f>VLOOKUP($A29,'Base Consumption'!$A$2:$D$33,4,FALSE)*'Profiles, Qc, Winter, S1'!O29</f>
        <v>-0.2108316224849498</v>
      </c>
      <c r="P29" s="1">
        <f>VLOOKUP($A29,'Base Consumption'!$A$2:$D$33,4,FALSE)*'Profiles, Qc, Winter, S1'!P29</f>
        <v>-0.20924657970423238</v>
      </c>
      <c r="Q29" s="1">
        <f>VLOOKUP($A29,'Base Consumption'!$A$2:$D$33,4,FALSE)*'Profiles, Qc, Winter, S1'!Q29</f>
        <v>-0.21278519268824966</v>
      </c>
      <c r="R29" s="1">
        <f>VLOOKUP($A29,'Base Consumption'!$A$2:$D$33,4,FALSE)*'Profiles, Qc, Winter, S1'!R29</f>
        <v>-0.16729960681617209</v>
      </c>
      <c r="S29" s="1">
        <f>VLOOKUP($A29,'Base Consumption'!$A$2:$D$33,4,FALSE)*'Profiles, Qc, Winter, S1'!S29</f>
        <v>5.4986620248030561E-2</v>
      </c>
      <c r="T29" s="1">
        <f>VLOOKUP($A29,'Base Consumption'!$A$2:$D$33,4,FALSE)*'Profiles, Qc, Winter, S1'!T29</f>
        <v>-7.7495256121120583E-3</v>
      </c>
      <c r="U29" s="1">
        <f>VLOOKUP($A29,'Base Consumption'!$A$2:$D$33,4,FALSE)*'Profiles, Qc, Winter, S1'!U29</f>
        <v>-9.1477735228072218E-2</v>
      </c>
      <c r="V29" s="1">
        <f>VLOOKUP($A29,'Base Consumption'!$A$2:$D$33,4,FALSE)*'Profiles, Qc, Winter, S1'!V29</f>
        <v>-0.16956656963457112</v>
      </c>
      <c r="W29" s="1">
        <f>VLOOKUP($A29,'Base Consumption'!$A$2:$D$33,4,FALSE)*'Profiles, Qc, Winter, S1'!W29</f>
        <v>-0.22305071661802497</v>
      </c>
      <c r="X29" s="1">
        <f>VLOOKUP($A29,'Base Consumption'!$A$2:$D$33,4,FALSE)*'Profiles, Qc, Winter, S1'!X29</f>
        <v>-0.24463224511161089</v>
      </c>
      <c r="Y29" s="1">
        <f>VLOOKUP($A29,'Base Consumption'!$A$2:$D$33,4,FALSE)*'Profiles, Qc, Winter, S1'!Y29</f>
        <v>-0.28009221976613885</v>
      </c>
    </row>
    <row r="30" spans="1:25" x14ac:dyDescent="0.3">
      <c r="A30">
        <v>29</v>
      </c>
      <c r="B30" s="1">
        <f>VLOOKUP($A30,'Base Consumption'!$A$2:$D$33,4,FALSE)*'Profiles, Qc, Winter, S1'!B30</f>
        <v>7.6835981447378972</v>
      </c>
      <c r="C30" s="1">
        <f>VLOOKUP($A30,'Base Consumption'!$A$2:$D$33,4,FALSE)*'Profiles, Qc, Winter, S1'!C30</f>
        <v>8.2906246977706548</v>
      </c>
      <c r="D30" s="1">
        <f>VLOOKUP($A30,'Base Consumption'!$A$2:$D$33,4,FALSE)*'Profiles, Qc, Winter, S1'!D30</f>
        <v>8.4426929799122981</v>
      </c>
      <c r="E30" s="1">
        <f>VLOOKUP($A30,'Base Consumption'!$A$2:$D$33,4,FALSE)*'Profiles, Qc, Winter, S1'!E30</f>
        <v>8.3297857658006862</v>
      </c>
      <c r="F30" s="1">
        <f>VLOOKUP($A30,'Base Consumption'!$A$2:$D$33,4,FALSE)*'Profiles, Qc, Winter, S1'!F30</f>
        <v>8.3367138709287438</v>
      </c>
      <c r="G30" s="1">
        <f>VLOOKUP($A30,'Base Consumption'!$A$2:$D$33,4,FALSE)*'Profiles, Qc, Winter, S1'!G30</f>
        <v>6.9615130111499059</v>
      </c>
      <c r="H30" s="1">
        <f>VLOOKUP($A30,'Base Consumption'!$A$2:$D$33,4,FALSE)*'Profiles, Qc, Winter, S1'!H30</f>
        <v>0.25922600781946065</v>
      </c>
      <c r="I30" s="1">
        <f>VLOOKUP($A30,'Base Consumption'!$A$2:$D$33,4,FALSE)*'Profiles, Qc, Winter, S1'!I30</f>
        <v>-3.5891224199943714</v>
      </c>
      <c r="J30" s="1">
        <f>VLOOKUP($A30,'Base Consumption'!$A$2:$D$33,4,FALSE)*'Profiles, Qc, Winter, S1'!J30</f>
        <v>-4.5744036087565521</v>
      </c>
      <c r="K30" s="1">
        <f>VLOOKUP($A30,'Base Consumption'!$A$2:$D$33,4,FALSE)*'Profiles, Qc, Winter, S1'!K30</f>
        <v>-3.1866374723264101</v>
      </c>
      <c r="L30" s="1">
        <f>VLOOKUP($A30,'Base Consumption'!$A$2:$D$33,4,FALSE)*'Profiles, Qc, Winter, S1'!L30</f>
        <v>-1.8814640736767649</v>
      </c>
      <c r="M30" s="1">
        <f>VLOOKUP($A30,'Base Consumption'!$A$2:$D$33,4,FALSE)*'Profiles, Qc, Winter, S1'!M30</f>
        <v>-3.7319639390208748</v>
      </c>
      <c r="N30" s="1">
        <f>VLOOKUP($A30,'Base Consumption'!$A$2:$D$33,4,FALSE)*'Profiles, Qc, Winter, S1'!N30</f>
        <v>-2.3531896954068459</v>
      </c>
      <c r="O30" s="1">
        <f>VLOOKUP($A30,'Base Consumption'!$A$2:$D$33,4,FALSE)*'Profiles, Qc, Winter, S1'!O30</f>
        <v>-0.71394173105310554</v>
      </c>
      <c r="P30" s="1">
        <f>VLOOKUP($A30,'Base Consumption'!$A$2:$D$33,4,FALSE)*'Profiles, Qc, Winter, S1'!P30</f>
        <v>2.8245206440436474</v>
      </c>
      <c r="Q30" s="1">
        <f>VLOOKUP($A30,'Base Consumption'!$A$2:$D$33,4,FALSE)*'Profiles, Qc, Winter, S1'!Q30</f>
        <v>2.8257225771598509</v>
      </c>
      <c r="R30" s="1">
        <f>VLOOKUP($A30,'Base Consumption'!$A$2:$D$33,4,FALSE)*'Profiles, Qc, Winter, S1'!R30</f>
        <v>2.3277133766277109</v>
      </c>
      <c r="S30" s="1">
        <f>VLOOKUP($A30,'Base Consumption'!$A$2:$D$33,4,FALSE)*'Profiles, Qc, Winter, S1'!S30</f>
        <v>1.1742843893320687</v>
      </c>
      <c r="T30" s="1">
        <f>VLOOKUP($A30,'Base Consumption'!$A$2:$D$33,4,FALSE)*'Profiles, Qc, Winter, S1'!T30</f>
        <v>2.8620367669406681</v>
      </c>
      <c r="U30" s="1">
        <f>VLOOKUP($A30,'Base Consumption'!$A$2:$D$33,4,FALSE)*'Profiles, Qc, Winter, S1'!U30</f>
        <v>1.630708751339139</v>
      </c>
      <c r="V30" s="1">
        <f>VLOOKUP($A30,'Base Consumption'!$A$2:$D$33,4,FALSE)*'Profiles, Qc, Winter, S1'!V30</f>
        <v>2.2388761029671675</v>
      </c>
      <c r="W30" s="1">
        <f>VLOOKUP($A30,'Base Consumption'!$A$2:$D$33,4,FALSE)*'Profiles, Qc, Winter, S1'!W30</f>
        <v>3.7134350609392093</v>
      </c>
      <c r="X30" s="1">
        <f>VLOOKUP($A30,'Base Consumption'!$A$2:$D$33,4,FALSE)*'Profiles, Qc, Winter, S1'!X30</f>
        <v>5.8667151572417193</v>
      </c>
      <c r="Y30" s="1">
        <f>VLOOKUP($A30,'Base Consumption'!$A$2:$D$33,4,FALSE)*'Profiles, Qc, Winter, S1'!Y30</f>
        <v>6.6225715688863236</v>
      </c>
    </row>
    <row r="31" spans="1:25" x14ac:dyDescent="0.3">
      <c r="A31">
        <v>30</v>
      </c>
      <c r="B31" s="1">
        <f>VLOOKUP($A31,'Base Consumption'!$A$2:$D$33,4,FALSE)*'Profiles, Qc, Winter, S1'!B31</f>
        <v>0.95329060764882201</v>
      </c>
      <c r="C31" s="1">
        <f>VLOOKUP($A31,'Base Consumption'!$A$2:$D$33,4,FALSE)*'Profiles, Qc, Winter, S1'!C31</f>
        <v>0.96274533144039054</v>
      </c>
      <c r="D31" s="1">
        <f>VLOOKUP($A31,'Base Consumption'!$A$2:$D$33,4,FALSE)*'Profiles, Qc, Winter, S1'!D31</f>
        <v>0.9725686821758549</v>
      </c>
      <c r="E31" s="1">
        <f>VLOOKUP($A31,'Base Consumption'!$A$2:$D$33,4,FALSE)*'Profiles, Qc, Winter, S1'!E31</f>
        <v>0.98108342716475239</v>
      </c>
      <c r="F31" s="1">
        <f>VLOOKUP($A31,'Base Consumption'!$A$2:$D$33,4,FALSE)*'Profiles, Qc, Winter, S1'!F31</f>
        <v>0.9854514507725346</v>
      </c>
      <c r="G31" s="1">
        <f>VLOOKUP($A31,'Base Consumption'!$A$2:$D$33,4,FALSE)*'Profiles, Qc, Winter, S1'!G31</f>
        <v>0.90094883264520853</v>
      </c>
      <c r="H31" s="1">
        <f>VLOOKUP($A31,'Base Consumption'!$A$2:$D$33,4,FALSE)*'Profiles, Qc, Winter, S1'!H31</f>
        <v>0.78166902241908331</v>
      </c>
      <c r="I31" s="1">
        <f>VLOOKUP($A31,'Base Consumption'!$A$2:$D$33,4,FALSE)*'Profiles, Qc, Winter, S1'!I31</f>
        <v>0.71366173020812229</v>
      </c>
      <c r="J31" s="1">
        <f>VLOOKUP($A31,'Base Consumption'!$A$2:$D$33,4,FALSE)*'Profiles, Qc, Winter, S1'!J31</f>
        <v>0.73456167040173714</v>
      </c>
      <c r="K31" s="1">
        <f>VLOOKUP($A31,'Base Consumption'!$A$2:$D$33,4,FALSE)*'Profiles, Qc, Winter, S1'!K31</f>
        <v>0.8137556889907307</v>
      </c>
      <c r="L31" s="1">
        <f>VLOOKUP($A31,'Base Consumption'!$A$2:$D$33,4,FALSE)*'Profiles, Qc, Winter, S1'!L31</f>
        <v>0.86795887746166989</v>
      </c>
      <c r="M31" s="1">
        <f>VLOOKUP($A31,'Base Consumption'!$A$2:$D$33,4,FALSE)*'Profiles, Qc, Winter, S1'!M31</f>
        <v>0.91902880325703862</v>
      </c>
      <c r="N31" s="1">
        <f>VLOOKUP($A31,'Base Consumption'!$A$2:$D$33,4,FALSE)*'Profiles, Qc, Winter, S1'!N31</f>
        <v>0.92011604042939577</v>
      </c>
      <c r="O31" s="1">
        <f>VLOOKUP($A31,'Base Consumption'!$A$2:$D$33,4,FALSE)*'Profiles, Qc, Winter, S1'!O31</f>
        <v>0.93703516127091124</v>
      </c>
      <c r="P31" s="1">
        <f>VLOOKUP($A31,'Base Consumption'!$A$2:$D$33,4,FALSE)*'Profiles, Qc, Winter, S1'!P31</f>
        <v>0.94527336970434506</v>
      </c>
      <c r="Q31" s="1">
        <f>VLOOKUP($A31,'Base Consumption'!$A$2:$D$33,4,FALSE)*'Profiles, Qc, Winter, S1'!Q31</f>
        <v>0.91707510035865469</v>
      </c>
      <c r="R31" s="1">
        <f>VLOOKUP($A31,'Base Consumption'!$A$2:$D$33,4,FALSE)*'Profiles, Qc, Winter, S1'!R31</f>
        <v>0.77636105318240067</v>
      </c>
      <c r="S31" s="1">
        <f>VLOOKUP($A31,'Base Consumption'!$A$2:$D$33,4,FALSE)*'Profiles, Qc, Winter, S1'!S31</f>
        <v>0.46271684820361247</v>
      </c>
      <c r="T31" s="1">
        <f>VLOOKUP($A31,'Base Consumption'!$A$2:$D$33,4,FALSE)*'Profiles, Qc, Winter, S1'!T31</f>
        <v>0.5968330967510308</v>
      </c>
      <c r="U31" s="1">
        <f>VLOOKUP($A31,'Base Consumption'!$A$2:$D$33,4,FALSE)*'Profiles, Qc, Winter, S1'!U31</f>
        <v>0.72396434241393037</v>
      </c>
      <c r="V31" s="1">
        <f>VLOOKUP($A31,'Base Consumption'!$A$2:$D$33,4,FALSE)*'Profiles, Qc, Winter, S1'!V31</f>
        <v>0.77936543575744621</v>
      </c>
      <c r="W31" s="1">
        <f>VLOOKUP($A31,'Base Consumption'!$A$2:$D$33,4,FALSE)*'Profiles, Qc, Winter, S1'!W31</f>
        <v>0.82453742997179835</v>
      </c>
      <c r="X31" s="1">
        <f>VLOOKUP($A31,'Base Consumption'!$A$2:$D$33,4,FALSE)*'Profiles, Qc, Winter, S1'!X31</f>
        <v>0.87160782640819623</v>
      </c>
      <c r="Y31" s="1">
        <f>VLOOKUP($A31,'Base Consumption'!$A$2:$D$33,4,FALSE)*'Profiles, Qc, Winter, S1'!Y31</f>
        <v>0.87582832625612395</v>
      </c>
    </row>
    <row r="32" spans="1:25" x14ac:dyDescent="0.3">
      <c r="A32">
        <v>31</v>
      </c>
      <c r="B32" s="1">
        <f>VLOOKUP($A32,'Base Consumption'!$A$2:$D$33,4,FALSE)*'Profiles, Qc, Winter, S1'!B32</f>
        <v>-1.3707828243416476</v>
      </c>
      <c r="C32" s="1">
        <f>VLOOKUP($A32,'Base Consumption'!$A$2:$D$33,4,FALSE)*'Profiles, Qc, Winter, S1'!C32</f>
        <v>-1.4396631838590743</v>
      </c>
      <c r="D32" s="1">
        <f>VLOOKUP($A32,'Base Consumption'!$A$2:$D$33,4,FALSE)*'Profiles, Qc, Winter, S1'!D32</f>
        <v>-1.5008373711440393</v>
      </c>
      <c r="E32" s="1">
        <f>VLOOKUP($A32,'Base Consumption'!$A$2:$D$33,4,FALSE)*'Profiles, Qc, Winter, S1'!E32</f>
        <v>-1.5061898169294781</v>
      </c>
      <c r="F32" s="1">
        <f>VLOOKUP($A32,'Base Consumption'!$A$2:$D$33,4,FALSE)*'Profiles, Qc, Winter, S1'!F32</f>
        <v>-1.5028552368547419</v>
      </c>
      <c r="G32" s="1">
        <f>VLOOKUP($A32,'Base Consumption'!$A$2:$D$33,4,FALSE)*'Profiles, Qc, Winter, S1'!G32</f>
        <v>-1.2667882651244464</v>
      </c>
      <c r="H32" s="1">
        <f>VLOOKUP($A32,'Base Consumption'!$A$2:$D$33,4,FALSE)*'Profiles, Qc, Winter, S1'!H32</f>
        <v>-0.96542659200719905</v>
      </c>
      <c r="I32" s="1">
        <f>VLOOKUP($A32,'Base Consumption'!$A$2:$D$33,4,FALSE)*'Profiles, Qc, Winter, S1'!I32</f>
        <v>-0.78128571845105355</v>
      </c>
      <c r="J32" s="1">
        <f>VLOOKUP($A32,'Base Consumption'!$A$2:$D$33,4,FALSE)*'Profiles, Qc, Winter, S1'!J32</f>
        <v>-0.76744282509445538</v>
      </c>
      <c r="K32" s="1">
        <f>VLOOKUP($A32,'Base Consumption'!$A$2:$D$33,4,FALSE)*'Profiles, Qc, Winter, S1'!K32</f>
        <v>-0.64285147708170476</v>
      </c>
      <c r="L32" s="1">
        <f>VLOOKUP($A32,'Base Consumption'!$A$2:$D$33,4,FALSE)*'Profiles, Qc, Winter, S1'!L32</f>
        <v>-0.63618217475892813</v>
      </c>
      <c r="M32" s="1">
        <f>VLOOKUP($A32,'Base Consumption'!$A$2:$D$33,4,FALSE)*'Profiles, Qc, Winter, S1'!M32</f>
        <v>-0.6227869377470846</v>
      </c>
      <c r="N32" s="1">
        <f>VLOOKUP($A32,'Base Consumption'!$A$2:$D$33,4,FALSE)*'Profiles, Qc, Winter, S1'!N32</f>
        <v>-0.74953595521995853</v>
      </c>
      <c r="O32" s="1">
        <f>VLOOKUP($A32,'Base Consumption'!$A$2:$D$33,4,FALSE)*'Profiles, Qc, Winter, S1'!O32</f>
        <v>-0.80659114491818518</v>
      </c>
      <c r="P32" s="1">
        <f>VLOOKUP($A32,'Base Consumption'!$A$2:$D$33,4,FALSE)*'Profiles, Qc, Winter, S1'!P32</f>
        <v>-0.78490123297547232</v>
      </c>
      <c r="Q32" s="1">
        <f>VLOOKUP($A32,'Base Consumption'!$A$2:$D$33,4,FALSE)*'Profiles, Qc, Winter, S1'!Q32</f>
        <v>-0.97296481017594982</v>
      </c>
      <c r="R32" s="1">
        <f>VLOOKUP($A32,'Base Consumption'!$A$2:$D$33,4,FALSE)*'Profiles, Qc, Winter, S1'!R32</f>
        <v>-0.86199285908513057</v>
      </c>
      <c r="S32" s="1">
        <f>VLOOKUP($A32,'Base Consumption'!$A$2:$D$33,4,FALSE)*'Profiles, Qc, Winter, S1'!S32</f>
        <v>-0.43214528462509089</v>
      </c>
      <c r="T32" s="1">
        <f>VLOOKUP($A32,'Base Consumption'!$A$2:$D$33,4,FALSE)*'Profiles, Qc, Winter, S1'!T32</f>
        <v>-0.51173138875322188</v>
      </c>
      <c r="U32" s="1">
        <f>VLOOKUP($A32,'Base Consumption'!$A$2:$D$33,4,FALSE)*'Profiles, Qc, Winter, S1'!U32</f>
        <v>-0.63626634135518956</v>
      </c>
      <c r="V32" s="1">
        <f>VLOOKUP($A32,'Base Consumption'!$A$2:$D$33,4,FALSE)*'Profiles, Qc, Winter, S1'!V32</f>
        <v>-0.68704377401121974</v>
      </c>
      <c r="W32" s="1">
        <f>VLOOKUP($A32,'Base Consumption'!$A$2:$D$33,4,FALSE)*'Profiles, Qc, Winter, S1'!W32</f>
        <v>-0.89186531861256713</v>
      </c>
      <c r="X32" s="1">
        <f>VLOOKUP($A32,'Base Consumption'!$A$2:$D$33,4,FALSE)*'Profiles, Qc, Winter, S1'!X32</f>
        <v>-0.98633184948240205</v>
      </c>
      <c r="Y32" s="1">
        <f>VLOOKUP($A32,'Base Consumption'!$A$2:$D$33,4,FALSE)*'Profiles, Qc, Winter, S1'!Y32</f>
        <v>-1.0318408607759502</v>
      </c>
    </row>
    <row r="33" spans="1:25" x14ac:dyDescent="0.3">
      <c r="A33">
        <v>32</v>
      </c>
      <c r="B33" s="1">
        <f>VLOOKUP($A33,'Base Consumption'!$A$2:$D$33,4,FALSE)*'Profiles, Qc, Winter, S1'!B33</f>
        <v>0.30416198487013019</v>
      </c>
      <c r="C33" s="1">
        <f>VLOOKUP($A33,'Base Consumption'!$A$2:$D$33,4,FALSE)*'Profiles, Qc, Winter, S1'!C33</f>
        <v>0.23792721463741456</v>
      </c>
      <c r="D33" s="1">
        <f>VLOOKUP($A33,'Base Consumption'!$A$2:$D$33,4,FALSE)*'Profiles, Qc, Winter, S1'!D33</f>
        <v>0.18040156399639251</v>
      </c>
      <c r="E33" s="1">
        <f>VLOOKUP($A33,'Base Consumption'!$A$2:$D$33,4,FALSE)*'Profiles, Qc, Winter, S1'!E33</f>
        <v>0.26875728719638992</v>
      </c>
      <c r="F33" s="1">
        <f>VLOOKUP($A33,'Base Consumption'!$A$2:$D$33,4,FALSE)*'Profiles, Qc, Winter, S1'!F33</f>
        <v>0.22069357327258454</v>
      </c>
      <c r="G33" s="1">
        <f>VLOOKUP($A33,'Base Consumption'!$A$2:$D$33,4,FALSE)*'Profiles, Qc, Winter, S1'!G33</f>
        <v>0.31795343992516178</v>
      </c>
      <c r="H33" s="1">
        <f>VLOOKUP($A33,'Base Consumption'!$A$2:$D$33,4,FALSE)*'Profiles, Qc, Winter, S1'!H33</f>
        <v>0.42405665672531684</v>
      </c>
      <c r="I33" s="1">
        <f>VLOOKUP($A33,'Base Consumption'!$A$2:$D$33,4,FALSE)*'Profiles, Qc, Winter, S1'!I33</f>
        <v>0.82597492055800026</v>
      </c>
      <c r="J33" s="1">
        <f>VLOOKUP($A33,'Base Consumption'!$A$2:$D$33,4,FALSE)*'Profiles, Qc, Winter, S1'!J33</f>
        <v>0.95124852034614316</v>
      </c>
      <c r="K33" s="1">
        <f>VLOOKUP($A33,'Base Consumption'!$A$2:$D$33,4,FALSE)*'Profiles, Qc, Winter, S1'!K33</f>
        <v>0.98014384170822366</v>
      </c>
      <c r="L33" s="1">
        <f>VLOOKUP($A33,'Base Consumption'!$A$2:$D$33,4,FALSE)*'Profiles, Qc, Winter, S1'!L33</f>
        <v>0.93031594664003647</v>
      </c>
      <c r="M33" s="1">
        <f>VLOOKUP($A33,'Base Consumption'!$A$2:$D$33,4,FALSE)*'Profiles, Qc, Winter, S1'!M33</f>
        <v>0.99237976916055093</v>
      </c>
      <c r="N33" s="1">
        <f>VLOOKUP($A33,'Base Consumption'!$A$2:$D$33,4,FALSE)*'Profiles, Qc, Winter, S1'!N33</f>
        <v>0.98500596020111875</v>
      </c>
      <c r="O33" s="1">
        <f>VLOOKUP($A33,'Base Consumption'!$A$2:$D$33,4,FALSE)*'Profiles, Qc, Winter, S1'!O33</f>
        <v>0.97358489430439643</v>
      </c>
      <c r="P33" s="1">
        <f>VLOOKUP($A33,'Base Consumption'!$A$2:$D$33,4,FALSE)*'Profiles, Qc, Winter, S1'!P33</f>
        <v>0.81884009544520464</v>
      </c>
      <c r="Q33" s="1">
        <f>VLOOKUP($A33,'Base Consumption'!$A$2:$D$33,4,FALSE)*'Profiles, Qc, Winter, S1'!Q33</f>
        <v>0.77889802206247694</v>
      </c>
      <c r="R33" s="1">
        <f>VLOOKUP($A33,'Base Consumption'!$A$2:$D$33,4,FALSE)*'Profiles, Qc, Winter, S1'!R33</f>
        <v>0.67696461558808718</v>
      </c>
      <c r="S33" s="1">
        <f>VLOOKUP($A33,'Base Consumption'!$A$2:$D$33,4,FALSE)*'Profiles, Qc, Winter, S1'!S33</f>
        <v>0.74057653478659091</v>
      </c>
      <c r="T33" s="1">
        <f>VLOOKUP($A33,'Base Consumption'!$A$2:$D$33,4,FALSE)*'Profiles, Qc, Winter, S1'!T33</f>
        <v>0.62776150584561519</v>
      </c>
      <c r="U33" s="1">
        <f>VLOOKUP($A33,'Base Consumption'!$A$2:$D$33,4,FALSE)*'Profiles, Qc, Winter, S1'!U33</f>
        <v>0.65508742349047289</v>
      </c>
      <c r="V33" s="1">
        <f>VLOOKUP($A33,'Base Consumption'!$A$2:$D$33,4,FALSE)*'Profiles, Qc, Winter, S1'!V33</f>
        <v>0.55386315850246537</v>
      </c>
      <c r="W33" s="1">
        <f>VLOOKUP($A33,'Base Consumption'!$A$2:$D$33,4,FALSE)*'Profiles, Qc, Winter, S1'!W33</f>
        <v>0.58302766132105699</v>
      </c>
      <c r="X33" s="1">
        <f>VLOOKUP($A33,'Base Consumption'!$A$2:$D$33,4,FALSE)*'Profiles, Qc, Winter, S1'!X33</f>
        <v>0.36194648570753685</v>
      </c>
      <c r="Y33" s="1">
        <f>VLOOKUP($A33,'Base Consumption'!$A$2:$D$33,4,FALSE)*'Profiles, Qc, Winter, S1'!Y33</f>
        <v>0.37170105299828626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80B03-2686-4D30-A925-AE80D8A5CD6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20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>VLOOKUP($A2,'Base Consumption'!$A$2:$D$33,4,FALSE)*'Profiles, Qc, Winter, S2'!B2</f>
        <v>-0.5497382422410606</v>
      </c>
      <c r="C2" s="1">
        <f>VLOOKUP($A2,'Base Consumption'!$A$2:$D$33,4,FALSE)*'Profiles, Qc, Winter, S2'!C2</f>
        <v>-0.38839935642410239</v>
      </c>
      <c r="D2" s="1">
        <f>VLOOKUP($A2,'Base Consumption'!$A$2:$D$33,4,FALSE)*'Profiles, Qc, Winter, S2'!D2</f>
        <v>-0.33670041991240907</v>
      </c>
      <c r="E2" s="1">
        <f>VLOOKUP($A2,'Base Consumption'!$A$2:$D$33,4,FALSE)*'Profiles, Qc, Winter, S2'!E2</f>
        <v>-0.4315915224475475</v>
      </c>
      <c r="F2" s="1">
        <f>VLOOKUP($A2,'Base Consumption'!$A$2:$D$33,4,FALSE)*'Profiles, Qc, Winter, S2'!F2</f>
        <v>-0.37161304677498147</v>
      </c>
      <c r="G2" s="1">
        <f>VLOOKUP($A2,'Base Consumption'!$A$2:$D$33,4,FALSE)*'Profiles, Qc, Winter, S2'!G2</f>
        <v>-0.30552934373477963</v>
      </c>
      <c r="H2" s="1">
        <f>VLOOKUP($A2,'Base Consumption'!$A$2:$D$33,4,FALSE)*'Profiles, Qc, Winter, S2'!H2</f>
        <v>-0.25279454105693122</v>
      </c>
      <c r="I2" s="1">
        <f>VLOOKUP($A2,'Base Consumption'!$A$2:$D$33,4,FALSE)*'Profiles, Qc, Winter, S2'!I2</f>
        <v>-0.88339921016331535</v>
      </c>
      <c r="J2" s="1">
        <f>VLOOKUP($A2,'Base Consumption'!$A$2:$D$33,4,FALSE)*'Profiles, Qc, Winter, S2'!J2</f>
        <v>-0.92385089901689632</v>
      </c>
      <c r="K2" s="1">
        <f>VLOOKUP($A2,'Base Consumption'!$A$2:$D$33,4,FALSE)*'Profiles, Qc, Winter, S2'!K2</f>
        <v>-0.7923914776060873</v>
      </c>
      <c r="L2" s="1">
        <f>VLOOKUP($A2,'Base Consumption'!$A$2:$D$33,4,FALSE)*'Profiles, Qc, Winter, S2'!L2</f>
        <v>-0.92319359913035415</v>
      </c>
      <c r="M2" s="1">
        <f>VLOOKUP($A2,'Base Consumption'!$A$2:$D$33,4,FALSE)*'Profiles, Qc, Winter, S2'!M2</f>
        <v>-0.85783040480613992</v>
      </c>
      <c r="N2" s="1">
        <f>VLOOKUP($A2,'Base Consumption'!$A$2:$D$33,4,FALSE)*'Profiles, Qc, Winter, S2'!N2</f>
        <v>-0.86160982192900204</v>
      </c>
      <c r="O2" s="1">
        <f>VLOOKUP($A2,'Base Consumption'!$A$2:$D$33,4,FALSE)*'Profiles, Qc, Winter, S2'!O2</f>
        <v>-0.76938473898243054</v>
      </c>
      <c r="P2" s="1">
        <f>VLOOKUP($A2,'Base Consumption'!$A$2:$D$33,4,FALSE)*'Profiles, Qc, Winter, S2'!P2</f>
        <v>-0.45655632869003604</v>
      </c>
      <c r="Q2" s="1">
        <f>VLOOKUP($A2,'Base Consumption'!$A$2:$D$33,4,FALSE)*'Profiles, Qc, Winter, S2'!Q2</f>
        <v>-0.71482698450741045</v>
      </c>
      <c r="R2" s="1">
        <f>VLOOKUP($A2,'Base Consumption'!$A$2:$D$33,4,FALSE)*'Profiles, Qc, Winter, S2'!R2</f>
        <v>-0.85732473417057486</v>
      </c>
      <c r="S2" s="1">
        <f>VLOOKUP($A2,'Base Consumption'!$A$2:$D$33,4,FALSE)*'Profiles, Qc, Winter, S2'!S2</f>
        <v>-0.79993768970583845</v>
      </c>
      <c r="T2" s="1">
        <f>VLOOKUP($A2,'Base Consumption'!$A$2:$D$33,4,FALSE)*'Profiles, Qc, Winter, S2'!T2</f>
        <v>-0.55907751846591291</v>
      </c>
      <c r="U2" s="1">
        <f>VLOOKUP($A2,'Base Consumption'!$A$2:$D$33,4,FALSE)*'Profiles, Qc, Winter, S2'!U2</f>
        <v>-0.58000971256929645</v>
      </c>
      <c r="V2" s="1">
        <f>VLOOKUP($A2,'Base Consumption'!$A$2:$D$33,4,FALSE)*'Profiles, Qc, Winter, S2'!V2</f>
        <v>-0.54022837084641118</v>
      </c>
      <c r="W2" s="1">
        <f>VLOOKUP($A2,'Base Consumption'!$A$2:$D$33,4,FALSE)*'Profiles, Qc, Winter, S2'!W2</f>
        <v>-0.33510800212847652</v>
      </c>
      <c r="X2" s="1">
        <f>VLOOKUP($A2,'Base Consumption'!$A$2:$D$33,4,FALSE)*'Profiles, Qc, Winter, S2'!X2</f>
        <v>-0.26731772609296345</v>
      </c>
      <c r="Y2" s="1">
        <f>VLOOKUP($A2,'Base Consumption'!$A$2:$D$33,4,FALSE)*'Profiles, Qc, Winter, S2'!Y2</f>
        <v>-0.27706329807873747</v>
      </c>
    </row>
    <row r="3" spans="1:25" x14ac:dyDescent="0.3">
      <c r="A3">
        <v>2</v>
      </c>
      <c r="B3" s="1">
        <f>VLOOKUP($A3,'Base Consumption'!$A$2:$D$33,4,FALSE)*'Profiles, Qc, Winter, S2'!B3</f>
        <v>0.219509931225915</v>
      </c>
      <c r="C3" s="1">
        <f>VLOOKUP($A3,'Base Consumption'!$A$2:$D$33,4,FALSE)*'Profiles, Qc, Winter, S2'!C3</f>
        <v>0.21946153543306479</v>
      </c>
      <c r="D3" s="1">
        <f>VLOOKUP($A3,'Base Consumption'!$A$2:$D$33,4,FALSE)*'Profiles, Qc, Winter, S2'!D3</f>
        <v>0.22551713531312265</v>
      </c>
      <c r="E3" s="1">
        <f>VLOOKUP($A3,'Base Consumption'!$A$2:$D$33,4,FALSE)*'Profiles, Qc, Winter, S2'!E3</f>
        <v>0.23584808929327081</v>
      </c>
      <c r="F3" s="1">
        <f>VLOOKUP($A3,'Base Consumption'!$A$2:$D$33,4,FALSE)*'Profiles, Qc, Winter, S2'!F3</f>
        <v>0.23358320978769365</v>
      </c>
      <c r="G3" s="1">
        <f>VLOOKUP($A3,'Base Consumption'!$A$2:$D$33,4,FALSE)*'Profiles, Qc, Winter, S2'!G3</f>
        <v>0.21437478880599903</v>
      </c>
      <c r="H3" s="1">
        <f>VLOOKUP($A3,'Base Consumption'!$A$2:$D$33,4,FALSE)*'Profiles, Qc, Winter, S2'!H3</f>
        <v>0.13593048417320255</v>
      </c>
      <c r="I3" s="1">
        <f>VLOOKUP($A3,'Base Consumption'!$A$2:$D$33,4,FALSE)*'Profiles, Qc, Winter, S2'!I3</f>
        <v>2.6129738756197552E-2</v>
      </c>
      <c r="J3" s="1">
        <f>VLOOKUP($A3,'Base Consumption'!$A$2:$D$33,4,FALSE)*'Profiles, Qc, Winter, S2'!J3</f>
        <v>2.8079718609647916E-2</v>
      </c>
      <c r="K3" s="1">
        <f>VLOOKUP($A3,'Base Consumption'!$A$2:$D$33,4,FALSE)*'Profiles, Qc, Winter, S2'!K3</f>
        <v>1.8608618349045435E-2</v>
      </c>
      <c r="L3" s="1">
        <f>VLOOKUP($A3,'Base Consumption'!$A$2:$D$33,4,FALSE)*'Profiles, Qc, Winter, S2'!L3</f>
        <v>1.6392287235665323E-2</v>
      </c>
      <c r="M3" s="1">
        <f>VLOOKUP($A3,'Base Consumption'!$A$2:$D$33,4,FALSE)*'Profiles, Qc, Winter, S2'!M3</f>
        <v>7.3157718261110047E-2</v>
      </c>
      <c r="N3" s="1">
        <f>VLOOKUP($A3,'Base Consumption'!$A$2:$D$33,4,FALSE)*'Profiles, Qc, Winter, S2'!N3</f>
        <v>0.10687556853771592</v>
      </c>
      <c r="O3" s="1">
        <f>VLOOKUP($A3,'Base Consumption'!$A$2:$D$33,4,FALSE)*'Profiles, Qc, Winter, S2'!O3</f>
        <v>0.13854649477582412</v>
      </c>
      <c r="P3" s="1">
        <f>VLOOKUP($A3,'Base Consumption'!$A$2:$D$33,4,FALSE)*'Profiles, Qc, Winter, S2'!P3</f>
        <v>0.13750489523420981</v>
      </c>
      <c r="Q3" s="1">
        <f>VLOOKUP($A3,'Base Consumption'!$A$2:$D$33,4,FALSE)*'Profiles, Qc, Winter, S2'!Q3</f>
        <v>0.13983026948084976</v>
      </c>
      <c r="R3" s="1">
        <f>VLOOKUP($A3,'Base Consumption'!$A$2:$D$33,4,FALSE)*'Profiles, Qc, Winter, S2'!R3</f>
        <v>0.10993974162205594</v>
      </c>
      <c r="S3" s="1">
        <f>VLOOKUP($A3,'Base Consumption'!$A$2:$D$33,4,FALSE)*'Profiles, Qc, Winter, S2'!S3</f>
        <v>-3.6134064734420081E-2</v>
      </c>
      <c r="T3" s="1">
        <f>VLOOKUP($A3,'Base Consumption'!$A$2:$D$33,4,FALSE)*'Profiles, Qc, Winter, S2'!T3</f>
        <v>5.0925454022450658E-3</v>
      </c>
      <c r="U3" s="1">
        <f>VLOOKUP($A3,'Base Consumption'!$A$2:$D$33,4,FALSE)*'Profiles, Qc, Winter, S2'!U3</f>
        <v>6.0113940292733162E-2</v>
      </c>
      <c r="V3" s="1">
        <f>VLOOKUP($A3,'Base Consumption'!$A$2:$D$33,4,FALSE)*'Profiles, Qc, Winter, S2'!V3</f>
        <v>0.11142946004557529</v>
      </c>
      <c r="W3" s="1">
        <f>VLOOKUP($A3,'Base Consumption'!$A$2:$D$33,4,FALSE)*'Profiles, Qc, Winter, S2'!W3</f>
        <v>0.14657618520613067</v>
      </c>
      <c r="X3" s="1">
        <f>VLOOKUP($A3,'Base Consumption'!$A$2:$D$33,4,FALSE)*'Profiles, Qc, Winter, S2'!X3</f>
        <v>0.16075833250191571</v>
      </c>
      <c r="Y3" s="1">
        <f>VLOOKUP($A3,'Base Consumption'!$A$2:$D$33,4,FALSE)*'Profiles, Qc, Winter, S2'!Y3</f>
        <v>0.18406060156060552</v>
      </c>
    </row>
    <row r="4" spans="1:25" x14ac:dyDescent="0.3">
      <c r="A4">
        <v>3</v>
      </c>
      <c r="B4" s="1">
        <f>VLOOKUP($A4,'Base Consumption'!$A$2:$D$33,4,FALSE)*'Profiles, Qc, Winter, S2'!B4</f>
        <v>-1.1781517155264776</v>
      </c>
      <c r="C4" s="1">
        <f>VLOOKUP($A4,'Base Consumption'!$A$2:$D$33,4,FALSE)*'Profiles, Qc, Winter, S2'!C4</f>
        <v>-1.2712291203248336</v>
      </c>
      <c r="D4" s="1">
        <f>VLOOKUP($A4,'Base Consumption'!$A$2:$D$33,4,FALSE)*'Profiles, Qc, Winter, S2'!D4</f>
        <v>-1.2945462569198858</v>
      </c>
      <c r="E4" s="1">
        <f>VLOOKUP($A4,'Base Consumption'!$A$2:$D$33,4,FALSE)*'Profiles, Qc, Winter, S2'!E4</f>
        <v>-1.277233817422772</v>
      </c>
      <c r="F4" s="1">
        <f>VLOOKUP($A4,'Base Consumption'!$A$2:$D$33,4,FALSE)*'Profiles, Qc, Winter, S2'!F4</f>
        <v>-1.2782961268757409</v>
      </c>
      <c r="G4" s="1">
        <f>VLOOKUP($A4,'Base Consumption'!$A$2:$D$33,4,FALSE)*'Profiles, Qc, Winter, S2'!G4</f>
        <v>-1.0674319950429856</v>
      </c>
      <c r="H4" s="1">
        <f>VLOOKUP($A4,'Base Consumption'!$A$2:$D$33,4,FALSE)*'Profiles, Qc, Winter, S2'!H4</f>
        <v>-3.9747987865650633E-2</v>
      </c>
      <c r="I4" s="1">
        <f>VLOOKUP($A4,'Base Consumption'!$A$2:$D$33,4,FALSE)*'Profiles, Qc, Winter, S2'!I4</f>
        <v>0.55033210439913693</v>
      </c>
      <c r="J4" s="1">
        <f>VLOOKUP($A4,'Base Consumption'!$A$2:$D$33,4,FALSE)*'Profiles, Qc, Winter, S2'!J4</f>
        <v>0.70140855334267127</v>
      </c>
      <c r="K4" s="1">
        <f>VLOOKUP($A4,'Base Consumption'!$A$2:$D$33,4,FALSE)*'Profiles, Qc, Winter, S2'!K4</f>
        <v>0.48861774575671624</v>
      </c>
      <c r="L4" s="1">
        <f>VLOOKUP($A4,'Base Consumption'!$A$2:$D$33,4,FALSE)*'Profiles, Qc, Winter, S2'!L4</f>
        <v>0.28849115796377062</v>
      </c>
      <c r="M4" s="1">
        <f>VLOOKUP($A4,'Base Consumption'!$A$2:$D$33,4,FALSE)*'Profiles, Qc, Winter, S2'!M4</f>
        <v>0.57223447064986732</v>
      </c>
      <c r="N4" s="1">
        <f>VLOOKUP($A4,'Base Consumption'!$A$2:$D$33,4,FALSE)*'Profiles, Qc, Winter, S2'!N4</f>
        <v>0.36082241996238307</v>
      </c>
      <c r="O4" s="1">
        <f>VLOOKUP($A4,'Base Consumption'!$A$2:$D$33,4,FALSE)*'Profiles, Qc, Winter, S2'!O4</f>
        <v>0.10947106542814285</v>
      </c>
      <c r="P4" s="1">
        <f>VLOOKUP($A4,'Base Consumption'!$A$2:$D$33,4,FALSE)*'Profiles, Qc, Winter, S2'!P4</f>
        <v>-0.43309316542002591</v>
      </c>
      <c r="Q4" s="1">
        <f>VLOOKUP($A4,'Base Consumption'!$A$2:$D$33,4,FALSE)*'Profiles, Qc, Winter, S2'!Q4</f>
        <v>-0.43327746183117716</v>
      </c>
      <c r="R4" s="1">
        <f>VLOOKUP($A4,'Base Consumption'!$A$2:$D$33,4,FALSE)*'Profiles, Qc, Winter, S2'!R4</f>
        <v>-0.35691605108291569</v>
      </c>
      <c r="S4" s="1">
        <f>VLOOKUP($A4,'Base Consumption'!$A$2:$D$33,4,FALSE)*'Profiles, Qc, Winter, S2'!S4</f>
        <v>-0.18005693969758385</v>
      </c>
      <c r="T4" s="1">
        <f>VLOOKUP($A4,'Base Consumption'!$A$2:$D$33,4,FALSE)*'Profiles, Qc, Winter, S2'!T4</f>
        <v>-0.43884563759756912</v>
      </c>
      <c r="U4" s="1">
        <f>VLOOKUP($A4,'Base Consumption'!$A$2:$D$33,4,FALSE)*'Profiles, Qc, Winter, S2'!U4</f>
        <v>-0.25004200853866798</v>
      </c>
      <c r="V4" s="1">
        <f>VLOOKUP($A4,'Base Consumption'!$A$2:$D$33,4,FALSE)*'Profiles, Qc, Winter, S2'!V4</f>
        <v>-0.34329433578829899</v>
      </c>
      <c r="W4" s="1">
        <f>VLOOKUP($A4,'Base Consumption'!$A$2:$D$33,4,FALSE)*'Profiles, Qc, Winter, S2'!W4</f>
        <v>-0.56939337601067874</v>
      </c>
      <c r="X4" s="1">
        <f>VLOOKUP($A4,'Base Consumption'!$A$2:$D$33,4,FALSE)*'Profiles, Qc, Winter, S2'!X4</f>
        <v>-0.89956299077706348</v>
      </c>
      <c r="Y4" s="1">
        <f>VLOOKUP($A4,'Base Consumption'!$A$2:$D$33,4,FALSE)*'Profiles, Qc, Winter, S2'!Y4</f>
        <v>-1.0154609738959031</v>
      </c>
    </row>
    <row r="5" spans="1:25" x14ac:dyDescent="0.3">
      <c r="A5">
        <v>4</v>
      </c>
      <c r="B5" s="1">
        <f>VLOOKUP($A5,'Base Consumption'!$A$2:$D$33,4,FALSE)*'Profiles, Qc, Winter, S2'!B5</f>
        <v>-0.46983608519834785</v>
      </c>
      <c r="C5" s="1">
        <f>VLOOKUP($A5,'Base Consumption'!$A$2:$D$33,4,FALSE)*'Profiles, Qc, Winter, S2'!C5</f>
        <v>-0.47449591335276381</v>
      </c>
      <c r="D5" s="1">
        <f>VLOOKUP($A5,'Base Consumption'!$A$2:$D$33,4,FALSE)*'Profiles, Qc, Winter, S2'!D5</f>
        <v>-0.47933742192952838</v>
      </c>
      <c r="E5" s="1">
        <f>VLOOKUP($A5,'Base Consumption'!$A$2:$D$33,4,FALSE)*'Profiles, Qc, Winter, S2'!E5</f>
        <v>-0.48353397481691363</v>
      </c>
      <c r="F5" s="1">
        <f>VLOOKUP($A5,'Base Consumption'!$A$2:$D$33,4,FALSE)*'Profiles, Qc, Winter, S2'!F5</f>
        <v>-0.48568678645217767</v>
      </c>
      <c r="G5" s="1">
        <f>VLOOKUP($A5,'Base Consumption'!$A$2:$D$33,4,FALSE)*'Profiles, Qc, Winter, S2'!G5</f>
        <v>-0.44403906751799549</v>
      </c>
      <c r="H5" s="1">
        <f>VLOOKUP($A5,'Base Consumption'!$A$2:$D$33,4,FALSE)*'Profiles, Qc, Winter, S2'!H5</f>
        <v>-0.38525116104940527</v>
      </c>
      <c r="I5" s="1">
        <f>VLOOKUP($A5,'Base Consumption'!$A$2:$D$33,4,FALSE)*'Profiles, Qc, Winter, S2'!I5</f>
        <v>-0.35173328131686027</v>
      </c>
      <c r="J5" s="1">
        <f>VLOOKUP($A5,'Base Consumption'!$A$2:$D$33,4,FALSE)*'Profiles, Qc, Winter, S2'!J5</f>
        <v>-0.36203396612657041</v>
      </c>
      <c r="K5" s="1">
        <f>VLOOKUP($A5,'Base Consumption'!$A$2:$D$33,4,FALSE)*'Profiles, Qc, Winter, S2'!K5</f>
        <v>-0.40106530385971723</v>
      </c>
      <c r="L5" s="1">
        <f>VLOOKUP($A5,'Base Consumption'!$A$2:$D$33,4,FALSE)*'Profiles, Qc, Winter, S2'!L5</f>
        <v>-0.42777973246325146</v>
      </c>
      <c r="M5" s="1">
        <f>VLOOKUP($A5,'Base Consumption'!$A$2:$D$33,4,FALSE)*'Profiles, Qc, Winter, S2'!M5</f>
        <v>-0.45294991017668329</v>
      </c>
      <c r="N5" s="1">
        <f>VLOOKUP($A5,'Base Consumption'!$A$2:$D$33,4,FALSE)*'Profiles, Qc, Winter, S2'!N5</f>
        <v>-0.4534857627830593</v>
      </c>
      <c r="O5" s="1">
        <f>VLOOKUP($A5,'Base Consumption'!$A$2:$D$33,4,FALSE)*'Profiles, Qc, Winter, S2'!O5</f>
        <v>-0.46182447234066326</v>
      </c>
      <c r="P5" s="1">
        <f>VLOOKUP($A5,'Base Consumption'!$A$2:$D$33,4,FALSE)*'Profiles, Qc, Winter, S2'!P5</f>
        <v>-0.46588473221142707</v>
      </c>
      <c r="Q5" s="1">
        <f>VLOOKUP($A5,'Base Consumption'!$A$2:$D$33,4,FALSE)*'Profiles, Qc, Winter, S2'!Q5</f>
        <v>-0.451987013748194</v>
      </c>
      <c r="R5" s="1">
        <f>VLOOKUP($A5,'Base Consumption'!$A$2:$D$33,4,FALSE)*'Profiles, Qc, Winter, S2'!R5</f>
        <v>-0.38263509049704025</v>
      </c>
      <c r="S5" s="1">
        <f>VLOOKUP($A5,'Base Consumption'!$A$2:$D$33,4,FALSE)*'Profiles, Qc, Winter, S2'!S5</f>
        <v>-0.22805330375749466</v>
      </c>
      <c r="T5" s="1">
        <f>VLOOKUP($A5,'Base Consumption'!$A$2:$D$33,4,FALSE)*'Profiles, Qc, Winter, S2'!T5</f>
        <v>-0.29415345482729366</v>
      </c>
      <c r="U5" s="1">
        <f>VLOOKUP($A5,'Base Consumption'!$A$2:$D$33,4,FALSE)*'Profiles, Qc, Winter, S2'!U5</f>
        <v>-0.35681099733257993</v>
      </c>
      <c r="V5" s="1">
        <f>VLOOKUP($A5,'Base Consumption'!$A$2:$D$33,4,FALSE)*'Profiles, Qc, Winter, S2'!V5</f>
        <v>-0.38411582190902699</v>
      </c>
      <c r="W5" s="1">
        <f>VLOOKUP($A5,'Base Consumption'!$A$2:$D$33,4,FALSE)*'Profiles, Qc, Winter, S2'!W5</f>
        <v>-0.40637916191467194</v>
      </c>
      <c r="X5" s="1">
        <f>VLOOKUP($A5,'Base Consumption'!$A$2:$D$33,4,FALSE)*'Profiles, Qc, Winter, S2'!X5</f>
        <v>-0.42957814301546804</v>
      </c>
      <c r="Y5" s="1">
        <f>VLOOKUP($A5,'Base Consumption'!$A$2:$D$33,4,FALSE)*'Profiles, Qc, Winter, S2'!Y5</f>
        <v>-0.43165824651194673</v>
      </c>
    </row>
    <row r="6" spans="1:25" x14ac:dyDescent="0.3">
      <c r="A6">
        <v>5</v>
      </c>
      <c r="B6" s="1">
        <f>VLOOKUP($A6,'Base Consumption'!$A$2:$D$33,4,FALSE)*'Profiles, Qc, Winter, S2'!B6</f>
        <v>0.31528004959857892</v>
      </c>
      <c r="C6" s="1">
        <f>VLOOKUP($A6,'Base Consumption'!$A$2:$D$33,4,FALSE)*'Profiles, Qc, Winter, S2'!C6</f>
        <v>0.33112253228758709</v>
      </c>
      <c r="D6" s="1">
        <f>VLOOKUP($A6,'Base Consumption'!$A$2:$D$33,4,FALSE)*'Profiles, Qc, Winter, S2'!D6</f>
        <v>0.34519259536312902</v>
      </c>
      <c r="E6" s="1">
        <f>VLOOKUP($A6,'Base Consumption'!$A$2:$D$33,4,FALSE)*'Profiles, Qc, Winter, S2'!E6</f>
        <v>0.34642365789377993</v>
      </c>
      <c r="F6" s="1">
        <f>VLOOKUP($A6,'Base Consumption'!$A$2:$D$33,4,FALSE)*'Profiles, Qc, Winter, S2'!F6</f>
        <v>0.34565670447659058</v>
      </c>
      <c r="G6" s="1">
        <f>VLOOKUP($A6,'Base Consumption'!$A$2:$D$33,4,FALSE)*'Profiles, Qc, Winter, S2'!G6</f>
        <v>0.29136130097862267</v>
      </c>
      <c r="H6" s="1">
        <f>VLOOKUP($A6,'Base Consumption'!$A$2:$D$33,4,FALSE)*'Profiles, Qc, Winter, S2'!H6</f>
        <v>0.22204811616165579</v>
      </c>
      <c r="I6" s="1">
        <f>VLOOKUP($A6,'Base Consumption'!$A$2:$D$33,4,FALSE)*'Profiles, Qc, Winter, S2'!I6</f>
        <v>0.17969571524374231</v>
      </c>
      <c r="J6" s="1">
        <f>VLOOKUP($A6,'Base Consumption'!$A$2:$D$33,4,FALSE)*'Profiles, Qc, Winter, S2'!J6</f>
        <v>0.17651184977172474</v>
      </c>
      <c r="K6" s="1">
        <f>VLOOKUP($A6,'Base Consumption'!$A$2:$D$33,4,FALSE)*'Profiles, Qc, Winter, S2'!K6</f>
        <v>0.1478558397287921</v>
      </c>
      <c r="L6" s="1">
        <f>VLOOKUP($A6,'Base Consumption'!$A$2:$D$33,4,FALSE)*'Profiles, Qc, Winter, S2'!L6</f>
        <v>0.14632190019455346</v>
      </c>
      <c r="M6" s="1">
        <f>VLOOKUP($A6,'Base Consumption'!$A$2:$D$33,4,FALSE)*'Profiles, Qc, Winter, S2'!M6</f>
        <v>0.14324099568182944</v>
      </c>
      <c r="N6" s="1">
        <f>VLOOKUP($A6,'Base Consumption'!$A$2:$D$33,4,FALSE)*'Profiles, Qc, Winter, S2'!N6</f>
        <v>0.17239326970059046</v>
      </c>
      <c r="O6" s="1">
        <f>VLOOKUP($A6,'Base Consumption'!$A$2:$D$33,4,FALSE)*'Profiles, Qc, Winter, S2'!O6</f>
        <v>0.18551596333118259</v>
      </c>
      <c r="P6" s="1">
        <f>VLOOKUP($A6,'Base Consumption'!$A$2:$D$33,4,FALSE)*'Profiles, Qc, Winter, S2'!P6</f>
        <v>0.18052728358435863</v>
      </c>
      <c r="Q6" s="1">
        <f>VLOOKUP($A6,'Base Consumption'!$A$2:$D$33,4,FALSE)*'Profiles, Qc, Winter, S2'!Q6</f>
        <v>0.22378190634046846</v>
      </c>
      <c r="R6" s="1">
        <f>VLOOKUP($A6,'Base Consumption'!$A$2:$D$33,4,FALSE)*'Profiles, Qc, Winter, S2'!R6</f>
        <v>0.19825835758958002</v>
      </c>
      <c r="S6" s="1">
        <f>VLOOKUP($A6,'Base Consumption'!$A$2:$D$33,4,FALSE)*'Profiles, Qc, Winter, S2'!S6</f>
        <v>9.9393415463770896E-2</v>
      </c>
      <c r="T6" s="1">
        <f>VLOOKUP($A6,'Base Consumption'!$A$2:$D$33,4,FALSE)*'Profiles, Qc, Winter, S2'!T6</f>
        <v>0.11769821941324105</v>
      </c>
      <c r="U6" s="1">
        <f>VLOOKUP($A6,'Base Consumption'!$A$2:$D$33,4,FALSE)*'Profiles, Qc, Winter, S2'!U6</f>
        <v>0.14634125851169361</v>
      </c>
      <c r="V6" s="1">
        <f>VLOOKUP($A6,'Base Consumption'!$A$2:$D$33,4,FALSE)*'Profiles, Qc, Winter, S2'!V6</f>
        <v>0.15802006802258053</v>
      </c>
      <c r="W6" s="1">
        <f>VLOOKUP($A6,'Base Consumption'!$A$2:$D$33,4,FALSE)*'Profiles, Qc, Winter, S2'!W6</f>
        <v>0.20512902328089044</v>
      </c>
      <c r="X6" s="1">
        <f>VLOOKUP($A6,'Base Consumption'!$A$2:$D$33,4,FALSE)*'Profiles, Qc, Winter, S2'!X6</f>
        <v>0.22685632538095246</v>
      </c>
      <c r="Y6" s="1">
        <f>VLOOKUP($A6,'Base Consumption'!$A$2:$D$33,4,FALSE)*'Profiles, Qc, Winter, S2'!Y6</f>
        <v>0.23732339797846855</v>
      </c>
    </row>
    <row r="7" spans="1:25" x14ac:dyDescent="0.3">
      <c r="A7">
        <v>6</v>
      </c>
      <c r="B7" s="1">
        <f>VLOOKUP($A7,'Base Consumption'!$A$2:$D$33,4,FALSE)*'Profiles, Qc, Winter, S2'!B7</f>
        <v>-0.87446570650162414</v>
      </c>
      <c r="C7" s="1">
        <f>VLOOKUP($A7,'Base Consumption'!$A$2:$D$33,4,FALSE)*'Profiles, Qc, Winter, S2'!C7</f>
        <v>-0.68404074208256682</v>
      </c>
      <c r="D7" s="1">
        <f>VLOOKUP($A7,'Base Consumption'!$A$2:$D$33,4,FALSE)*'Profiles, Qc, Winter, S2'!D7</f>
        <v>-0.51865449648962847</v>
      </c>
      <c r="E7" s="1">
        <f>VLOOKUP($A7,'Base Consumption'!$A$2:$D$33,4,FALSE)*'Profiles, Qc, Winter, S2'!E7</f>
        <v>-0.77267720068962098</v>
      </c>
      <c r="F7" s="1">
        <f>VLOOKUP($A7,'Base Consumption'!$A$2:$D$33,4,FALSE)*'Profiles, Qc, Winter, S2'!F7</f>
        <v>-0.63449402315868053</v>
      </c>
      <c r="G7" s="1">
        <f>VLOOKUP($A7,'Base Consumption'!$A$2:$D$33,4,FALSE)*'Profiles, Qc, Winter, S2'!G7</f>
        <v>-0.91411613978484008</v>
      </c>
      <c r="H7" s="1">
        <f>VLOOKUP($A7,'Base Consumption'!$A$2:$D$33,4,FALSE)*'Profiles, Qc, Winter, S2'!H7</f>
        <v>-1.2191628880852858</v>
      </c>
      <c r="I7" s="1">
        <f>VLOOKUP($A7,'Base Consumption'!$A$2:$D$33,4,FALSE)*'Profiles, Qc, Winter, S2'!I7</f>
        <v>-2.3746778966042505</v>
      </c>
      <c r="J7" s="1">
        <f>VLOOKUP($A7,'Base Consumption'!$A$2:$D$33,4,FALSE)*'Profiles, Qc, Winter, S2'!J7</f>
        <v>-2.734839495995161</v>
      </c>
      <c r="K7" s="1">
        <f>VLOOKUP($A7,'Base Consumption'!$A$2:$D$33,4,FALSE)*'Profiles, Qc, Winter, S2'!K7</f>
        <v>-2.8179135449111428</v>
      </c>
      <c r="L7" s="1">
        <f>VLOOKUP($A7,'Base Consumption'!$A$2:$D$33,4,FALSE)*'Profiles, Qc, Winter, S2'!L7</f>
        <v>-2.6746583465901046</v>
      </c>
      <c r="M7" s="1">
        <f>VLOOKUP($A7,'Base Consumption'!$A$2:$D$33,4,FALSE)*'Profiles, Qc, Winter, S2'!M7</f>
        <v>-2.8530918363365836</v>
      </c>
      <c r="N7" s="1">
        <f>VLOOKUP($A7,'Base Consumption'!$A$2:$D$33,4,FALSE)*'Profiles, Qc, Winter, S2'!N7</f>
        <v>-2.8318921355782161</v>
      </c>
      <c r="O7" s="1">
        <f>VLOOKUP($A7,'Base Consumption'!$A$2:$D$33,4,FALSE)*'Profiles, Qc, Winter, S2'!O7</f>
        <v>-2.7990565711251394</v>
      </c>
      <c r="P7" s="1">
        <f>VLOOKUP($A7,'Base Consumption'!$A$2:$D$33,4,FALSE)*'Profiles, Qc, Winter, S2'!P7</f>
        <v>-2.3541652744049628</v>
      </c>
      <c r="Q7" s="1">
        <f>VLOOKUP($A7,'Base Consumption'!$A$2:$D$33,4,FALSE)*'Profiles, Qc, Winter, S2'!Q7</f>
        <v>-2.239331813429621</v>
      </c>
      <c r="R7" s="1">
        <f>VLOOKUP($A7,'Base Consumption'!$A$2:$D$33,4,FALSE)*'Profiles, Qc, Winter, S2'!R7</f>
        <v>-1.9462732698157503</v>
      </c>
      <c r="S7" s="1">
        <f>VLOOKUP($A7,'Base Consumption'!$A$2:$D$33,4,FALSE)*'Profiles, Qc, Winter, S2'!S7</f>
        <v>-2.1291575375114484</v>
      </c>
      <c r="T7" s="1">
        <f>VLOOKUP($A7,'Base Consumption'!$A$2:$D$33,4,FALSE)*'Profiles, Qc, Winter, S2'!T7</f>
        <v>-1.8048143293061436</v>
      </c>
      <c r="U7" s="1">
        <f>VLOOKUP($A7,'Base Consumption'!$A$2:$D$33,4,FALSE)*'Profiles, Qc, Winter, S2'!U7</f>
        <v>-1.8833763425351091</v>
      </c>
      <c r="V7" s="1">
        <f>VLOOKUP($A7,'Base Consumption'!$A$2:$D$33,4,FALSE)*'Profiles, Qc, Winter, S2'!V7</f>
        <v>-1.5923565806945876</v>
      </c>
      <c r="W7" s="1">
        <f>VLOOKUP($A7,'Base Consumption'!$A$2:$D$33,4,FALSE)*'Profiles, Qc, Winter, S2'!W7</f>
        <v>-1.6762045262980387</v>
      </c>
      <c r="X7" s="1">
        <f>VLOOKUP($A7,'Base Consumption'!$A$2:$D$33,4,FALSE)*'Profiles, Qc, Winter, S2'!X7</f>
        <v>-1.0405961464091682</v>
      </c>
      <c r="Y7" s="1">
        <f>VLOOKUP($A7,'Base Consumption'!$A$2:$D$33,4,FALSE)*'Profiles, Qc, Winter, S2'!Y7</f>
        <v>-1.068640527370073</v>
      </c>
    </row>
    <row r="8" spans="1:25" x14ac:dyDescent="0.3">
      <c r="A8">
        <v>7</v>
      </c>
      <c r="B8" s="1">
        <f>VLOOKUP($A8,'Base Consumption'!$A$2:$D$33,4,FALSE)*'Profiles, Qc, Winter, S2'!B8</f>
        <v>-1.0802459256951837</v>
      </c>
      <c r="C8" s="1">
        <f>VLOOKUP($A8,'Base Consumption'!$A$2:$D$33,4,FALSE)*'Profiles, Qc, Winter, S2'!C8</f>
        <v>-1.0684342457530256</v>
      </c>
      <c r="D8" s="1">
        <f>VLOOKUP($A8,'Base Consumption'!$A$2:$D$33,4,FALSE)*'Profiles, Qc, Winter, S2'!D8</f>
        <v>-1.102003377066197</v>
      </c>
      <c r="E8" s="1">
        <f>VLOOKUP($A8,'Base Consumption'!$A$2:$D$33,4,FALSE)*'Profiles, Qc, Winter, S2'!E8</f>
        <v>-1.1219440242137249</v>
      </c>
      <c r="F8" s="1">
        <f>VLOOKUP($A8,'Base Consumption'!$A$2:$D$33,4,FALSE)*'Profiles, Qc, Winter, S2'!F8</f>
        <v>-1.1883935732879864</v>
      </c>
      <c r="G8" s="1">
        <f>VLOOKUP($A8,'Base Consumption'!$A$2:$D$33,4,FALSE)*'Profiles, Qc, Winter, S2'!G8</f>
        <v>-1.0640385125681968</v>
      </c>
      <c r="H8" s="1">
        <f>VLOOKUP($A8,'Base Consumption'!$A$2:$D$33,4,FALSE)*'Profiles, Qc, Winter, S2'!H8</f>
        <v>-0.90395449477999423</v>
      </c>
      <c r="I8" s="1">
        <f>VLOOKUP($A8,'Base Consumption'!$A$2:$D$33,4,FALSE)*'Profiles, Qc, Winter, S2'!I8</f>
        <v>-0.4695487896780664</v>
      </c>
      <c r="J8" s="1">
        <f>VLOOKUP($A8,'Base Consumption'!$A$2:$D$33,4,FALSE)*'Profiles, Qc, Winter, S2'!J8</f>
        <v>-0.23264985768274496</v>
      </c>
      <c r="K8" s="1">
        <f>VLOOKUP($A8,'Base Consumption'!$A$2:$D$33,4,FALSE)*'Profiles, Qc, Winter, S2'!K8</f>
        <v>-0.21595052966131434</v>
      </c>
      <c r="L8" s="1">
        <f>VLOOKUP($A8,'Base Consumption'!$A$2:$D$33,4,FALSE)*'Profiles, Qc, Winter, S2'!L8</f>
        <v>-0.16413612994384114</v>
      </c>
      <c r="M8" s="1">
        <f>VLOOKUP($A8,'Base Consumption'!$A$2:$D$33,4,FALSE)*'Profiles, Qc, Winter, S2'!M8</f>
        <v>-5.5160249396145528E-2</v>
      </c>
      <c r="N8" s="1">
        <f>VLOOKUP($A8,'Base Consumption'!$A$2:$D$33,4,FALSE)*'Profiles, Qc, Winter, S2'!N8</f>
        <v>-0.22395736288945725</v>
      </c>
      <c r="O8" s="1">
        <f>VLOOKUP($A8,'Base Consumption'!$A$2:$D$33,4,FALSE)*'Profiles, Qc, Winter, S2'!O8</f>
        <v>-0.23370442816883938</v>
      </c>
      <c r="P8" s="1">
        <f>VLOOKUP($A8,'Base Consumption'!$A$2:$D$33,4,FALSE)*'Profiles, Qc, Winter, S2'!P8</f>
        <v>-0.42595785976146089</v>
      </c>
      <c r="Q8" s="1">
        <f>VLOOKUP($A8,'Base Consumption'!$A$2:$D$33,4,FALSE)*'Profiles, Qc, Winter, S2'!Q8</f>
        <v>-0.60870996552285506</v>
      </c>
      <c r="R8" s="1">
        <f>VLOOKUP($A8,'Base Consumption'!$A$2:$D$33,4,FALSE)*'Profiles, Qc, Winter, S2'!R8</f>
        <v>-0.54938190096631745</v>
      </c>
      <c r="S8" s="1">
        <f>VLOOKUP($A8,'Base Consumption'!$A$2:$D$33,4,FALSE)*'Profiles, Qc, Winter, S2'!S8</f>
        <v>-0.61278616657538532</v>
      </c>
      <c r="T8" s="1">
        <f>VLOOKUP($A8,'Base Consumption'!$A$2:$D$33,4,FALSE)*'Profiles, Qc, Winter, S2'!T8</f>
        <v>-0.68910753089505861</v>
      </c>
      <c r="U8" s="1">
        <f>VLOOKUP($A8,'Base Consumption'!$A$2:$D$33,4,FALSE)*'Profiles, Qc, Winter, S2'!U8</f>
        <v>-0.66160356962098155</v>
      </c>
      <c r="V8" s="1">
        <f>VLOOKUP($A8,'Base Consumption'!$A$2:$D$33,4,FALSE)*'Profiles, Qc, Winter, S2'!V8</f>
        <v>-0.75332395202783609</v>
      </c>
      <c r="W8" s="1">
        <f>VLOOKUP($A8,'Base Consumption'!$A$2:$D$33,4,FALSE)*'Profiles, Qc, Winter, S2'!W8</f>
        <v>-0.88806634128647233</v>
      </c>
      <c r="X8" s="1">
        <f>VLOOKUP($A8,'Base Consumption'!$A$2:$D$33,4,FALSE)*'Profiles, Qc, Winter, S2'!X8</f>
        <v>-1.0019600627842049</v>
      </c>
      <c r="Y8" s="1">
        <f>VLOOKUP($A8,'Base Consumption'!$A$2:$D$33,4,FALSE)*'Profiles, Qc, Winter, S2'!Y8</f>
        <v>-0.99663156609190839</v>
      </c>
    </row>
    <row r="9" spans="1:25" x14ac:dyDescent="0.3">
      <c r="A9">
        <v>8</v>
      </c>
      <c r="B9" s="1">
        <f>VLOOKUP($A9,'Base Consumption'!$A$2:$D$33,4,FALSE)*'Profiles, Qc, Winter, S2'!B9</f>
        <v>-0.71767339832383115</v>
      </c>
      <c r="C9" s="1">
        <f>VLOOKUP($A9,'Base Consumption'!$A$2:$D$33,4,FALSE)*'Profiles, Qc, Winter, S2'!C9</f>
        <v>-0.73284620967925096</v>
      </c>
      <c r="D9" s="1">
        <f>VLOOKUP($A9,'Base Consumption'!$A$2:$D$33,4,FALSE)*'Profiles, Qc, Winter, S2'!D9</f>
        <v>-0.72994337770431816</v>
      </c>
      <c r="E9" s="1">
        <f>VLOOKUP($A9,'Base Consumption'!$A$2:$D$33,4,FALSE)*'Profiles, Qc, Winter, S2'!E9</f>
        <v>-0.72889444249410307</v>
      </c>
      <c r="F9" s="1">
        <f>VLOOKUP($A9,'Base Consumption'!$A$2:$D$33,4,FALSE)*'Profiles, Qc, Winter, S2'!F9</f>
        <v>-0.71386798481224178</v>
      </c>
      <c r="G9" s="1">
        <f>VLOOKUP($A9,'Base Consumption'!$A$2:$D$33,4,FALSE)*'Profiles, Qc, Winter, S2'!G9</f>
        <v>-0.68502254448013256</v>
      </c>
      <c r="H9" s="1">
        <f>VLOOKUP($A9,'Base Consumption'!$A$2:$D$33,4,FALSE)*'Profiles, Qc, Winter, S2'!H9</f>
        <v>-0.5236598422651163</v>
      </c>
      <c r="I9" s="1">
        <f>VLOOKUP($A9,'Base Consumption'!$A$2:$D$33,4,FALSE)*'Profiles, Qc, Winter, S2'!I9</f>
        <v>-0.41659413494125652</v>
      </c>
      <c r="J9" s="1">
        <f>VLOOKUP($A9,'Base Consumption'!$A$2:$D$33,4,FALSE)*'Profiles, Qc, Winter, S2'!J9</f>
        <v>-0.38468727921300344</v>
      </c>
      <c r="K9" s="1">
        <f>VLOOKUP($A9,'Base Consumption'!$A$2:$D$33,4,FALSE)*'Profiles, Qc, Winter, S2'!K9</f>
        <v>-0.43934117127652339</v>
      </c>
      <c r="L9" s="1">
        <f>VLOOKUP($A9,'Base Consumption'!$A$2:$D$33,4,FALSE)*'Profiles, Qc, Winter, S2'!L9</f>
        <v>-0.41486218685455906</v>
      </c>
      <c r="M9" s="1">
        <f>VLOOKUP($A9,'Base Consumption'!$A$2:$D$33,4,FALSE)*'Profiles, Qc, Winter, S2'!M9</f>
        <v>-0.37817418649116408</v>
      </c>
      <c r="N9" s="1">
        <f>VLOOKUP($A9,'Base Consumption'!$A$2:$D$33,4,FALSE)*'Profiles, Qc, Winter, S2'!N9</f>
        <v>-0.40087244553521373</v>
      </c>
      <c r="O9" s="1">
        <f>VLOOKUP($A9,'Base Consumption'!$A$2:$D$33,4,FALSE)*'Profiles, Qc, Winter, S2'!O9</f>
        <v>-0.43401114859075857</v>
      </c>
      <c r="P9" s="1">
        <f>VLOOKUP($A9,'Base Consumption'!$A$2:$D$33,4,FALSE)*'Profiles, Qc, Winter, S2'!P9</f>
        <v>-0.52732894096017746</v>
      </c>
      <c r="Q9" s="1">
        <f>VLOOKUP($A9,'Base Consumption'!$A$2:$D$33,4,FALSE)*'Profiles, Qc, Winter, S2'!Q9</f>
        <v>-0.58481346370767529</v>
      </c>
      <c r="R9" s="1">
        <f>VLOOKUP($A9,'Base Consumption'!$A$2:$D$33,4,FALSE)*'Profiles, Qc, Winter, S2'!R9</f>
        <v>-0.58326422063894079</v>
      </c>
      <c r="S9" s="1">
        <f>VLOOKUP($A9,'Base Consumption'!$A$2:$D$33,4,FALSE)*'Profiles, Qc, Winter, S2'!S9</f>
        <v>-0.57517551786122623</v>
      </c>
      <c r="T9" s="1">
        <f>VLOOKUP($A9,'Base Consumption'!$A$2:$D$33,4,FALSE)*'Profiles, Qc, Winter, S2'!T9</f>
        <v>-0.60626776557626716</v>
      </c>
      <c r="U9" s="1">
        <f>VLOOKUP($A9,'Base Consumption'!$A$2:$D$33,4,FALSE)*'Profiles, Qc, Winter, S2'!U9</f>
        <v>-0.62686816509983978</v>
      </c>
      <c r="V9" s="1">
        <f>VLOOKUP($A9,'Base Consumption'!$A$2:$D$33,4,FALSE)*'Profiles, Qc, Winter, S2'!V9</f>
        <v>-0.6376013600582654</v>
      </c>
      <c r="W9" s="1">
        <f>VLOOKUP($A9,'Base Consumption'!$A$2:$D$33,4,FALSE)*'Profiles, Qc, Winter, S2'!W9</f>
        <v>-0.65629907462595005</v>
      </c>
      <c r="X9" s="1">
        <f>VLOOKUP($A9,'Base Consumption'!$A$2:$D$33,4,FALSE)*'Profiles, Qc, Winter, S2'!X9</f>
        <v>-0.68494936219337665</v>
      </c>
      <c r="Y9" s="1">
        <f>VLOOKUP($A9,'Base Consumption'!$A$2:$D$33,4,FALSE)*'Profiles, Qc, Winter, S2'!Y9</f>
        <v>-0.69807314581930324</v>
      </c>
    </row>
    <row r="10" spans="1:25" x14ac:dyDescent="0.3">
      <c r="A10">
        <v>9</v>
      </c>
      <c r="B10" s="1">
        <f>VLOOKUP($A10,'Base Consumption'!$A$2:$D$33,4,FALSE)*'Profiles, Qc, Winter, S2'!B10</f>
        <v>2.4116408373908108E-2</v>
      </c>
      <c r="C10" s="1">
        <f>VLOOKUP($A10,'Base Consumption'!$A$2:$D$33,4,FALSE)*'Profiles, Qc, Winter, S2'!C10</f>
        <v>2.4116408373908108E-2</v>
      </c>
      <c r="D10" s="1">
        <f>VLOOKUP($A10,'Base Consumption'!$A$2:$D$33,4,FALSE)*'Profiles, Qc, Winter, S2'!D10</f>
        <v>2.4116408373908108E-2</v>
      </c>
      <c r="E10" s="1">
        <f>VLOOKUP($A10,'Base Consumption'!$A$2:$D$33,4,FALSE)*'Profiles, Qc, Winter, S2'!E10</f>
        <v>2.4116408373908108E-2</v>
      </c>
      <c r="F10" s="1">
        <f>VLOOKUP($A10,'Base Consumption'!$A$2:$D$33,4,FALSE)*'Profiles, Qc, Winter, S2'!F10</f>
        <v>2.4116408373908108E-2</v>
      </c>
      <c r="G10" s="1">
        <f>VLOOKUP($A10,'Base Consumption'!$A$2:$D$33,4,FALSE)*'Profiles, Qc, Winter, S2'!G10</f>
        <v>2.4116408373908108E-2</v>
      </c>
      <c r="H10" s="1">
        <f>VLOOKUP($A10,'Base Consumption'!$A$2:$D$33,4,FALSE)*'Profiles, Qc, Winter, S2'!H10</f>
        <v>2.4116408373908108E-2</v>
      </c>
      <c r="I10" s="1">
        <f>VLOOKUP($A10,'Base Consumption'!$A$2:$D$33,4,FALSE)*'Profiles, Qc, Winter, S2'!I10</f>
        <v>2.4116408373908108E-2</v>
      </c>
      <c r="J10" s="1">
        <f>VLOOKUP($A10,'Base Consumption'!$A$2:$D$33,4,FALSE)*'Profiles, Qc, Winter, S2'!J10</f>
        <v>2.4116408373908108E-2</v>
      </c>
      <c r="K10" s="1">
        <f>VLOOKUP($A10,'Base Consumption'!$A$2:$D$33,4,FALSE)*'Profiles, Qc, Winter, S2'!K10</f>
        <v>2.4116408373908108E-2</v>
      </c>
      <c r="L10" s="1">
        <f>VLOOKUP($A10,'Base Consumption'!$A$2:$D$33,4,FALSE)*'Profiles, Qc, Winter, S2'!L10</f>
        <v>2.4116408373908108E-2</v>
      </c>
      <c r="M10" s="1">
        <f>VLOOKUP($A10,'Base Consumption'!$A$2:$D$33,4,FALSE)*'Profiles, Qc, Winter, S2'!M10</f>
        <v>2.4116408373908108E-2</v>
      </c>
      <c r="N10" s="1">
        <f>VLOOKUP($A10,'Base Consumption'!$A$2:$D$33,4,FALSE)*'Profiles, Qc, Winter, S2'!N10</f>
        <v>2.4116408373908108E-2</v>
      </c>
      <c r="O10" s="1">
        <f>VLOOKUP($A10,'Base Consumption'!$A$2:$D$33,4,FALSE)*'Profiles, Qc, Winter, S2'!O10</f>
        <v>2.4116408373908108E-2</v>
      </c>
      <c r="P10" s="1">
        <f>VLOOKUP($A10,'Base Consumption'!$A$2:$D$33,4,FALSE)*'Profiles, Qc, Winter, S2'!P10</f>
        <v>2.4116408373908108E-2</v>
      </c>
      <c r="Q10" s="1">
        <f>VLOOKUP($A10,'Base Consumption'!$A$2:$D$33,4,FALSE)*'Profiles, Qc, Winter, S2'!Q10</f>
        <v>2.4116408373908108E-2</v>
      </c>
      <c r="R10" s="1">
        <f>VLOOKUP($A10,'Base Consumption'!$A$2:$D$33,4,FALSE)*'Profiles, Qc, Winter, S2'!R10</f>
        <v>2.4116408373908108E-2</v>
      </c>
      <c r="S10" s="1">
        <f>VLOOKUP($A10,'Base Consumption'!$A$2:$D$33,4,FALSE)*'Profiles, Qc, Winter, S2'!S10</f>
        <v>2.4116408373908108E-2</v>
      </c>
      <c r="T10" s="1">
        <f>VLOOKUP($A10,'Base Consumption'!$A$2:$D$33,4,FALSE)*'Profiles, Qc, Winter, S2'!T10</f>
        <v>2.4116408373908108E-2</v>
      </c>
      <c r="U10" s="1">
        <f>VLOOKUP($A10,'Base Consumption'!$A$2:$D$33,4,FALSE)*'Profiles, Qc, Winter, S2'!U10</f>
        <v>2.4116408373908108E-2</v>
      </c>
      <c r="V10" s="1">
        <f>VLOOKUP($A10,'Base Consumption'!$A$2:$D$33,4,FALSE)*'Profiles, Qc, Winter, S2'!V10</f>
        <v>2.4116408373908108E-2</v>
      </c>
      <c r="W10" s="1">
        <f>VLOOKUP($A10,'Base Consumption'!$A$2:$D$33,4,FALSE)*'Profiles, Qc, Winter, S2'!W10</f>
        <v>2.4116408373908108E-2</v>
      </c>
      <c r="X10" s="1">
        <f>VLOOKUP($A10,'Base Consumption'!$A$2:$D$33,4,FALSE)*'Profiles, Qc, Winter, S2'!X10</f>
        <v>2.4116408373908108E-2</v>
      </c>
      <c r="Y10" s="1">
        <f>VLOOKUP($A10,'Base Consumption'!$A$2:$D$33,4,FALSE)*'Profiles, Qc, Winter, S2'!Y10</f>
        <v>2.4116408373908108E-2</v>
      </c>
    </row>
    <row r="11" spans="1:25" x14ac:dyDescent="0.3">
      <c r="A11">
        <v>10</v>
      </c>
      <c r="B11" s="1">
        <f>VLOOKUP($A11,'Base Consumption'!$A$2:$D$33,4,FALSE)*'Profiles, Qc, Winter, S2'!B11</f>
        <v>0.427001671993604</v>
      </c>
      <c r="C11" s="1">
        <f>VLOOKUP($A11,'Base Consumption'!$A$2:$D$33,4,FALSE)*'Profiles, Qc, Winter, S2'!C11</f>
        <v>0.43945287944837602</v>
      </c>
      <c r="D11" s="1">
        <f>VLOOKUP($A11,'Base Consumption'!$A$2:$D$33,4,FALSE)*'Profiles, Qc, Winter, S2'!D11</f>
        <v>0.44010452225913232</v>
      </c>
      <c r="E11" s="1">
        <f>VLOOKUP($A11,'Base Consumption'!$A$2:$D$33,4,FALSE)*'Profiles, Qc, Winter, S2'!E11</f>
        <v>0.43886755195376848</v>
      </c>
      <c r="F11" s="1">
        <f>VLOOKUP($A11,'Base Consumption'!$A$2:$D$33,4,FALSE)*'Profiles, Qc, Winter, S2'!F11</f>
        <v>0.43764637568080117</v>
      </c>
      <c r="G11" s="1">
        <f>VLOOKUP($A11,'Base Consumption'!$A$2:$D$33,4,FALSE)*'Profiles, Qc, Winter, S2'!G11</f>
        <v>0.40914301948446036</v>
      </c>
      <c r="H11" s="1">
        <f>VLOOKUP($A11,'Base Consumption'!$A$2:$D$33,4,FALSE)*'Profiles, Qc, Winter, S2'!H11</f>
        <v>0.30668546363620947</v>
      </c>
      <c r="I11" s="1">
        <f>VLOOKUP($A11,'Base Consumption'!$A$2:$D$33,4,FALSE)*'Profiles, Qc, Winter, S2'!I11</f>
        <v>0.25030863229743128</v>
      </c>
      <c r="J11" s="1">
        <f>VLOOKUP($A11,'Base Consumption'!$A$2:$D$33,4,FALSE)*'Profiles, Qc, Winter, S2'!J11</f>
        <v>0.16134418319428365</v>
      </c>
      <c r="K11" s="1">
        <f>VLOOKUP($A11,'Base Consumption'!$A$2:$D$33,4,FALSE)*'Profiles, Qc, Winter, S2'!K11</f>
        <v>9.317476863160716E-2</v>
      </c>
      <c r="L11" s="1">
        <f>VLOOKUP($A11,'Base Consumption'!$A$2:$D$33,4,FALSE)*'Profiles, Qc, Winter, S2'!L11</f>
        <v>0.11920075073191702</v>
      </c>
      <c r="M11" s="1">
        <f>VLOOKUP($A11,'Base Consumption'!$A$2:$D$33,4,FALSE)*'Profiles, Qc, Winter, S2'!M11</f>
        <v>9.202443660540334E-2</v>
      </c>
      <c r="N11" s="1">
        <f>VLOOKUP($A11,'Base Consumption'!$A$2:$D$33,4,FALSE)*'Profiles, Qc, Winter, S2'!N11</f>
        <v>0.1097339123530723</v>
      </c>
      <c r="O11" s="1">
        <f>VLOOKUP($A11,'Base Consumption'!$A$2:$D$33,4,FALSE)*'Profiles, Qc, Winter, S2'!O11</f>
        <v>0.15871132126379128</v>
      </c>
      <c r="P11" s="1">
        <f>VLOOKUP($A11,'Base Consumption'!$A$2:$D$33,4,FALSE)*'Profiles, Qc, Winter, S2'!P11</f>
        <v>0.19840080907984117</v>
      </c>
      <c r="Q11" s="1">
        <f>VLOOKUP($A11,'Base Consumption'!$A$2:$D$33,4,FALSE)*'Profiles, Qc, Winter, S2'!Q11</f>
        <v>0.20463453054748057</v>
      </c>
      <c r="R11" s="1">
        <f>VLOOKUP($A11,'Base Consumption'!$A$2:$D$33,4,FALSE)*'Profiles, Qc, Winter, S2'!R11</f>
        <v>0.21042212782467695</v>
      </c>
      <c r="S11" s="1">
        <f>VLOOKUP($A11,'Base Consumption'!$A$2:$D$33,4,FALSE)*'Profiles, Qc, Winter, S2'!S11</f>
        <v>0.14201815716597702</v>
      </c>
      <c r="T11" s="1">
        <f>VLOOKUP($A11,'Base Consumption'!$A$2:$D$33,4,FALSE)*'Profiles, Qc, Winter, S2'!T11</f>
        <v>0.17208932450157499</v>
      </c>
      <c r="U11" s="1">
        <f>VLOOKUP($A11,'Base Consumption'!$A$2:$D$33,4,FALSE)*'Profiles, Qc, Winter, S2'!U11</f>
        <v>0.2133433534708786</v>
      </c>
      <c r="V11" s="1">
        <f>VLOOKUP($A11,'Base Consumption'!$A$2:$D$33,4,FALSE)*'Profiles, Qc, Winter, S2'!V11</f>
        <v>0.25089261909777738</v>
      </c>
      <c r="W11" s="1">
        <f>VLOOKUP($A11,'Base Consumption'!$A$2:$D$33,4,FALSE)*'Profiles, Qc, Winter, S2'!W11</f>
        <v>0.31921779944372553</v>
      </c>
      <c r="X11" s="1">
        <f>VLOOKUP($A11,'Base Consumption'!$A$2:$D$33,4,FALSE)*'Profiles, Qc, Winter, S2'!X11</f>
        <v>0.39899443807369811</v>
      </c>
      <c r="Y11" s="1">
        <f>VLOOKUP($A11,'Base Consumption'!$A$2:$D$33,4,FALSE)*'Profiles, Qc, Winter, S2'!Y11</f>
        <v>0.40609441153349646</v>
      </c>
    </row>
    <row r="12" spans="1:25" x14ac:dyDescent="0.3">
      <c r="A12">
        <v>11</v>
      </c>
      <c r="B12" s="1">
        <f>VLOOKUP($A12,'Base Consumption'!$A$2:$D$33,4,FALSE)*'Profiles, Qc, Winter, S2'!B12</f>
        <v>-0.36050508417068378</v>
      </c>
      <c r="C12" s="1">
        <f>VLOOKUP($A12,'Base Consumption'!$A$2:$D$33,4,FALSE)*'Profiles, Qc, Winter, S2'!C12</f>
        <v>-0.36397645226209629</v>
      </c>
      <c r="D12" s="1">
        <f>VLOOKUP($A12,'Base Consumption'!$A$2:$D$33,4,FALSE)*'Profiles, Qc, Winter, S2'!D12</f>
        <v>-0.37066589260411031</v>
      </c>
      <c r="E12" s="1">
        <f>VLOOKUP($A12,'Base Consumption'!$A$2:$D$33,4,FALSE)*'Profiles, Qc, Winter, S2'!E12</f>
        <v>-0.37395894835875781</v>
      </c>
      <c r="F12" s="1">
        <f>VLOOKUP($A12,'Base Consumption'!$A$2:$D$33,4,FALSE)*'Profiles, Qc, Winter, S2'!F12</f>
        <v>-0.36558435342975504</v>
      </c>
      <c r="G12" s="1">
        <f>VLOOKUP($A12,'Base Consumption'!$A$2:$D$33,4,FALSE)*'Profiles, Qc, Winter, S2'!G12</f>
        <v>-0.29503315463689173</v>
      </c>
      <c r="H12" s="1">
        <f>VLOOKUP($A12,'Base Consumption'!$A$2:$D$33,4,FALSE)*'Profiles, Qc, Winter, S2'!H12</f>
        <v>-0.22385837768814618</v>
      </c>
      <c r="I12" s="1">
        <f>VLOOKUP($A12,'Base Consumption'!$A$2:$D$33,4,FALSE)*'Profiles, Qc, Winter, S2'!I12</f>
        <v>-0.20001518754477496</v>
      </c>
      <c r="J12" s="1">
        <f>VLOOKUP($A12,'Base Consumption'!$A$2:$D$33,4,FALSE)*'Profiles, Qc, Winter, S2'!J12</f>
        <v>-0.14037447962645289</v>
      </c>
      <c r="K12" s="1">
        <f>VLOOKUP($A12,'Base Consumption'!$A$2:$D$33,4,FALSE)*'Profiles, Qc, Winter, S2'!K12</f>
        <v>-9.262286311894273E-2</v>
      </c>
      <c r="L12" s="1">
        <f>VLOOKUP($A12,'Base Consumption'!$A$2:$D$33,4,FALSE)*'Profiles, Qc, Winter, S2'!L12</f>
        <v>-0.21116522124399484</v>
      </c>
      <c r="M12" s="1">
        <f>VLOOKUP($A12,'Base Consumption'!$A$2:$D$33,4,FALSE)*'Profiles, Qc, Winter, S2'!M12</f>
        <v>-0.19912892868825185</v>
      </c>
      <c r="N12" s="1">
        <f>VLOOKUP($A12,'Base Consumption'!$A$2:$D$33,4,FALSE)*'Profiles, Qc, Winter, S2'!N12</f>
        <v>-0.22442993854167934</v>
      </c>
      <c r="O12" s="1">
        <f>VLOOKUP($A12,'Base Consumption'!$A$2:$D$33,4,FALSE)*'Profiles, Qc, Winter, S2'!O12</f>
        <v>-0.22397090063151132</v>
      </c>
      <c r="P12" s="1">
        <f>VLOOKUP($A12,'Base Consumption'!$A$2:$D$33,4,FALSE)*'Profiles, Qc, Winter, S2'!P12</f>
        <v>-0.24919093745652976</v>
      </c>
      <c r="Q12" s="1">
        <f>VLOOKUP($A12,'Base Consumption'!$A$2:$D$33,4,FALSE)*'Profiles, Qc, Winter, S2'!Q12</f>
        <v>-0.24942718032033323</v>
      </c>
      <c r="R12" s="1">
        <f>VLOOKUP($A12,'Base Consumption'!$A$2:$D$33,4,FALSE)*'Profiles, Qc, Winter, S2'!R12</f>
        <v>-0.21245762326209275</v>
      </c>
      <c r="S12" s="1">
        <f>VLOOKUP($A12,'Base Consumption'!$A$2:$D$33,4,FALSE)*'Profiles, Qc, Winter, S2'!S12</f>
        <v>-0.14207939582885559</v>
      </c>
      <c r="T12" s="1">
        <f>VLOOKUP($A12,'Base Consumption'!$A$2:$D$33,4,FALSE)*'Profiles, Qc, Winter, S2'!T12</f>
        <v>-0.19409156702480235</v>
      </c>
      <c r="U12" s="1">
        <f>VLOOKUP($A12,'Base Consumption'!$A$2:$D$33,4,FALSE)*'Profiles, Qc, Winter, S2'!U12</f>
        <v>-0.22799763497077524</v>
      </c>
      <c r="V12" s="1">
        <f>VLOOKUP($A12,'Base Consumption'!$A$2:$D$33,4,FALSE)*'Profiles, Qc, Winter, S2'!V12</f>
        <v>-0.2449446317321029</v>
      </c>
      <c r="W12" s="1">
        <f>VLOOKUP($A12,'Base Consumption'!$A$2:$D$33,4,FALSE)*'Profiles, Qc, Winter, S2'!W12</f>
        <v>-0.25083773238271051</v>
      </c>
      <c r="X12" s="1">
        <f>VLOOKUP($A12,'Base Consumption'!$A$2:$D$33,4,FALSE)*'Profiles, Qc, Winter, S2'!X12</f>
        <v>-0.27085708809333997</v>
      </c>
      <c r="Y12" s="1">
        <f>VLOOKUP($A12,'Base Consumption'!$A$2:$D$33,4,FALSE)*'Profiles, Qc, Winter, S2'!Y12</f>
        <v>-0.28728999673013245</v>
      </c>
    </row>
    <row r="13" spans="1:25" x14ac:dyDescent="0.3">
      <c r="A13">
        <v>12</v>
      </c>
      <c r="B13" s="1">
        <f>VLOOKUP($A13,'Base Consumption'!$A$2:$D$33,4,FALSE)*'Profiles, Qc, Winter, S2'!B13</f>
        <v>-4.9888179037325828E-2</v>
      </c>
      <c r="C13" s="1">
        <f>VLOOKUP($A13,'Base Consumption'!$A$2:$D$33,4,FALSE)*'Profiles, Qc, Winter, S2'!C13</f>
        <v>8.3703450371937785E-2</v>
      </c>
      <c r="D13" s="1">
        <f>VLOOKUP($A13,'Base Consumption'!$A$2:$D$33,4,FALSE)*'Profiles, Qc, Winter, S2'!D13</f>
        <v>0.17707559535870979</v>
      </c>
      <c r="E13" s="1">
        <f>VLOOKUP($A13,'Base Consumption'!$A$2:$D$33,4,FALSE)*'Profiles, Qc, Winter, S2'!E13</f>
        <v>0.15311812737948496</v>
      </c>
      <c r="F13" s="1">
        <f>VLOOKUP($A13,'Base Consumption'!$A$2:$D$33,4,FALSE)*'Profiles, Qc, Winter, S2'!F13</f>
        <v>0.11905368038642609</v>
      </c>
      <c r="G13" s="1">
        <f>VLOOKUP($A13,'Base Consumption'!$A$2:$D$33,4,FALSE)*'Profiles, Qc, Winter, S2'!G13</f>
        <v>-0.11993311042217877</v>
      </c>
      <c r="H13" s="1">
        <f>VLOOKUP($A13,'Base Consumption'!$A$2:$D$33,4,FALSE)*'Profiles, Qc, Winter, S2'!H13</f>
        <v>-3.9595334019058865E-3</v>
      </c>
      <c r="I13" s="1">
        <f>VLOOKUP($A13,'Base Consumption'!$A$2:$D$33,4,FALSE)*'Profiles, Qc, Winter, S2'!I13</f>
        <v>0.14298818216395373</v>
      </c>
      <c r="J13" s="1">
        <f>VLOOKUP($A13,'Base Consumption'!$A$2:$D$33,4,FALSE)*'Profiles, Qc, Winter, S2'!J13</f>
        <v>0.31035117244578042</v>
      </c>
      <c r="K13" s="1">
        <f>VLOOKUP($A13,'Base Consumption'!$A$2:$D$33,4,FALSE)*'Profiles, Qc, Winter, S2'!K13</f>
        <v>0.36611684885050094</v>
      </c>
      <c r="L13" s="1">
        <f>VLOOKUP($A13,'Base Consumption'!$A$2:$D$33,4,FALSE)*'Profiles, Qc, Winter, S2'!L13</f>
        <v>0.17784067125893549</v>
      </c>
      <c r="M13" s="1">
        <f>VLOOKUP($A13,'Base Consumption'!$A$2:$D$33,4,FALSE)*'Profiles, Qc, Winter, S2'!M13</f>
        <v>-4.6205174726785268E-4</v>
      </c>
      <c r="N13" s="1">
        <f>VLOOKUP($A13,'Base Consumption'!$A$2:$D$33,4,FALSE)*'Profiles, Qc, Winter, S2'!N13</f>
        <v>0.56330099423805946</v>
      </c>
      <c r="O13" s="1">
        <f>VLOOKUP($A13,'Base Consumption'!$A$2:$D$33,4,FALSE)*'Profiles, Qc, Winter, S2'!O13</f>
        <v>0.63858010229392959</v>
      </c>
      <c r="P13" s="1">
        <f>VLOOKUP($A13,'Base Consumption'!$A$2:$D$33,4,FALSE)*'Profiles, Qc, Winter, S2'!P13</f>
        <v>0.60575623076580298</v>
      </c>
      <c r="Q13" s="1">
        <f>VLOOKUP($A13,'Base Consumption'!$A$2:$D$33,4,FALSE)*'Profiles, Qc, Winter, S2'!Q13</f>
        <v>0.69545073149409176</v>
      </c>
      <c r="R13" s="1">
        <f>VLOOKUP($A13,'Base Consumption'!$A$2:$D$33,4,FALSE)*'Profiles, Qc, Winter, S2'!R13</f>
        <v>0.38206494936243024</v>
      </c>
      <c r="S13" s="1">
        <f>VLOOKUP($A13,'Base Consumption'!$A$2:$D$33,4,FALSE)*'Profiles, Qc, Winter, S2'!S13</f>
        <v>0.52772617613488149</v>
      </c>
      <c r="T13" s="1">
        <f>VLOOKUP($A13,'Base Consumption'!$A$2:$D$33,4,FALSE)*'Profiles, Qc, Winter, S2'!T13</f>
        <v>0.56666252894959479</v>
      </c>
      <c r="U13" s="1">
        <f>VLOOKUP($A13,'Base Consumption'!$A$2:$D$33,4,FALSE)*'Profiles, Qc, Winter, S2'!U13</f>
        <v>0.50514475369073308</v>
      </c>
      <c r="V13" s="1">
        <f>VLOOKUP($A13,'Base Consumption'!$A$2:$D$33,4,FALSE)*'Profiles, Qc, Winter, S2'!V13</f>
        <v>0.56691040751359367</v>
      </c>
      <c r="W13" s="1">
        <f>VLOOKUP($A13,'Base Consumption'!$A$2:$D$33,4,FALSE)*'Profiles, Qc, Winter, S2'!W13</f>
        <v>0.72773098692407234</v>
      </c>
      <c r="X13" s="1">
        <f>VLOOKUP($A13,'Base Consumption'!$A$2:$D$33,4,FALSE)*'Profiles, Qc, Winter, S2'!X13</f>
        <v>0.67413241199345086</v>
      </c>
      <c r="Y13" s="1">
        <f>VLOOKUP($A13,'Base Consumption'!$A$2:$D$33,4,FALSE)*'Profiles, Qc, Winter, S2'!Y13</f>
        <v>0.45413985263334161</v>
      </c>
    </row>
    <row r="14" spans="1:25" x14ac:dyDescent="0.3">
      <c r="A14">
        <v>13</v>
      </c>
      <c r="B14" s="1">
        <f>VLOOKUP($A14,'Base Consumption'!$A$2:$D$33,4,FALSE)*'Profiles, Qc, Winter, S2'!B14</f>
        <v>-0.36732707612033361</v>
      </c>
      <c r="C14" s="1">
        <f>VLOOKUP($A14,'Base Consumption'!$A$2:$D$33,4,FALSE)*'Profiles, Qc, Winter, S2'!C14</f>
        <v>-0.29708193439244618</v>
      </c>
      <c r="D14" s="1">
        <f>VLOOKUP($A14,'Base Consumption'!$A$2:$D$33,4,FALSE)*'Profiles, Qc, Winter, S2'!D14</f>
        <v>-0.42400639751435554</v>
      </c>
      <c r="E14" s="1">
        <f>VLOOKUP($A14,'Base Consumption'!$A$2:$D$33,4,FALSE)*'Profiles, Qc, Winter, S2'!E14</f>
        <v>-0.53130880822504789</v>
      </c>
      <c r="F14" s="1">
        <f>VLOOKUP($A14,'Base Consumption'!$A$2:$D$33,4,FALSE)*'Profiles, Qc, Winter, S2'!F14</f>
        <v>-0.55480609924898017</v>
      </c>
      <c r="G14" s="1">
        <f>VLOOKUP($A14,'Base Consumption'!$A$2:$D$33,4,FALSE)*'Profiles, Qc, Winter, S2'!G14</f>
        <v>-0.67640567356315007</v>
      </c>
      <c r="H14" s="1">
        <f>VLOOKUP($A14,'Base Consumption'!$A$2:$D$33,4,FALSE)*'Profiles, Qc, Winter, S2'!H14</f>
        <v>-2.4737195160738232</v>
      </c>
      <c r="I14" s="1">
        <f>VLOOKUP($A14,'Base Consumption'!$A$2:$D$33,4,FALSE)*'Profiles, Qc, Winter, S2'!I14</f>
        <v>-3.0967176418386932</v>
      </c>
      <c r="J14" s="1">
        <f>VLOOKUP($A14,'Base Consumption'!$A$2:$D$33,4,FALSE)*'Profiles, Qc, Winter, S2'!J14</f>
        <v>-3.3156896821669566</v>
      </c>
      <c r="K14" s="1">
        <f>VLOOKUP($A14,'Base Consumption'!$A$2:$D$33,4,FALSE)*'Profiles, Qc, Winter, S2'!K14</f>
        <v>-3.1013196457406158</v>
      </c>
      <c r="L14" s="1">
        <f>VLOOKUP($A14,'Base Consumption'!$A$2:$D$33,4,FALSE)*'Profiles, Qc, Winter, S2'!L14</f>
        <v>-2.8409314886868371</v>
      </c>
      <c r="M14" s="1">
        <f>VLOOKUP($A14,'Base Consumption'!$A$2:$D$33,4,FALSE)*'Profiles, Qc, Winter, S2'!M14</f>
        <v>-3.2558593150604382</v>
      </c>
      <c r="N14" s="1">
        <f>VLOOKUP($A14,'Base Consumption'!$A$2:$D$33,4,FALSE)*'Profiles, Qc, Winter, S2'!N14</f>
        <v>-3.6799999999999997</v>
      </c>
      <c r="O14" s="1">
        <f>VLOOKUP($A14,'Base Consumption'!$A$2:$D$33,4,FALSE)*'Profiles, Qc, Winter, S2'!O14</f>
        <v>-3.2636143266664592</v>
      </c>
      <c r="P14" s="1">
        <f>VLOOKUP($A14,'Base Consumption'!$A$2:$D$33,4,FALSE)*'Profiles, Qc, Winter, S2'!P14</f>
        <v>-3.2095933730937563</v>
      </c>
      <c r="Q14" s="1">
        <f>VLOOKUP($A14,'Base Consumption'!$A$2:$D$33,4,FALSE)*'Profiles, Qc, Winter, S2'!Q14</f>
        <v>-3.2035375334147242</v>
      </c>
      <c r="R14" s="1">
        <f>VLOOKUP($A14,'Base Consumption'!$A$2:$D$33,4,FALSE)*'Profiles, Qc, Winter, S2'!R14</f>
        <v>-2.8869533152984124</v>
      </c>
      <c r="S14" s="1">
        <f>VLOOKUP($A14,'Base Consumption'!$A$2:$D$33,4,FALSE)*'Profiles, Qc, Winter, S2'!S14</f>
        <v>-2.9843267405084002</v>
      </c>
      <c r="T14" s="1">
        <f>VLOOKUP($A14,'Base Consumption'!$A$2:$D$33,4,FALSE)*'Profiles, Qc, Winter, S2'!T14</f>
        <v>-2.5805410208429493</v>
      </c>
      <c r="U14" s="1">
        <f>VLOOKUP($A14,'Base Consumption'!$A$2:$D$33,4,FALSE)*'Profiles, Qc, Winter, S2'!U14</f>
        <v>-1.9480869239527192</v>
      </c>
      <c r="V14" s="1">
        <f>VLOOKUP($A14,'Base Consumption'!$A$2:$D$33,4,FALSE)*'Profiles, Qc, Winter, S2'!V14</f>
        <v>-2.1372684325941727</v>
      </c>
      <c r="W14" s="1">
        <f>VLOOKUP($A14,'Base Consumption'!$A$2:$D$33,4,FALSE)*'Profiles, Qc, Winter, S2'!W14</f>
        <v>-1.8676704689613695</v>
      </c>
      <c r="X14" s="1">
        <f>VLOOKUP($A14,'Base Consumption'!$A$2:$D$33,4,FALSE)*'Profiles, Qc, Winter, S2'!X14</f>
        <v>-0.82150620128557594</v>
      </c>
      <c r="Y14" s="1">
        <f>VLOOKUP($A14,'Base Consumption'!$A$2:$D$33,4,FALSE)*'Profiles, Qc, Winter, S2'!Y14</f>
        <v>-0.58120691984485895</v>
      </c>
    </row>
    <row r="15" spans="1:25" x14ac:dyDescent="0.3">
      <c r="A15">
        <v>14</v>
      </c>
      <c r="B15" s="1">
        <f>VLOOKUP($A15,'Base Consumption'!$A$2:$D$33,4,FALSE)*'Profiles, Qc, Winter, S2'!B15</f>
        <v>-9.1623040373510101E-2</v>
      </c>
      <c r="C15" s="1">
        <f>VLOOKUP($A15,'Base Consumption'!$A$2:$D$33,4,FALSE)*'Profiles, Qc, Winter, S2'!C15</f>
        <v>-6.4733226070683741E-2</v>
      </c>
      <c r="D15" s="1">
        <f>VLOOKUP($A15,'Base Consumption'!$A$2:$D$33,4,FALSE)*'Profiles, Qc, Winter, S2'!D15</f>
        <v>-5.6116736652068178E-2</v>
      </c>
      <c r="E15" s="1">
        <f>VLOOKUP($A15,'Base Consumption'!$A$2:$D$33,4,FALSE)*'Profiles, Qc, Winter, S2'!E15</f>
        <v>-7.1931920407924593E-2</v>
      </c>
      <c r="F15" s="1">
        <f>VLOOKUP($A15,'Base Consumption'!$A$2:$D$33,4,FALSE)*'Profiles, Qc, Winter, S2'!F15</f>
        <v>-6.193550779583025E-2</v>
      </c>
      <c r="G15" s="1">
        <f>VLOOKUP($A15,'Base Consumption'!$A$2:$D$33,4,FALSE)*'Profiles, Qc, Winter, S2'!G15</f>
        <v>-5.0921557289129941E-2</v>
      </c>
      <c r="H15" s="1">
        <f>VLOOKUP($A15,'Base Consumption'!$A$2:$D$33,4,FALSE)*'Profiles, Qc, Winter, S2'!H15</f>
        <v>-4.2132423509488544E-2</v>
      </c>
      <c r="I15" s="1">
        <f>VLOOKUP($A15,'Base Consumption'!$A$2:$D$33,4,FALSE)*'Profiles, Qc, Winter, S2'!I15</f>
        <v>-0.1472332016938859</v>
      </c>
      <c r="J15" s="1">
        <f>VLOOKUP($A15,'Base Consumption'!$A$2:$D$33,4,FALSE)*'Profiles, Qc, Winter, S2'!J15</f>
        <v>-0.15397514983614941</v>
      </c>
      <c r="K15" s="1">
        <f>VLOOKUP($A15,'Base Consumption'!$A$2:$D$33,4,FALSE)*'Profiles, Qc, Winter, S2'!K15</f>
        <v>-0.13206524626768121</v>
      </c>
      <c r="L15" s="1">
        <f>VLOOKUP($A15,'Base Consumption'!$A$2:$D$33,4,FALSE)*'Profiles, Qc, Winter, S2'!L15</f>
        <v>-0.15386559985505904</v>
      </c>
      <c r="M15" s="1">
        <f>VLOOKUP($A15,'Base Consumption'!$A$2:$D$33,4,FALSE)*'Profiles, Qc, Winter, S2'!M15</f>
        <v>-0.14297173413435668</v>
      </c>
      <c r="N15" s="1">
        <f>VLOOKUP($A15,'Base Consumption'!$A$2:$D$33,4,FALSE)*'Profiles, Qc, Winter, S2'!N15</f>
        <v>-0.14360163698816703</v>
      </c>
      <c r="O15" s="1">
        <f>VLOOKUP($A15,'Base Consumption'!$A$2:$D$33,4,FALSE)*'Profiles, Qc, Winter, S2'!O15</f>
        <v>-0.12823078983040512</v>
      </c>
      <c r="P15" s="1">
        <f>VLOOKUP($A15,'Base Consumption'!$A$2:$D$33,4,FALSE)*'Profiles, Qc, Winter, S2'!P15</f>
        <v>-7.609272144833934E-2</v>
      </c>
      <c r="Q15" s="1">
        <f>VLOOKUP($A15,'Base Consumption'!$A$2:$D$33,4,FALSE)*'Profiles, Qc, Winter, S2'!Q15</f>
        <v>-0.11913783075123507</v>
      </c>
      <c r="R15" s="1">
        <f>VLOOKUP($A15,'Base Consumption'!$A$2:$D$33,4,FALSE)*'Profiles, Qc, Winter, S2'!R15</f>
        <v>-0.14288745569509584</v>
      </c>
      <c r="S15" s="1">
        <f>VLOOKUP($A15,'Base Consumption'!$A$2:$D$33,4,FALSE)*'Profiles, Qc, Winter, S2'!S15</f>
        <v>-0.13332294828430644</v>
      </c>
      <c r="T15" s="1">
        <f>VLOOKUP($A15,'Base Consumption'!$A$2:$D$33,4,FALSE)*'Profiles, Qc, Winter, S2'!T15</f>
        <v>-9.3179586410985504E-2</v>
      </c>
      <c r="U15" s="1">
        <f>VLOOKUP($A15,'Base Consumption'!$A$2:$D$33,4,FALSE)*'Profiles, Qc, Winter, S2'!U15</f>
        <v>-9.666828542821608E-2</v>
      </c>
      <c r="V15" s="1">
        <f>VLOOKUP($A15,'Base Consumption'!$A$2:$D$33,4,FALSE)*'Profiles, Qc, Winter, S2'!V15</f>
        <v>-9.0038061807735215E-2</v>
      </c>
      <c r="W15" s="1">
        <f>VLOOKUP($A15,'Base Consumption'!$A$2:$D$33,4,FALSE)*'Profiles, Qc, Winter, S2'!W15</f>
        <v>-5.5851333688079423E-2</v>
      </c>
      <c r="X15" s="1">
        <f>VLOOKUP($A15,'Base Consumption'!$A$2:$D$33,4,FALSE)*'Profiles, Qc, Winter, S2'!X15</f>
        <v>-4.4552954348827244E-2</v>
      </c>
      <c r="Y15" s="1">
        <f>VLOOKUP($A15,'Base Consumption'!$A$2:$D$33,4,FALSE)*'Profiles, Qc, Winter, S2'!Y15</f>
        <v>-4.6177216346456246E-2</v>
      </c>
    </row>
    <row r="16" spans="1:25" x14ac:dyDescent="0.3">
      <c r="A16">
        <v>15</v>
      </c>
      <c r="B16" s="1">
        <f>VLOOKUP($A16,'Base Consumption'!$A$2:$D$33,4,FALSE)*'Profiles, Qc, Winter, S2'!B16</f>
        <v>-0.1097549656129575</v>
      </c>
      <c r="C16" s="1">
        <f>VLOOKUP($A16,'Base Consumption'!$A$2:$D$33,4,FALSE)*'Profiles, Qc, Winter, S2'!C16</f>
        <v>-0.1097307677165324</v>
      </c>
      <c r="D16" s="1">
        <f>VLOOKUP($A16,'Base Consumption'!$A$2:$D$33,4,FALSE)*'Profiles, Qc, Winter, S2'!D16</f>
        <v>-0.11275856765656132</v>
      </c>
      <c r="E16" s="1">
        <f>VLOOKUP($A16,'Base Consumption'!$A$2:$D$33,4,FALSE)*'Profiles, Qc, Winter, S2'!E16</f>
        <v>-0.1179240446466354</v>
      </c>
      <c r="F16" s="1">
        <f>VLOOKUP($A16,'Base Consumption'!$A$2:$D$33,4,FALSE)*'Profiles, Qc, Winter, S2'!F16</f>
        <v>-0.11679160489384682</v>
      </c>
      <c r="G16" s="1">
        <f>VLOOKUP($A16,'Base Consumption'!$A$2:$D$33,4,FALSE)*'Profiles, Qc, Winter, S2'!G16</f>
        <v>-0.10718739440299951</v>
      </c>
      <c r="H16" s="1">
        <f>VLOOKUP($A16,'Base Consumption'!$A$2:$D$33,4,FALSE)*'Profiles, Qc, Winter, S2'!H16</f>
        <v>-6.7965242086601277E-2</v>
      </c>
      <c r="I16" s="1">
        <f>VLOOKUP($A16,'Base Consumption'!$A$2:$D$33,4,FALSE)*'Profiles, Qc, Winter, S2'!I16</f>
        <v>-1.3064869378098776E-2</v>
      </c>
      <c r="J16" s="1">
        <f>VLOOKUP($A16,'Base Consumption'!$A$2:$D$33,4,FALSE)*'Profiles, Qc, Winter, S2'!J16</f>
        <v>-1.4039859304823958E-2</v>
      </c>
      <c r="K16" s="1">
        <f>VLOOKUP($A16,'Base Consumption'!$A$2:$D$33,4,FALSE)*'Profiles, Qc, Winter, S2'!K16</f>
        <v>-9.3043091745227176E-3</v>
      </c>
      <c r="L16" s="1">
        <f>VLOOKUP($A16,'Base Consumption'!$A$2:$D$33,4,FALSE)*'Profiles, Qc, Winter, S2'!L16</f>
        <v>-8.1961436178326613E-3</v>
      </c>
      <c r="M16" s="1">
        <f>VLOOKUP($A16,'Base Consumption'!$A$2:$D$33,4,FALSE)*'Profiles, Qc, Winter, S2'!M16</f>
        <v>-3.6578859130555023E-2</v>
      </c>
      <c r="N16" s="1">
        <f>VLOOKUP($A16,'Base Consumption'!$A$2:$D$33,4,FALSE)*'Profiles, Qc, Winter, S2'!N16</f>
        <v>-5.3437784268857959E-2</v>
      </c>
      <c r="O16" s="1">
        <f>VLOOKUP($A16,'Base Consumption'!$A$2:$D$33,4,FALSE)*'Profiles, Qc, Winter, S2'!O16</f>
        <v>-6.927324738791206E-2</v>
      </c>
      <c r="P16" s="1">
        <f>VLOOKUP($A16,'Base Consumption'!$A$2:$D$33,4,FALSE)*'Profiles, Qc, Winter, S2'!P16</f>
        <v>-6.8752447617104903E-2</v>
      </c>
      <c r="Q16" s="1">
        <f>VLOOKUP($A16,'Base Consumption'!$A$2:$D$33,4,FALSE)*'Profiles, Qc, Winter, S2'!Q16</f>
        <v>-6.9915134740424878E-2</v>
      </c>
      <c r="R16" s="1">
        <f>VLOOKUP($A16,'Base Consumption'!$A$2:$D$33,4,FALSE)*'Profiles, Qc, Winter, S2'!R16</f>
        <v>-5.4969870811027971E-2</v>
      </c>
      <c r="S16" s="1">
        <f>VLOOKUP($A16,'Base Consumption'!$A$2:$D$33,4,FALSE)*'Profiles, Qc, Winter, S2'!S16</f>
        <v>1.806703236721004E-2</v>
      </c>
      <c r="T16" s="1">
        <f>VLOOKUP($A16,'Base Consumption'!$A$2:$D$33,4,FALSE)*'Profiles, Qc, Winter, S2'!T16</f>
        <v>-2.5462727011225329E-3</v>
      </c>
      <c r="U16" s="1">
        <f>VLOOKUP($A16,'Base Consumption'!$A$2:$D$33,4,FALSE)*'Profiles, Qc, Winter, S2'!U16</f>
        <v>-3.0056970146366581E-2</v>
      </c>
      <c r="V16" s="1">
        <f>VLOOKUP($A16,'Base Consumption'!$A$2:$D$33,4,FALSE)*'Profiles, Qc, Winter, S2'!V16</f>
        <v>-5.5714730022787644E-2</v>
      </c>
      <c r="W16" s="1">
        <f>VLOOKUP($A16,'Base Consumption'!$A$2:$D$33,4,FALSE)*'Profiles, Qc, Winter, S2'!W16</f>
        <v>-7.3288092603065333E-2</v>
      </c>
      <c r="X16" s="1">
        <f>VLOOKUP($A16,'Base Consumption'!$A$2:$D$33,4,FALSE)*'Profiles, Qc, Winter, S2'!X16</f>
        <v>-8.0379166250957854E-2</v>
      </c>
      <c r="Y16" s="1">
        <f>VLOOKUP($A16,'Base Consumption'!$A$2:$D$33,4,FALSE)*'Profiles, Qc, Winter, S2'!Y16</f>
        <v>-9.2030300780302762E-2</v>
      </c>
    </row>
    <row r="17" spans="1:25" x14ac:dyDescent="0.3">
      <c r="A17">
        <v>16</v>
      </c>
      <c r="B17" s="1">
        <f>VLOOKUP($A17,'Base Consumption'!$A$2:$D$33,4,FALSE)*'Profiles, Qc, Winter, S2'!B17</f>
        <v>-0.29453792888161939</v>
      </c>
      <c r="C17" s="1">
        <f>VLOOKUP($A17,'Base Consumption'!$A$2:$D$33,4,FALSE)*'Profiles, Qc, Winter, S2'!C17</f>
        <v>-0.3178072800812084</v>
      </c>
      <c r="D17" s="1">
        <f>VLOOKUP($A17,'Base Consumption'!$A$2:$D$33,4,FALSE)*'Profiles, Qc, Winter, S2'!D17</f>
        <v>-0.32363656422997145</v>
      </c>
      <c r="E17" s="1">
        <f>VLOOKUP($A17,'Base Consumption'!$A$2:$D$33,4,FALSE)*'Profiles, Qc, Winter, S2'!E17</f>
        <v>-0.31930845435569299</v>
      </c>
      <c r="F17" s="1">
        <f>VLOOKUP($A17,'Base Consumption'!$A$2:$D$33,4,FALSE)*'Profiles, Qc, Winter, S2'!F17</f>
        <v>-0.31957403171893523</v>
      </c>
      <c r="G17" s="1">
        <f>VLOOKUP($A17,'Base Consumption'!$A$2:$D$33,4,FALSE)*'Profiles, Qc, Winter, S2'!G17</f>
        <v>-0.2668579987607464</v>
      </c>
      <c r="H17" s="1">
        <f>VLOOKUP($A17,'Base Consumption'!$A$2:$D$33,4,FALSE)*'Profiles, Qc, Winter, S2'!H17</f>
        <v>-9.9369969664126583E-3</v>
      </c>
      <c r="I17" s="1">
        <f>VLOOKUP($A17,'Base Consumption'!$A$2:$D$33,4,FALSE)*'Profiles, Qc, Winter, S2'!I17</f>
        <v>0.13758302609978423</v>
      </c>
      <c r="J17" s="1">
        <f>VLOOKUP($A17,'Base Consumption'!$A$2:$D$33,4,FALSE)*'Profiles, Qc, Winter, S2'!J17</f>
        <v>0.17535213833566782</v>
      </c>
      <c r="K17" s="1">
        <f>VLOOKUP($A17,'Base Consumption'!$A$2:$D$33,4,FALSE)*'Profiles, Qc, Winter, S2'!K17</f>
        <v>0.12215443643917906</v>
      </c>
      <c r="L17" s="1">
        <f>VLOOKUP($A17,'Base Consumption'!$A$2:$D$33,4,FALSE)*'Profiles, Qc, Winter, S2'!L17</f>
        <v>7.2122789490942654E-2</v>
      </c>
      <c r="M17" s="1">
        <f>VLOOKUP($A17,'Base Consumption'!$A$2:$D$33,4,FALSE)*'Profiles, Qc, Winter, S2'!M17</f>
        <v>0.14305861766246683</v>
      </c>
      <c r="N17" s="1">
        <f>VLOOKUP($A17,'Base Consumption'!$A$2:$D$33,4,FALSE)*'Profiles, Qc, Winter, S2'!N17</f>
        <v>9.0205604990595767E-2</v>
      </c>
      <c r="O17" s="1">
        <f>VLOOKUP($A17,'Base Consumption'!$A$2:$D$33,4,FALSE)*'Profiles, Qc, Winter, S2'!O17</f>
        <v>2.7367766357035712E-2</v>
      </c>
      <c r="P17" s="1">
        <f>VLOOKUP($A17,'Base Consumption'!$A$2:$D$33,4,FALSE)*'Profiles, Qc, Winter, S2'!P17</f>
        <v>-0.10827329135500648</v>
      </c>
      <c r="Q17" s="1">
        <f>VLOOKUP($A17,'Base Consumption'!$A$2:$D$33,4,FALSE)*'Profiles, Qc, Winter, S2'!Q17</f>
        <v>-0.10831936545779429</v>
      </c>
      <c r="R17" s="1">
        <f>VLOOKUP($A17,'Base Consumption'!$A$2:$D$33,4,FALSE)*'Profiles, Qc, Winter, S2'!R17</f>
        <v>-8.9229012770728922E-2</v>
      </c>
      <c r="S17" s="1">
        <f>VLOOKUP($A17,'Base Consumption'!$A$2:$D$33,4,FALSE)*'Profiles, Qc, Winter, S2'!S17</f>
        <v>-4.5014234924395963E-2</v>
      </c>
      <c r="T17" s="1">
        <f>VLOOKUP($A17,'Base Consumption'!$A$2:$D$33,4,FALSE)*'Profiles, Qc, Winter, S2'!T17</f>
        <v>-0.10971140939939228</v>
      </c>
      <c r="U17" s="1">
        <f>VLOOKUP($A17,'Base Consumption'!$A$2:$D$33,4,FALSE)*'Profiles, Qc, Winter, S2'!U17</f>
        <v>-6.2510502134666995E-2</v>
      </c>
      <c r="V17" s="1">
        <f>VLOOKUP($A17,'Base Consumption'!$A$2:$D$33,4,FALSE)*'Profiles, Qc, Winter, S2'!V17</f>
        <v>-8.5823583947074747E-2</v>
      </c>
      <c r="W17" s="1">
        <f>VLOOKUP($A17,'Base Consumption'!$A$2:$D$33,4,FALSE)*'Profiles, Qc, Winter, S2'!W17</f>
        <v>-0.14234834400266969</v>
      </c>
      <c r="X17" s="1">
        <f>VLOOKUP($A17,'Base Consumption'!$A$2:$D$33,4,FALSE)*'Profiles, Qc, Winter, S2'!X17</f>
        <v>-0.22489074769426587</v>
      </c>
      <c r="Y17" s="1">
        <f>VLOOKUP($A17,'Base Consumption'!$A$2:$D$33,4,FALSE)*'Profiles, Qc, Winter, S2'!Y17</f>
        <v>-0.25386524347397577</v>
      </c>
    </row>
    <row r="18" spans="1:25" x14ac:dyDescent="0.3">
      <c r="A18">
        <v>17</v>
      </c>
      <c r="B18" s="1">
        <f>VLOOKUP($A18,'Base Consumption'!$A$2:$D$33,4,FALSE)*'Profiles, Qc, Winter, S2'!B18</f>
        <v>0.62644811359779728</v>
      </c>
      <c r="C18" s="1">
        <f>VLOOKUP($A18,'Base Consumption'!$A$2:$D$33,4,FALSE)*'Profiles, Qc, Winter, S2'!C18</f>
        <v>0.63266121780368512</v>
      </c>
      <c r="D18" s="1">
        <f>VLOOKUP($A18,'Base Consumption'!$A$2:$D$33,4,FALSE)*'Profiles, Qc, Winter, S2'!D18</f>
        <v>0.63911656257270455</v>
      </c>
      <c r="E18" s="1">
        <f>VLOOKUP($A18,'Base Consumption'!$A$2:$D$33,4,FALSE)*'Profiles, Qc, Winter, S2'!E18</f>
        <v>0.64471196642255157</v>
      </c>
      <c r="F18" s="1">
        <f>VLOOKUP($A18,'Base Consumption'!$A$2:$D$33,4,FALSE)*'Profiles, Qc, Winter, S2'!F18</f>
        <v>0.64758238193623696</v>
      </c>
      <c r="G18" s="1">
        <f>VLOOKUP($A18,'Base Consumption'!$A$2:$D$33,4,FALSE)*'Profiles, Qc, Winter, S2'!G18</f>
        <v>0.59205209002399406</v>
      </c>
      <c r="H18" s="1">
        <f>VLOOKUP($A18,'Base Consumption'!$A$2:$D$33,4,FALSE)*'Profiles, Qc, Winter, S2'!H18</f>
        <v>0.51366821473254043</v>
      </c>
      <c r="I18" s="1">
        <f>VLOOKUP($A18,'Base Consumption'!$A$2:$D$33,4,FALSE)*'Profiles, Qc, Winter, S2'!I18</f>
        <v>0.46897770842248038</v>
      </c>
      <c r="J18" s="1">
        <f>VLOOKUP($A18,'Base Consumption'!$A$2:$D$33,4,FALSE)*'Profiles, Qc, Winter, S2'!J18</f>
        <v>0.48271195483542723</v>
      </c>
      <c r="K18" s="1">
        <f>VLOOKUP($A18,'Base Consumption'!$A$2:$D$33,4,FALSE)*'Profiles, Qc, Winter, S2'!K18</f>
        <v>0.53475373847962293</v>
      </c>
      <c r="L18" s="1">
        <f>VLOOKUP($A18,'Base Consumption'!$A$2:$D$33,4,FALSE)*'Profiles, Qc, Winter, S2'!L18</f>
        <v>0.57037297661766873</v>
      </c>
      <c r="M18" s="1">
        <f>VLOOKUP($A18,'Base Consumption'!$A$2:$D$33,4,FALSE)*'Profiles, Qc, Winter, S2'!M18</f>
        <v>0.60393321356891105</v>
      </c>
      <c r="N18" s="1">
        <f>VLOOKUP($A18,'Base Consumption'!$A$2:$D$33,4,FALSE)*'Profiles, Qc, Winter, S2'!N18</f>
        <v>0.60464768371074573</v>
      </c>
      <c r="O18" s="1">
        <f>VLOOKUP($A18,'Base Consumption'!$A$2:$D$33,4,FALSE)*'Profiles, Qc, Winter, S2'!O18</f>
        <v>0.6157659631208845</v>
      </c>
      <c r="P18" s="1">
        <f>VLOOKUP($A18,'Base Consumption'!$A$2:$D$33,4,FALSE)*'Profiles, Qc, Winter, S2'!P18</f>
        <v>0.62117964294856953</v>
      </c>
      <c r="Q18" s="1">
        <f>VLOOKUP($A18,'Base Consumption'!$A$2:$D$33,4,FALSE)*'Profiles, Qc, Winter, S2'!Q18</f>
        <v>0.6026493516642587</v>
      </c>
      <c r="R18" s="1">
        <f>VLOOKUP($A18,'Base Consumption'!$A$2:$D$33,4,FALSE)*'Profiles, Qc, Winter, S2'!R18</f>
        <v>0.51018012066272034</v>
      </c>
      <c r="S18" s="1">
        <f>VLOOKUP($A18,'Base Consumption'!$A$2:$D$33,4,FALSE)*'Profiles, Qc, Winter, S2'!S18</f>
        <v>0.30407107167665959</v>
      </c>
      <c r="T18" s="1">
        <f>VLOOKUP($A18,'Base Consumption'!$A$2:$D$33,4,FALSE)*'Profiles, Qc, Winter, S2'!T18</f>
        <v>0.3922046064363916</v>
      </c>
      <c r="U18" s="1">
        <f>VLOOKUP($A18,'Base Consumption'!$A$2:$D$33,4,FALSE)*'Profiles, Qc, Winter, S2'!U18</f>
        <v>0.4757479964434399</v>
      </c>
      <c r="V18" s="1">
        <f>VLOOKUP($A18,'Base Consumption'!$A$2:$D$33,4,FALSE)*'Profiles, Qc, Winter, S2'!V18</f>
        <v>0.51215442921203602</v>
      </c>
      <c r="W18" s="1">
        <f>VLOOKUP($A18,'Base Consumption'!$A$2:$D$33,4,FALSE)*'Profiles, Qc, Winter, S2'!W18</f>
        <v>0.54183888255289592</v>
      </c>
      <c r="X18" s="1">
        <f>VLOOKUP($A18,'Base Consumption'!$A$2:$D$33,4,FALSE)*'Profiles, Qc, Winter, S2'!X18</f>
        <v>0.57277085735395739</v>
      </c>
      <c r="Y18" s="1">
        <f>VLOOKUP($A18,'Base Consumption'!$A$2:$D$33,4,FALSE)*'Profiles, Qc, Winter, S2'!Y18</f>
        <v>0.57554432868259564</v>
      </c>
    </row>
    <row r="19" spans="1:25" x14ac:dyDescent="0.3">
      <c r="A19">
        <v>18</v>
      </c>
      <c r="B19" s="1">
        <f>VLOOKUP($A19,'Base Consumption'!$A$2:$D$33,4,FALSE)*'Profiles, Qc, Winter, S2'!B19</f>
        <v>0.63056009919715783</v>
      </c>
      <c r="C19" s="1">
        <f>VLOOKUP($A19,'Base Consumption'!$A$2:$D$33,4,FALSE)*'Profiles, Qc, Winter, S2'!C19</f>
        <v>0.66224506457517418</v>
      </c>
      <c r="D19" s="1">
        <f>VLOOKUP($A19,'Base Consumption'!$A$2:$D$33,4,FALSE)*'Profiles, Qc, Winter, S2'!D19</f>
        <v>0.69038519072625804</v>
      </c>
      <c r="E19" s="1">
        <f>VLOOKUP($A19,'Base Consumption'!$A$2:$D$33,4,FALSE)*'Profiles, Qc, Winter, S2'!E19</f>
        <v>0.69284731578755987</v>
      </c>
      <c r="F19" s="1">
        <f>VLOOKUP($A19,'Base Consumption'!$A$2:$D$33,4,FALSE)*'Profiles, Qc, Winter, S2'!F19</f>
        <v>0.69131340895318116</v>
      </c>
      <c r="G19" s="1">
        <f>VLOOKUP($A19,'Base Consumption'!$A$2:$D$33,4,FALSE)*'Profiles, Qc, Winter, S2'!G19</f>
        <v>0.58272260195724535</v>
      </c>
      <c r="H19" s="1">
        <f>VLOOKUP($A19,'Base Consumption'!$A$2:$D$33,4,FALSE)*'Profiles, Qc, Winter, S2'!H19</f>
        <v>0.44409623232331158</v>
      </c>
      <c r="I19" s="1">
        <f>VLOOKUP($A19,'Base Consumption'!$A$2:$D$33,4,FALSE)*'Profiles, Qc, Winter, S2'!I19</f>
        <v>0.35939143048748462</v>
      </c>
      <c r="J19" s="1">
        <f>VLOOKUP($A19,'Base Consumption'!$A$2:$D$33,4,FALSE)*'Profiles, Qc, Winter, S2'!J19</f>
        <v>0.35302369954344948</v>
      </c>
      <c r="K19" s="1">
        <f>VLOOKUP($A19,'Base Consumption'!$A$2:$D$33,4,FALSE)*'Profiles, Qc, Winter, S2'!K19</f>
        <v>0.2957116794575842</v>
      </c>
      <c r="L19" s="1">
        <f>VLOOKUP($A19,'Base Consumption'!$A$2:$D$33,4,FALSE)*'Profiles, Qc, Winter, S2'!L19</f>
        <v>0.29264380038910692</v>
      </c>
      <c r="M19" s="1">
        <f>VLOOKUP($A19,'Base Consumption'!$A$2:$D$33,4,FALSE)*'Profiles, Qc, Winter, S2'!M19</f>
        <v>0.28648199136365887</v>
      </c>
      <c r="N19" s="1">
        <f>VLOOKUP($A19,'Base Consumption'!$A$2:$D$33,4,FALSE)*'Profiles, Qc, Winter, S2'!N19</f>
        <v>0.34478653940118092</v>
      </c>
      <c r="O19" s="1">
        <f>VLOOKUP($A19,'Base Consumption'!$A$2:$D$33,4,FALSE)*'Profiles, Qc, Winter, S2'!O19</f>
        <v>0.37103192666236517</v>
      </c>
      <c r="P19" s="1">
        <f>VLOOKUP($A19,'Base Consumption'!$A$2:$D$33,4,FALSE)*'Profiles, Qc, Winter, S2'!P19</f>
        <v>0.36105456716871726</v>
      </c>
      <c r="Q19" s="1">
        <f>VLOOKUP($A19,'Base Consumption'!$A$2:$D$33,4,FALSE)*'Profiles, Qc, Winter, S2'!Q19</f>
        <v>0.44756381268093692</v>
      </c>
      <c r="R19" s="1">
        <f>VLOOKUP($A19,'Base Consumption'!$A$2:$D$33,4,FALSE)*'Profiles, Qc, Winter, S2'!R19</f>
        <v>0.39651671517916004</v>
      </c>
      <c r="S19" s="1">
        <f>VLOOKUP($A19,'Base Consumption'!$A$2:$D$33,4,FALSE)*'Profiles, Qc, Winter, S2'!S19</f>
        <v>0.19878683092754179</v>
      </c>
      <c r="T19" s="1">
        <f>VLOOKUP($A19,'Base Consumption'!$A$2:$D$33,4,FALSE)*'Profiles, Qc, Winter, S2'!T19</f>
        <v>0.23539643882648209</v>
      </c>
      <c r="U19" s="1">
        <f>VLOOKUP($A19,'Base Consumption'!$A$2:$D$33,4,FALSE)*'Profiles, Qc, Winter, S2'!U19</f>
        <v>0.29268251702338721</v>
      </c>
      <c r="V19" s="1">
        <f>VLOOKUP($A19,'Base Consumption'!$A$2:$D$33,4,FALSE)*'Profiles, Qc, Winter, S2'!V19</f>
        <v>0.31604013604516107</v>
      </c>
      <c r="W19" s="1">
        <f>VLOOKUP($A19,'Base Consumption'!$A$2:$D$33,4,FALSE)*'Profiles, Qc, Winter, S2'!W19</f>
        <v>0.41025804656178089</v>
      </c>
      <c r="X19" s="1">
        <f>VLOOKUP($A19,'Base Consumption'!$A$2:$D$33,4,FALSE)*'Profiles, Qc, Winter, S2'!X19</f>
        <v>0.45371265076190492</v>
      </c>
      <c r="Y19" s="1">
        <f>VLOOKUP($A19,'Base Consumption'!$A$2:$D$33,4,FALSE)*'Profiles, Qc, Winter, S2'!Y19</f>
        <v>0.4746467959569371</v>
      </c>
    </row>
    <row r="20" spans="1:25" x14ac:dyDescent="0.3">
      <c r="A20">
        <v>19</v>
      </c>
      <c r="B20" s="1">
        <f>VLOOKUP($A20,'Base Consumption'!$A$2:$D$33,4,FALSE)*'Profiles, Qc, Winter, S2'!B20</f>
        <v>0.3497862826006497</v>
      </c>
      <c r="C20" s="1">
        <f>VLOOKUP($A20,'Base Consumption'!$A$2:$D$33,4,FALSE)*'Profiles, Qc, Winter, S2'!C20</f>
        <v>0.27361629683302674</v>
      </c>
      <c r="D20" s="1">
        <f>VLOOKUP($A20,'Base Consumption'!$A$2:$D$33,4,FALSE)*'Profiles, Qc, Winter, S2'!D20</f>
        <v>0.2074617985958514</v>
      </c>
      <c r="E20" s="1">
        <f>VLOOKUP($A20,'Base Consumption'!$A$2:$D$33,4,FALSE)*'Profiles, Qc, Winter, S2'!E20</f>
        <v>0.30907088027584839</v>
      </c>
      <c r="F20" s="1">
        <f>VLOOKUP($A20,'Base Consumption'!$A$2:$D$33,4,FALSE)*'Profiles, Qc, Winter, S2'!F20</f>
        <v>0.25379760926347222</v>
      </c>
      <c r="G20" s="1">
        <f>VLOOKUP($A20,'Base Consumption'!$A$2:$D$33,4,FALSE)*'Profiles, Qc, Winter, S2'!G20</f>
        <v>0.36564645591393607</v>
      </c>
      <c r="H20" s="1">
        <f>VLOOKUP($A20,'Base Consumption'!$A$2:$D$33,4,FALSE)*'Profiles, Qc, Winter, S2'!H20</f>
        <v>0.48766515523411436</v>
      </c>
      <c r="I20" s="1">
        <f>VLOOKUP($A20,'Base Consumption'!$A$2:$D$33,4,FALSE)*'Profiles, Qc, Winter, S2'!I20</f>
        <v>0.94987115864170024</v>
      </c>
      <c r="J20" s="1">
        <f>VLOOKUP($A20,'Base Consumption'!$A$2:$D$33,4,FALSE)*'Profiles, Qc, Winter, S2'!J20</f>
        <v>1.0939357983980644</v>
      </c>
      <c r="K20" s="1">
        <f>VLOOKUP($A20,'Base Consumption'!$A$2:$D$33,4,FALSE)*'Profiles, Qc, Winter, S2'!K20</f>
        <v>1.1271654179644572</v>
      </c>
      <c r="L20" s="1">
        <f>VLOOKUP($A20,'Base Consumption'!$A$2:$D$33,4,FALSE)*'Profiles, Qc, Winter, S2'!L20</f>
        <v>1.0698633386360419</v>
      </c>
      <c r="M20" s="1">
        <f>VLOOKUP($A20,'Base Consumption'!$A$2:$D$33,4,FALSE)*'Profiles, Qc, Winter, S2'!M20</f>
        <v>1.1412367345346335</v>
      </c>
      <c r="N20" s="1">
        <f>VLOOKUP($A20,'Base Consumption'!$A$2:$D$33,4,FALSE)*'Profiles, Qc, Winter, S2'!N20</f>
        <v>1.1327568542312865</v>
      </c>
      <c r="O20" s="1">
        <f>VLOOKUP($A20,'Base Consumption'!$A$2:$D$33,4,FALSE)*'Profiles, Qc, Winter, S2'!O20</f>
        <v>1.1196226284500559</v>
      </c>
      <c r="P20" s="1">
        <f>VLOOKUP($A20,'Base Consumption'!$A$2:$D$33,4,FALSE)*'Profiles, Qc, Winter, S2'!P20</f>
        <v>0.94166610976198517</v>
      </c>
      <c r="Q20" s="1">
        <f>VLOOKUP($A20,'Base Consumption'!$A$2:$D$33,4,FALSE)*'Profiles, Qc, Winter, S2'!Q20</f>
        <v>0.89573272537184845</v>
      </c>
      <c r="R20" s="1">
        <f>VLOOKUP($A20,'Base Consumption'!$A$2:$D$33,4,FALSE)*'Profiles, Qc, Winter, S2'!R20</f>
        <v>0.77850930792630013</v>
      </c>
      <c r="S20" s="1">
        <f>VLOOKUP($A20,'Base Consumption'!$A$2:$D$33,4,FALSE)*'Profiles, Qc, Winter, S2'!S20</f>
        <v>0.85166301500457942</v>
      </c>
      <c r="T20" s="1">
        <f>VLOOKUP($A20,'Base Consumption'!$A$2:$D$33,4,FALSE)*'Profiles, Qc, Winter, S2'!T20</f>
        <v>0.72192573172245744</v>
      </c>
      <c r="U20" s="1">
        <f>VLOOKUP($A20,'Base Consumption'!$A$2:$D$33,4,FALSE)*'Profiles, Qc, Winter, S2'!U20</f>
        <v>0.75335053701404364</v>
      </c>
      <c r="V20" s="1">
        <f>VLOOKUP($A20,'Base Consumption'!$A$2:$D$33,4,FALSE)*'Profiles, Qc, Winter, S2'!V20</f>
        <v>0.6369426322778351</v>
      </c>
      <c r="W20" s="1">
        <f>VLOOKUP($A20,'Base Consumption'!$A$2:$D$33,4,FALSE)*'Profiles, Qc, Winter, S2'!W20</f>
        <v>0.67048181051921552</v>
      </c>
      <c r="X20" s="1">
        <f>VLOOKUP($A20,'Base Consumption'!$A$2:$D$33,4,FALSE)*'Profiles, Qc, Winter, S2'!X20</f>
        <v>0.41623845856366731</v>
      </c>
      <c r="Y20" s="1">
        <f>VLOOKUP($A20,'Base Consumption'!$A$2:$D$33,4,FALSE)*'Profiles, Qc, Winter, S2'!Y20</f>
        <v>0.42745621094802921</v>
      </c>
    </row>
    <row r="21" spans="1:25" x14ac:dyDescent="0.3">
      <c r="A21">
        <v>20</v>
      </c>
      <c r="B21" s="1">
        <f>VLOOKUP($A21,'Base Consumption'!$A$2:$D$33,4,FALSE)*'Profiles, Qc, Winter, S2'!B21</f>
        <v>-0.43209837027807352</v>
      </c>
      <c r="C21" s="1">
        <f>VLOOKUP($A21,'Base Consumption'!$A$2:$D$33,4,FALSE)*'Profiles, Qc, Winter, S2'!C21</f>
        <v>-0.42737369830121025</v>
      </c>
      <c r="D21" s="1">
        <f>VLOOKUP($A21,'Base Consumption'!$A$2:$D$33,4,FALSE)*'Profiles, Qc, Winter, S2'!D21</f>
        <v>-0.44080135082647881</v>
      </c>
      <c r="E21" s="1">
        <f>VLOOKUP($A21,'Base Consumption'!$A$2:$D$33,4,FALSE)*'Profiles, Qc, Winter, S2'!E21</f>
        <v>-0.44877760968548996</v>
      </c>
      <c r="F21" s="1">
        <f>VLOOKUP($A21,'Base Consumption'!$A$2:$D$33,4,FALSE)*'Profiles, Qc, Winter, S2'!F21</f>
        <v>-0.47535742931519459</v>
      </c>
      <c r="G21" s="1">
        <f>VLOOKUP($A21,'Base Consumption'!$A$2:$D$33,4,FALSE)*'Profiles, Qc, Winter, S2'!G21</f>
        <v>-0.42561540502727874</v>
      </c>
      <c r="H21" s="1">
        <f>VLOOKUP($A21,'Base Consumption'!$A$2:$D$33,4,FALSE)*'Profiles, Qc, Winter, S2'!H21</f>
        <v>-0.36158179791199774</v>
      </c>
      <c r="I21" s="1">
        <f>VLOOKUP($A21,'Base Consumption'!$A$2:$D$33,4,FALSE)*'Profiles, Qc, Winter, S2'!I21</f>
        <v>-0.18781951587122658</v>
      </c>
      <c r="J21" s="1">
        <f>VLOOKUP($A21,'Base Consumption'!$A$2:$D$33,4,FALSE)*'Profiles, Qc, Winter, S2'!J21</f>
        <v>-9.3059943073097992E-2</v>
      </c>
      <c r="K21" s="1">
        <f>VLOOKUP($A21,'Base Consumption'!$A$2:$D$33,4,FALSE)*'Profiles, Qc, Winter, S2'!K21</f>
        <v>-8.6380211864525741E-2</v>
      </c>
      <c r="L21" s="1">
        <f>VLOOKUP($A21,'Base Consumption'!$A$2:$D$33,4,FALSE)*'Profiles, Qc, Winter, S2'!L21</f>
        <v>-6.5654451977536457E-2</v>
      </c>
      <c r="M21" s="1">
        <f>VLOOKUP($A21,'Base Consumption'!$A$2:$D$33,4,FALSE)*'Profiles, Qc, Winter, S2'!M21</f>
        <v>-2.2064099758458213E-2</v>
      </c>
      <c r="N21" s="1">
        <f>VLOOKUP($A21,'Base Consumption'!$A$2:$D$33,4,FALSE)*'Profiles, Qc, Winter, S2'!N21</f>
        <v>-8.9582945155782912E-2</v>
      </c>
      <c r="O21" s="1">
        <f>VLOOKUP($A21,'Base Consumption'!$A$2:$D$33,4,FALSE)*'Profiles, Qc, Winter, S2'!O21</f>
        <v>-9.3481771267535763E-2</v>
      </c>
      <c r="P21" s="1">
        <f>VLOOKUP($A21,'Base Consumption'!$A$2:$D$33,4,FALSE)*'Profiles, Qc, Winter, S2'!P21</f>
        <v>-0.17038314390458437</v>
      </c>
      <c r="Q21" s="1">
        <f>VLOOKUP($A21,'Base Consumption'!$A$2:$D$33,4,FALSE)*'Profiles, Qc, Winter, S2'!Q21</f>
        <v>-0.24348398620914202</v>
      </c>
      <c r="R21" s="1">
        <f>VLOOKUP($A21,'Base Consumption'!$A$2:$D$33,4,FALSE)*'Profiles, Qc, Winter, S2'!R21</f>
        <v>-0.219752760386527</v>
      </c>
      <c r="S21" s="1">
        <f>VLOOKUP($A21,'Base Consumption'!$A$2:$D$33,4,FALSE)*'Profiles, Qc, Winter, S2'!S21</f>
        <v>-0.24511446663015413</v>
      </c>
      <c r="T21" s="1">
        <f>VLOOKUP($A21,'Base Consumption'!$A$2:$D$33,4,FALSE)*'Profiles, Qc, Winter, S2'!T21</f>
        <v>-0.27564301235802346</v>
      </c>
      <c r="U21" s="1">
        <f>VLOOKUP($A21,'Base Consumption'!$A$2:$D$33,4,FALSE)*'Profiles, Qc, Winter, S2'!U21</f>
        <v>-0.26464142784839262</v>
      </c>
      <c r="V21" s="1">
        <f>VLOOKUP($A21,'Base Consumption'!$A$2:$D$33,4,FALSE)*'Profiles, Qc, Winter, S2'!V21</f>
        <v>-0.30132958081113448</v>
      </c>
      <c r="W21" s="1">
        <f>VLOOKUP($A21,'Base Consumption'!$A$2:$D$33,4,FALSE)*'Profiles, Qc, Winter, S2'!W21</f>
        <v>-0.35522653651458896</v>
      </c>
      <c r="X21" s="1">
        <f>VLOOKUP($A21,'Base Consumption'!$A$2:$D$33,4,FALSE)*'Profiles, Qc, Winter, S2'!X21</f>
        <v>-0.400784025113682</v>
      </c>
      <c r="Y21" s="1">
        <f>VLOOKUP($A21,'Base Consumption'!$A$2:$D$33,4,FALSE)*'Profiles, Qc, Winter, S2'!Y21</f>
        <v>-0.39865262643676336</v>
      </c>
    </row>
    <row r="22" spans="1:25" x14ac:dyDescent="0.3">
      <c r="A22">
        <v>21</v>
      </c>
      <c r="B22" s="1">
        <f>VLOOKUP($A22,'Base Consumption'!$A$2:$D$33,4,FALSE)*'Profiles, Qc, Winter, S2'!B22</f>
        <v>1.4353467966476623</v>
      </c>
      <c r="C22" s="1">
        <f>VLOOKUP($A22,'Base Consumption'!$A$2:$D$33,4,FALSE)*'Profiles, Qc, Winter, S2'!C22</f>
        <v>1.4656924193585019</v>
      </c>
      <c r="D22" s="1">
        <f>VLOOKUP($A22,'Base Consumption'!$A$2:$D$33,4,FALSE)*'Profiles, Qc, Winter, S2'!D22</f>
        <v>1.4598867554086363</v>
      </c>
      <c r="E22" s="1">
        <f>VLOOKUP($A22,'Base Consumption'!$A$2:$D$33,4,FALSE)*'Profiles, Qc, Winter, S2'!E22</f>
        <v>1.4577888849882061</v>
      </c>
      <c r="F22" s="1">
        <f>VLOOKUP($A22,'Base Consumption'!$A$2:$D$33,4,FALSE)*'Profiles, Qc, Winter, S2'!F22</f>
        <v>1.4277359696244836</v>
      </c>
      <c r="G22" s="1">
        <f>VLOOKUP($A22,'Base Consumption'!$A$2:$D$33,4,FALSE)*'Profiles, Qc, Winter, S2'!G22</f>
        <v>1.3700450889602651</v>
      </c>
      <c r="H22" s="1">
        <f>VLOOKUP($A22,'Base Consumption'!$A$2:$D$33,4,FALSE)*'Profiles, Qc, Winter, S2'!H22</f>
        <v>1.0473196845302326</v>
      </c>
      <c r="I22" s="1">
        <f>VLOOKUP($A22,'Base Consumption'!$A$2:$D$33,4,FALSE)*'Profiles, Qc, Winter, S2'!I22</f>
        <v>0.83318826988251304</v>
      </c>
      <c r="J22" s="1">
        <f>VLOOKUP($A22,'Base Consumption'!$A$2:$D$33,4,FALSE)*'Profiles, Qc, Winter, S2'!J22</f>
        <v>0.76937455842600688</v>
      </c>
      <c r="K22" s="1">
        <f>VLOOKUP($A22,'Base Consumption'!$A$2:$D$33,4,FALSE)*'Profiles, Qc, Winter, S2'!K22</f>
        <v>0.87868234255304678</v>
      </c>
      <c r="L22" s="1">
        <f>VLOOKUP($A22,'Base Consumption'!$A$2:$D$33,4,FALSE)*'Profiles, Qc, Winter, S2'!L22</f>
        <v>0.82972437370911811</v>
      </c>
      <c r="M22" s="1">
        <f>VLOOKUP($A22,'Base Consumption'!$A$2:$D$33,4,FALSE)*'Profiles, Qc, Winter, S2'!M22</f>
        <v>0.75634837298232815</v>
      </c>
      <c r="N22" s="1">
        <f>VLOOKUP($A22,'Base Consumption'!$A$2:$D$33,4,FALSE)*'Profiles, Qc, Winter, S2'!N22</f>
        <v>0.80174489107042746</v>
      </c>
      <c r="O22" s="1">
        <f>VLOOKUP($A22,'Base Consumption'!$A$2:$D$33,4,FALSE)*'Profiles, Qc, Winter, S2'!O22</f>
        <v>0.86802229718151713</v>
      </c>
      <c r="P22" s="1">
        <f>VLOOKUP($A22,'Base Consumption'!$A$2:$D$33,4,FALSE)*'Profiles, Qc, Winter, S2'!P22</f>
        <v>1.0546578819203549</v>
      </c>
      <c r="Q22" s="1">
        <f>VLOOKUP($A22,'Base Consumption'!$A$2:$D$33,4,FALSE)*'Profiles, Qc, Winter, S2'!Q22</f>
        <v>1.1696269274153506</v>
      </c>
      <c r="R22" s="1">
        <f>VLOOKUP($A22,'Base Consumption'!$A$2:$D$33,4,FALSE)*'Profiles, Qc, Winter, S2'!R22</f>
        <v>1.1665284412778816</v>
      </c>
      <c r="S22" s="1">
        <f>VLOOKUP($A22,'Base Consumption'!$A$2:$D$33,4,FALSE)*'Profiles, Qc, Winter, S2'!S22</f>
        <v>1.1503510357224525</v>
      </c>
      <c r="T22" s="1">
        <f>VLOOKUP($A22,'Base Consumption'!$A$2:$D$33,4,FALSE)*'Profiles, Qc, Winter, S2'!T22</f>
        <v>1.2125355311525343</v>
      </c>
      <c r="U22" s="1">
        <f>VLOOKUP($A22,'Base Consumption'!$A$2:$D$33,4,FALSE)*'Profiles, Qc, Winter, S2'!U22</f>
        <v>1.2537363301996796</v>
      </c>
      <c r="V22" s="1">
        <f>VLOOKUP($A22,'Base Consumption'!$A$2:$D$33,4,FALSE)*'Profiles, Qc, Winter, S2'!V22</f>
        <v>1.2752027201165308</v>
      </c>
      <c r="W22" s="1">
        <f>VLOOKUP($A22,'Base Consumption'!$A$2:$D$33,4,FALSE)*'Profiles, Qc, Winter, S2'!W22</f>
        <v>1.3125981492519001</v>
      </c>
      <c r="X22" s="1">
        <f>VLOOKUP($A22,'Base Consumption'!$A$2:$D$33,4,FALSE)*'Profiles, Qc, Winter, S2'!X22</f>
        <v>1.3698987243867533</v>
      </c>
      <c r="Y22" s="1">
        <f>VLOOKUP($A22,'Base Consumption'!$A$2:$D$33,4,FALSE)*'Profiles, Qc, Winter, S2'!Y22</f>
        <v>1.3961462916386065</v>
      </c>
    </row>
    <row r="23" spans="1:25" x14ac:dyDescent="0.3">
      <c r="A23">
        <v>22</v>
      </c>
      <c r="B23" s="1">
        <f>VLOOKUP($A23,'Base Consumption'!$A$2:$D$33,4,FALSE)*'Profiles, Qc, Winter, S2'!B23</f>
        <v>6.0291020934770269E-2</v>
      </c>
      <c r="C23" s="1">
        <f>VLOOKUP($A23,'Base Consumption'!$A$2:$D$33,4,FALSE)*'Profiles, Qc, Winter, S2'!C23</f>
        <v>6.0291020934770269E-2</v>
      </c>
      <c r="D23" s="1">
        <f>VLOOKUP($A23,'Base Consumption'!$A$2:$D$33,4,FALSE)*'Profiles, Qc, Winter, S2'!D23</f>
        <v>6.0291020934770269E-2</v>
      </c>
      <c r="E23" s="1">
        <f>VLOOKUP($A23,'Base Consumption'!$A$2:$D$33,4,FALSE)*'Profiles, Qc, Winter, S2'!E23</f>
        <v>6.0291020934770269E-2</v>
      </c>
      <c r="F23" s="1">
        <f>VLOOKUP($A23,'Base Consumption'!$A$2:$D$33,4,FALSE)*'Profiles, Qc, Winter, S2'!F23</f>
        <v>6.0291020934770269E-2</v>
      </c>
      <c r="G23" s="1">
        <f>VLOOKUP($A23,'Base Consumption'!$A$2:$D$33,4,FALSE)*'Profiles, Qc, Winter, S2'!G23</f>
        <v>6.0291020934770269E-2</v>
      </c>
      <c r="H23" s="1">
        <f>VLOOKUP($A23,'Base Consumption'!$A$2:$D$33,4,FALSE)*'Profiles, Qc, Winter, S2'!H23</f>
        <v>6.0291020934770269E-2</v>
      </c>
      <c r="I23" s="1">
        <f>VLOOKUP($A23,'Base Consumption'!$A$2:$D$33,4,FALSE)*'Profiles, Qc, Winter, S2'!I23</f>
        <v>6.0291020934770269E-2</v>
      </c>
      <c r="J23" s="1">
        <f>VLOOKUP($A23,'Base Consumption'!$A$2:$D$33,4,FALSE)*'Profiles, Qc, Winter, S2'!J23</f>
        <v>6.0291020934770269E-2</v>
      </c>
      <c r="K23" s="1">
        <f>VLOOKUP($A23,'Base Consumption'!$A$2:$D$33,4,FALSE)*'Profiles, Qc, Winter, S2'!K23</f>
        <v>6.0291020934770269E-2</v>
      </c>
      <c r="L23" s="1">
        <f>VLOOKUP($A23,'Base Consumption'!$A$2:$D$33,4,FALSE)*'Profiles, Qc, Winter, S2'!L23</f>
        <v>6.0291020934770269E-2</v>
      </c>
      <c r="M23" s="1">
        <f>VLOOKUP($A23,'Base Consumption'!$A$2:$D$33,4,FALSE)*'Profiles, Qc, Winter, S2'!M23</f>
        <v>6.0291020934770269E-2</v>
      </c>
      <c r="N23" s="1">
        <f>VLOOKUP($A23,'Base Consumption'!$A$2:$D$33,4,FALSE)*'Profiles, Qc, Winter, S2'!N23</f>
        <v>6.0291020934770269E-2</v>
      </c>
      <c r="O23" s="1">
        <f>VLOOKUP($A23,'Base Consumption'!$A$2:$D$33,4,FALSE)*'Profiles, Qc, Winter, S2'!O23</f>
        <v>6.0291020934770269E-2</v>
      </c>
      <c r="P23" s="1">
        <f>VLOOKUP($A23,'Base Consumption'!$A$2:$D$33,4,FALSE)*'Profiles, Qc, Winter, S2'!P23</f>
        <v>6.0291020934770269E-2</v>
      </c>
      <c r="Q23" s="1">
        <f>VLOOKUP($A23,'Base Consumption'!$A$2:$D$33,4,FALSE)*'Profiles, Qc, Winter, S2'!Q23</f>
        <v>6.0291020934770269E-2</v>
      </c>
      <c r="R23" s="1">
        <f>VLOOKUP($A23,'Base Consumption'!$A$2:$D$33,4,FALSE)*'Profiles, Qc, Winter, S2'!R23</f>
        <v>6.0291020934770269E-2</v>
      </c>
      <c r="S23" s="1">
        <f>VLOOKUP($A23,'Base Consumption'!$A$2:$D$33,4,FALSE)*'Profiles, Qc, Winter, S2'!S23</f>
        <v>6.0291020934770269E-2</v>
      </c>
      <c r="T23" s="1">
        <f>VLOOKUP($A23,'Base Consumption'!$A$2:$D$33,4,FALSE)*'Profiles, Qc, Winter, S2'!T23</f>
        <v>6.0291020934770269E-2</v>
      </c>
      <c r="U23" s="1">
        <f>VLOOKUP($A23,'Base Consumption'!$A$2:$D$33,4,FALSE)*'Profiles, Qc, Winter, S2'!U23</f>
        <v>6.0291020934770269E-2</v>
      </c>
      <c r="V23" s="1">
        <f>VLOOKUP($A23,'Base Consumption'!$A$2:$D$33,4,FALSE)*'Profiles, Qc, Winter, S2'!V23</f>
        <v>6.0291020934770269E-2</v>
      </c>
      <c r="W23" s="1">
        <f>VLOOKUP($A23,'Base Consumption'!$A$2:$D$33,4,FALSE)*'Profiles, Qc, Winter, S2'!W23</f>
        <v>6.0291020934770269E-2</v>
      </c>
      <c r="X23" s="1">
        <f>VLOOKUP($A23,'Base Consumption'!$A$2:$D$33,4,FALSE)*'Profiles, Qc, Winter, S2'!X23</f>
        <v>6.0291020934770269E-2</v>
      </c>
      <c r="Y23" s="1">
        <f>VLOOKUP($A23,'Base Consumption'!$A$2:$D$33,4,FALSE)*'Profiles, Qc, Winter, S2'!Y23</f>
        <v>6.0291020934770269E-2</v>
      </c>
    </row>
    <row r="24" spans="1:25" x14ac:dyDescent="0.3">
      <c r="A24">
        <v>23</v>
      </c>
      <c r="B24" s="1">
        <f>VLOOKUP($A24,'Base Consumption'!$A$2:$D$33,4,FALSE)*'Profiles, Qc, Winter, S2'!B24</f>
        <v>-2.8466778132906936</v>
      </c>
      <c r="C24" s="1">
        <f>VLOOKUP($A24,'Base Consumption'!$A$2:$D$33,4,FALSE)*'Profiles, Qc, Winter, S2'!C24</f>
        <v>-2.9296858629891736</v>
      </c>
      <c r="D24" s="1">
        <f>VLOOKUP($A24,'Base Consumption'!$A$2:$D$33,4,FALSE)*'Profiles, Qc, Winter, S2'!D24</f>
        <v>-2.9340301483942155</v>
      </c>
      <c r="E24" s="1">
        <f>VLOOKUP($A24,'Base Consumption'!$A$2:$D$33,4,FALSE)*'Profiles, Qc, Winter, S2'!E24</f>
        <v>-2.92578367969179</v>
      </c>
      <c r="F24" s="1">
        <f>VLOOKUP($A24,'Base Consumption'!$A$2:$D$33,4,FALSE)*'Profiles, Qc, Winter, S2'!F24</f>
        <v>-2.9176425045386747</v>
      </c>
      <c r="G24" s="1">
        <f>VLOOKUP($A24,'Base Consumption'!$A$2:$D$33,4,FALSE)*'Profiles, Qc, Winter, S2'!G24</f>
        <v>-2.7276201298964025</v>
      </c>
      <c r="H24" s="1">
        <f>VLOOKUP($A24,'Base Consumption'!$A$2:$D$33,4,FALSE)*'Profiles, Qc, Winter, S2'!H24</f>
        <v>-2.0445697575747297</v>
      </c>
      <c r="I24" s="1">
        <f>VLOOKUP($A24,'Base Consumption'!$A$2:$D$33,4,FALSE)*'Profiles, Qc, Winter, S2'!I24</f>
        <v>-1.6687242153162085</v>
      </c>
      <c r="J24" s="1">
        <f>VLOOKUP($A24,'Base Consumption'!$A$2:$D$33,4,FALSE)*'Profiles, Qc, Winter, S2'!J24</f>
        <v>-1.075627887961891</v>
      </c>
      <c r="K24" s="1">
        <f>VLOOKUP($A24,'Base Consumption'!$A$2:$D$33,4,FALSE)*'Profiles, Qc, Winter, S2'!K24</f>
        <v>-0.62116512421071446</v>
      </c>
      <c r="L24" s="1">
        <f>VLOOKUP($A24,'Base Consumption'!$A$2:$D$33,4,FALSE)*'Profiles, Qc, Winter, S2'!L24</f>
        <v>-0.79467167154611351</v>
      </c>
      <c r="M24" s="1">
        <f>VLOOKUP($A24,'Base Consumption'!$A$2:$D$33,4,FALSE)*'Profiles, Qc, Winter, S2'!M24</f>
        <v>-0.61349624403602232</v>
      </c>
      <c r="N24" s="1">
        <f>VLOOKUP($A24,'Base Consumption'!$A$2:$D$33,4,FALSE)*'Profiles, Qc, Winter, S2'!N24</f>
        <v>-0.73155941568714866</v>
      </c>
      <c r="O24" s="1">
        <f>VLOOKUP($A24,'Base Consumption'!$A$2:$D$33,4,FALSE)*'Profiles, Qc, Winter, S2'!O24</f>
        <v>-1.0580754750919419</v>
      </c>
      <c r="P24" s="1">
        <f>VLOOKUP($A24,'Base Consumption'!$A$2:$D$33,4,FALSE)*'Profiles, Qc, Winter, S2'!P24</f>
        <v>-1.3226720605322746</v>
      </c>
      <c r="Q24" s="1">
        <f>VLOOKUP($A24,'Base Consumption'!$A$2:$D$33,4,FALSE)*'Profiles, Qc, Winter, S2'!Q24</f>
        <v>-1.3642302036498706</v>
      </c>
      <c r="R24" s="1">
        <f>VLOOKUP($A24,'Base Consumption'!$A$2:$D$33,4,FALSE)*'Profiles, Qc, Winter, S2'!R24</f>
        <v>-1.4028141854978464</v>
      </c>
      <c r="S24" s="1">
        <f>VLOOKUP($A24,'Base Consumption'!$A$2:$D$33,4,FALSE)*'Profiles, Qc, Winter, S2'!S24</f>
        <v>-0.94678771443984688</v>
      </c>
      <c r="T24" s="1">
        <f>VLOOKUP($A24,'Base Consumption'!$A$2:$D$33,4,FALSE)*'Profiles, Qc, Winter, S2'!T24</f>
        <v>-1.1472621633438334</v>
      </c>
      <c r="U24" s="1">
        <f>VLOOKUP($A24,'Base Consumption'!$A$2:$D$33,4,FALSE)*'Profiles, Qc, Winter, S2'!U24</f>
        <v>-1.4222890231391907</v>
      </c>
      <c r="V24" s="1">
        <f>VLOOKUP($A24,'Base Consumption'!$A$2:$D$33,4,FALSE)*'Profiles, Qc, Winter, S2'!V24</f>
        <v>-1.6726174606518491</v>
      </c>
      <c r="W24" s="1">
        <f>VLOOKUP($A24,'Base Consumption'!$A$2:$D$33,4,FALSE)*'Profiles, Qc, Winter, S2'!W24</f>
        <v>-2.1281186629581703</v>
      </c>
      <c r="X24" s="1">
        <f>VLOOKUP($A24,'Base Consumption'!$A$2:$D$33,4,FALSE)*'Profiles, Qc, Winter, S2'!X24</f>
        <v>-2.6599629204913207</v>
      </c>
      <c r="Y24" s="1">
        <f>VLOOKUP($A24,'Base Consumption'!$A$2:$D$33,4,FALSE)*'Profiles, Qc, Winter, S2'!Y24</f>
        <v>-2.7072960768899765</v>
      </c>
    </row>
    <row r="25" spans="1:25" x14ac:dyDescent="0.3">
      <c r="A25">
        <v>24</v>
      </c>
      <c r="B25" s="1">
        <f>VLOOKUP($A25,'Base Consumption'!$A$2:$D$33,4,FALSE)*'Profiles, Qc, Winter, S2'!B25</f>
        <v>-2.0600290524039071</v>
      </c>
      <c r="C25" s="1">
        <f>VLOOKUP($A25,'Base Consumption'!$A$2:$D$33,4,FALSE)*'Profiles, Qc, Winter, S2'!C25</f>
        <v>-2.0798654414976929</v>
      </c>
      <c r="D25" s="1">
        <f>VLOOKUP($A25,'Base Consumption'!$A$2:$D$33,4,FALSE)*'Profiles, Qc, Winter, S2'!D25</f>
        <v>-2.1180908148806301</v>
      </c>
      <c r="E25" s="1">
        <f>VLOOKUP($A25,'Base Consumption'!$A$2:$D$33,4,FALSE)*'Profiles, Qc, Winter, S2'!E25</f>
        <v>-2.1369082763357587</v>
      </c>
      <c r="F25" s="1">
        <f>VLOOKUP($A25,'Base Consumption'!$A$2:$D$33,4,FALSE)*'Profiles, Qc, Winter, S2'!F25</f>
        <v>-2.0890534481700285</v>
      </c>
      <c r="G25" s="1">
        <f>VLOOKUP($A25,'Base Consumption'!$A$2:$D$33,4,FALSE)*'Profiles, Qc, Winter, S2'!G25</f>
        <v>-1.6859037407822381</v>
      </c>
      <c r="H25" s="1">
        <f>VLOOKUP($A25,'Base Consumption'!$A$2:$D$33,4,FALSE)*'Profiles, Qc, Winter, S2'!H25</f>
        <v>-1.2791907296465495</v>
      </c>
      <c r="I25" s="1">
        <f>VLOOKUP($A25,'Base Consumption'!$A$2:$D$33,4,FALSE)*'Profiles, Qc, Winter, S2'!I25</f>
        <v>-1.1429439288272853</v>
      </c>
      <c r="J25" s="1">
        <f>VLOOKUP($A25,'Base Consumption'!$A$2:$D$33,4,FALSE)*'Profiles, Qc, Winter, S2'!J25</f>
        <v>-0.80213988357973076</v>
      </c>
      <c r="K25" s="1">
        <f>VLOOKUP($A25,'Base Consumption'!$A$2:$D$33,4,FALSE)*'Profiles, Qc, Winter, S2'!K25</f>
        <v>-0.52927350353681557</v>
      </c>
      <c r="L25" s="1">
        <f>VLOOKUP($A25,'Base Consumption'!$A$2:$D$33,4,FALSE)*'Profiles, Qc, Winter, S2'!L25</f>
        <v>-1.2066584071085418</v>
      </c>
      <c r="M25" s="1">
        <f>VLOOKUP($A25,'Base Consumption'!$A$2:$D$33,4,FALSE)*'Profiles, Qc, Winter, S2'!M25</f>
        <v>-1.1378795925042962</v>
      </c>
      <c r="N25" s="1">
        <f>VLOOKUP($A25,'Base Consumption'!$A$2:$D$33,4,FALSE)*'Profiles, Qc, Winter, S2'!N25</f>
        <v>-1.2824567916667389</v>
      </c>
      <c r="O25" s="1">
        <f>VLOOKUP($A25,'Base Consumption'!$A$2:$D$33,4,FALSE)*'Profiles, Qc, Winter, S2'!O25</f>
        <v>-1.2798337178943502</v>
      </c>
      <c r="P25" s="1">
        <f>VLOOKUP($A25,'Base Consumption'!$A$2:$D$33,4,FALSE)*'Profiles, Qc, Winter, S2'!P25</f>
        <v>-1.4239482140373128</v>
      </c>
      <c r="Q25" s="1">
        <f>VLOOKUP($A25,'Base Consumption'!$A$2:$D$33,4,FALSE)*'Profiles, Qc, Winter, S2'!Q25</f>
        <v>-1.4252981732590468</v>
      </c>
      <c r="R25" s="1">
        <f>VLOOKUP($A25,'Base Consumption'!$A$2:$D$33,4,FALSE)*'Profiles, Qc, Winter, S2'!R25</f>
        <v>-1.2140435614976728</v>
      </c>
      <c r="S25" s="1">
        <f>VLOOKUP($A25,'Base Consumption'!$A$2:$D$33,4,FALSE)*'Profiles, Qc, Winter, S2'!S25</f>
        <v>-0.81188226187917478</v>
      </c>
      <c r="T25" s="1">
        <f>VLOOKUP($A25,'Base Consumption'!$A$2:$D$33,4,FALSE)*'Profiles, Qc, Winter, S2'!T25</f>
        <v>-1.1090946687131562</v>
      </c>
      <c r="U25" s="1">
        <f>VLOOKUP($A25,'Base Consumption'!$A$2:$D$33,4,FALSE)*'Profiles, Qc, Winter, S2'!U25</f>
        <v>-1.3028436284044298</v>
      </c>
      <c r="V25" s="1">
        <f>VLOOKUP($A25,'Base Consumption'!$A$2:$D$33,4,FALSE)*'Profiles, Qc, Winter, S2'!V25</f>
        <v>-1.3996836098977308</v>
      </c>
      <c r="W25" s="1">
        <f>VLOOKUP($A25,'Base Consumption'!$A$2:$D$33,4,FALSE)*'Profiles, Qc, Winter, S2'!W25</f>
        <v>-1.4333584707583455</v>
      </c>
      <c r="X25" s="1">
        <f>VLOOKUP($A25,'Base Consumption'!$A$2:$D$33,4,FALSE)*'Profiles, Qc, Winter, S2'!X25</f>
        <v>-1.5477547891047998</v>
      </c>
      <c r="Y25" s="1">
        <f>VLOOKUP($A25,'Base Consumption'!$A$2:$D$33,4,FALSE)*'Profiles, Qc, Winter, S2'!Y25</f>
        <v>-1.6416571241721851</v>
      </c>
    </row>
    <row r="26" spans="1:25" x14ac:dyDescent="0.3">
      <c r="A26">
        <v>25</v>
      </c>
      <c r="B26" s="1">
        <f>VLOOKUP($A26,'Base Consumption'!$A$2:$D$33,4,FALSE)*'Profiles, Qc, Winter, S2'!B26</f>
        <v>3.5634413598089873E-2</v>
      </c>
      <c r="C26" s="1">
        <f>VLOOKUP($A26,'Base Consumption'!$A$2:$D$33,4,FALSE)*'Profiles, Qc, Winter, S2'!C26</f>
        <v>-5.9788178837098416E-2</v>
      </c>
      <c r="D26" s="1">
        <f>VLOOKUP($A26,'Base Consumption'!$A$2:$D$33,4,FALSE)*'Profiles, Qc, Winter, S2'!D26</f>
        <v>-0.12648256811336411</v>
      </c>
      <c r="E26" s="1">
        <f>VLOOKUP($A26,'Base Consumption'!$A$2:$D$33,4,FALSE)*'Profiles, Qc, Winter, S2'!E26</f>
        <v>-0.10937009098534639</v>
      </c>
      <c r="F26" s="1">
        <f>VLOOKUP($A26,'Base Consumption'!$A$2:$D$33,4,FALSE)*'Profiles, Qc, Winter, S2'!F26</f>
        <v>-8.5038343133161484E-2</v>
      </c>
      <c r="G26" s="1">
        <f>VLOOKUP($A26,'Base Consumption'!$A$2:$D$33,4,FALSE)*'Profiles, Qc, Winter, S2'!G26</f>
        <v>8.5666507444413398E-2</v>
      </c>
      <c r="H26" s="1">
        <f>VLOOKUP($A26,'Base Consumption'!$A$2:$D$33,4,FALSE)*'Profiles, Qc, Winter, S2'!H26</f>
        <v>2.8282381442184899E-3</v>
      </c>
      <c r="I26" s="1">
        <f>VLOOKUP($A26,'Base Consumption'!$A$2:$D$33,4,FALSE)*'Profiles, Qc, Winter, S2'!I26</f>
        <v>-0.10213441583139551</v>
      </c>
      <c r="J26" s="1">
        <f>VLOOKUP($A26,'Base Consumption'!$A$2:$D$33,4,FALSE)*'Profiles, Qc, Winter, S2'!J26</f>
        <v>-0.22167940888984314</v>
      </c>
      <c r="K26" s="1">
        <f>VLOOKUP($A26,'Base Consumption'!$A$2:$D$33,4,FALSE)*'Profiles, Qc, Winter, S2'!K26</f>
        <v>-0.26151203489321495</v>
      </c>
      <c r="L26" s="1">
        <f>VLOOKUP($A26,'Base Consumption'!$A$2:$D$33,4,FALSE)*'Profiles, Qc, Winter, S2'!L26</f>
        <v>-0.12702905089923963</v>
      </c>
      <c r="M26" s="1">
        <f>VLOOKUP($A26,'Base Consumption'!$A$2:$D$33,4,FALSE)*'Profiles, Qc, Winter, S2'!M26</f>
        <v>3.3003696233418047E-4</v>
      </c>
      <c r="N26" s="1">
        <f>VLOOKUP($A26,'Base Consumption'!$A$2:$D$33,4,FALSE)*'Profiles, Qc, Winter, S2'!N26</f>
        <v>-0.4023578530271853</v>
      </c>
      <c r="O26" s="1">
        <f>VLOOKUP($A26,'Base Consumption'!$A$2:$D$33,4,FALSE)*'Profiles, Qc, Winter, S2'!O26</f>
        <v>-0.45612864449566398</v>
      </c>
      <c r="P26" s="1">
        <f>VLOOKUP($A26,'Base Consumption'!$A$2:$D$33,4,FALSE)*'Profiles, Qc, Winter, S2'!P26</f>
        <v>-0.43268302197557351</v>
      </c>
      <c r="Q26" s="1">
        <f>VLOOKUP($A26,'Base Consumption'!$A$2:$D$33,4,FALSE)*'Profiles, Qc, Winter, S2'!Q26</f>
        <v>-0.49675052249577978</v>
      </c>
      <c r="R26" s="1">
        <f>VLOOKUP($A26,'Base Consumption'!$A$2:$D$33,4,FALSE)*'Profiles, Qc, Winter, S2'!R26</f>
        <v>-0.27290353525887873</v>
      </c>
      <c r="S26" s="1">
        <f>VLOOKUP($A26,'Base Consumption'!$A$2:$D$33,4,FALSE)*'Profiles, Qc, Winter, S2'!S26</f>
        <v>-0.37694726866777245</v>
      </c>
      <c r="T26" s="1">
        <f>VLOOKUP($A26,'Base Consumption'!$A$2:$D$33,4,FALSE)*'Profiles, Qc, Winter, S2'!T26</f>
        <v>-0.40475894924971051</v>
      </c>
      <c r="U26" s="1">
        <f>VLOOKUP($A26,'Base Consumption'!$A$2:$D$33,4,FALSE)*'Profiles, Qc, Winter, S2'!U26</f>
        <v>-0.36081768120766644</v>
      </c>
      <c r="V26" s="1">
        <f>VLOOKUP($A26,'Base Consumption'!$A$2:$D$33,4,FALSE)*'Profiles, Qc, Winter, S2'!V26</f>
        <v>-0.40493600536685259</v>
      </c>
      <c r="W26" s="1">
        <f>VLOOKUP($A26,'Base Consumption'!$A$2:$D$33,4,FALSE)*'Profiles, Qc, Winter, S2'!W26</f>
        <v>-0.51980784780290878</v>
      </c>
      <c r="X26" s="1">
        <f>VLOOKUP($A26,'Base Consumption'!$A$2:$D$33,4,FALSE)*'Profiles, Qc, Winter, S2'!X26</f>
        <v>-0.4815231514238934</v>
      </c>
      <c r="Y26" s="1">
        <f>VLOOKUP($A26,'Base Consumption'!$A$2:$D$33,4,FALSE)*'Profiles, Qc, Winter, S2'!Y26</f>
        <v>-0.32438560902381541</v>
      </c>
    </row>
    <row r="27" spans="1:25" x14ac:dyDescent="0.3">
      <c r="A27">
        <v>26</v>
      </c>
      <c r="B27" s="1">
        <f>VLOOKUP($A27,'Base Consumption'!$A$2:$D$33,4,FALSE)*'Profiles, Qc, Winter, S2'!B27</f>
        <v>-0.11478971128760425</v>
      </c>
      <c r="C27" s="1">
        <f>VLOOKUP($A27,'Base Consumption'!$A$2:$D$33,4,FALSE)*'Profiles, Qc, Winter, S2'!C27</f>
        <v>-9.2838104497639434E-2</v>
      </c>
      <c r="D27" s="1">
        <f>VLOOKUP($A27,'Base Consumption'!$A$2:$D$33,4,FALSE)*'Profiles, Qc, Winter, S2'!D27</f>
        <v>-0.13250199922323611</v>
      </c>
      <c r="E27" s="1">
        <f>VLOOKUP($A27,'Base Consumption'!$A$2:$D$33,4,FALSE)*'Profiles, Qc, Winter, S2'!E27</f>
        <v>-0.16603400257032747</v>
      </c>
      <c r="F27" s="1">
        <f>VLOOKUP($A27,'Base Consumption'!$A$2:$D$33,4,FALSE)*'Profiles, Qc, Winter, S2'!F27</f>
        <v>-0.17337690601530628</v>
      </c>
      <c r="G27" s="1">
        <f>VLOOKUP($A27,'Base Consumption'!$A$2:$D$33,4,FALSE)*'Profiles, Qc, Winter, S2'!G27</f>
        <v>-0.2113767729884844</v>
      </c>
      <c r="H27" s="1">
        <f>VLOOKUP($A27,'Base Consumption'!$A$2:$D$33,4,FALSE)*'Profiles, Qc, Winter, S2'!H27</f>
        <v>-0.77303734877306973</v>
      </c>
      <c r="I27" s="1">
        <f>VLOOKUP($A27,'Base Consumption'!$A$2:$D$33,4,FALSE)*'Profiles, Qc, Winter, S2'!I27</f>
        <v>-0.96772426307459158</v>
      </c>
      <c r="J27" s="1">
        <f>VLOOKUP($A27,'Base Consumption'!$A$2:$D$33,4,FALSE)*'Profiles, Qc, Winter, S2'!J27</f>
        <v>-1.0361530256771738</v>
      </c>
      <c r="K27" s="1">
        <f>VLOOKUP($A27,'Base Consumption'!$A$2:$D$33,4,FALSE)*'Profiles, Qc, Winter, S2'!K27</f>
        <v>-0.96916238929394238</v>
      </c>
      <c r="L27" s="1">
        <f>VLOOKUP($A27,'Base Consumption'!$A$2:$D$33,4,FALSE)*'Profiles, Qc, Winter, S2'!L27</f>
        <v>-0.88779109021463654</v>
      </c>
      <c r="M27" s="1">
        <f>VLOOKUP($A27,'Base Consumption'!$A$2:$D$33,4,FALSE)*'Profiles, Qc, Winter, S2'!M27</f>
        <v>-1.0174560359563869</v>
      </c>
      <c r="N27" s="1">
        <f>VLOOKUP($A27,'Base Consumption'!$A$2:$D$33,4,FALSE)*'Profiles, Qc, Winter, S2'!N27</f>
        <v>-1.1499999999999999</v>
      </c>
      <c r="O27" s="1">
        <f>VLOOKUP($A27,'Base Consumption'!$A$2:$D$33,4,FALSE)*'Profiles, Qc, Winter, S2'!O27</f>
        <v>-1.0198794770832684</v>
      </c>
      <c r="P27" s="1">
        <f>VLOOKUP($A27,'Base Consumption'!$A$2:$D$33,4,FALSE)*'Profiles, Qc, Winter, S2'!P27</f>
        <v>-1.0029979290917987</v>
      </c>
      <c r="Q27" s="1">
        <f>VLOOKUP($A27,'Base Consumption'!$A$2:$D$33,4,FALSE)*'Profiles, Qc, Winter, S2'!Q27</f>
        <v>-1.0011054791921012</v>
      </c>
      <c r="R27" s="1">
        <f>VLOOKUP($A27,'Base Consumption'!$A$2:$D$33,4,FALSE)*'Profiles, Qc, Winter, S2'!R27</f>
        <v>-0.90217291103075381</v>
      </c>
      <c r="S27" s="1">
        <f>VLOOKUP($A27,'Base Consumption'!$A$2:$D$33,4,FALSE)*'Profiles, Qc, Winter, S2'!S27</f>
        <v>-0.93260210640887498</v>
      </c>
      <c r="T27" s="1">
        <f>VLOOKUP($A27,'Base Consumption'!$A$2:$D$33,4,FALSE)*'Profiles, Qc, Winter, S2'!T27</f>
        <v>-0.80641906901342164</v>
      </c>
      <c r="U27" s="1">
        <f>VLOOKUP($A27,'Base Consumption'!$A$2:$D$33,4,FALSE)*'Profiles, Qc, Winter, S2'!U27</f>
        <v>-0.60877716373522472</v>
      </c>
      <c r="V27" s="1">
        <f>VLOOKUP($A27,'Base Consumption'!$A$2:$D$33,4,FALSE)*'Profiles, Qc, Winter, S2'!V27</f>
        <v>-0.66789638518567895</v>
      </c>
      <c r="W27" s="1">
        <f>VLOOKUP($A27,'Base Consumption'!$A$2:$D$33,4,FALSE)*'Profiles, Qc, Winter, S2'!W27</f>
        <v>-0.58364702155042791</v>
      </c>
      <c r="X27" s="1">
        <f>VLOOKUP($A27,'Base Consumption'!$A$2:$D$33,4,FALSE)*'Profiles, Qc, Winter, S2'!X27</f>
        <v>-0.25672068790174246</v>
      </c>
      <c r="Y27" s="1">
        <f>VLOOKUP($A27,'Base Consumption'!$A$2:$D$33,4,FALSE)*'Profiles, Qc, Winter, S2'!Y27</f>
        <v>-0.18162716245151841</v>
      </c>
    </row>
    <row r="28" spans="1:25" x14ac:dyDescent="0.3">
      <c r="A28">
        <v>27</v>
      </c>
      <c r="B28" s="1">
        <f>VLOOKUP($A28,'Base Consumption'!$A$2:$D$33,4,FALSE)*'Profiles, Qc, Winter, S2'!B28</f>
        <v>0.1832460807470202</v>
      </c>
      <c r="C28" s="1">
        <f>VLOOKUP($A28,'Base Consumption'!$A$2:$D$33,4,FALSE)*'Profiles, Qc, Winter, S2'!C28</f>
        <v>0.12946645214136748</v>
      </c>
      <c r="D28" s="1">
        <f>VLOOKUP($A28,'Base Consumption'!$A$2:$D$33,4,FALSE)*'Profiles, Qc, Winter, S2'!D28</f>
        <v>0.11223347330413636</v>
      </c>
      <c r="E28" s="1">
        <f>VLOOKUP($A28,'Base Consumption'!$A$2:$D$33,4,FALSE)*'Profiles, Qc, Winter, S2'!E28</f>
        <v>0.14386384081584919</v>
      </c>
      <c r="F28" s="1">
        <f>VLOOKUP($A28,'Base Consumption'!$A$2:$D$33,4,FALSE)*'Profiles, Qc, Winter, S2'!F28</f>
        <v>0.1238710155916605</v>
      </c>
      <c r="G28" s="1">
        <f>VLOOKUP($A28,'Base Consumption'!$A$2:$D$33,4,FALSE)*'Profiles, Qc, Winter, S2'!G28</f>
        <v>0.10184311457825988</v>
      </c>
      <c r="H28" s="1">
        <f>VLOOKUP($A28,'Base Consumption'!$A$2:$D$33,4,FALSE)*'Profiles, Qc, Winter, S2'!H28</f>
        <v>8.4264847018977088E-2</v>
      </c>
      <c r="I28" s="1">
        <f>VLOOKUP($A28,'Base Consumption'!$A$2:$D$33,4,FALSE)*'Profiles, Qc, Winter, S2'!I28</f>
        <v>0.2944664033877718</v>
      </c>
      <c r="J28" s="1">
        <f>VLOOKUP($A28,'Base Consumption'!$A$2:$D$33,4,FALSE)*'Profiles, Qc, Winter, S2'!J28</f>
        <v>0.30795029967229881</v>
      </c>
      <c r="K28" s="1">
        <f>VLOOKUP($A28,'Base Consumption'!$A$2:$D$33,4,FALSE)*'Profiles, Qc, Winter, S2'!K28</f>
        <v>0.26413049253536242</v>
      </c>
      <c r="L28" s="1">
        <f>VLOOKUP($A28,'Base Consumption'!$A$2:$D$33,4,FALSE)*'Profiles, Qc, Winter, S2'!L28</f>
        <v>0.30773119971011809</v>
      </c>
      <c r="M28" s="1">
        <f>VLOOKUP($A28,'Base Consumption'!$A$2:$D$33,4,FALSE)*'Profiles, Qc, Winter, S2'!M28</f>
        <v>0.28594346826871336</v>
      </c>
      <c r="N28" s="1">
        <f>VLOOKUP($A28,'Base Consumption'!$A$2:$D$33,4,FALSE)*'Profiles, Qc, Winter, S2'!N28</f>
        <v>0.28720327397633405</v>
      </c>
      <c r="O28" s="1">
        <f>VLOOKUP($A28,'Base Consumption'!$A$2:$D$33,4,FALSE)*'Profiles, Qc, Winter, S2'!O28</f>
        <v>0.25646157966081023</v>
      </c>
      <c r="P28" s="1">
        <f>VLOOKUP($A28,'Base Consumption'!$A$2:$D$33,4,FALSE)*'Profiles, Qc, Winter, S2'!P28</f>
        <v>0.15218544289667868</v>
      </c>
      <c r="Q28" s="1">
        <f>VLOOKUP($A28,'Base Consumption'!$A$2:$D$33,4,FALSE)*'Profiles, Qc, Winter, S2'!Q28</f>
        <v>0.23827566150247015</v>
      </c>
      <c r="R28" s="1">
        <f>VLOOKUP($A28,'Base Consumption'!$A$2:$D$33,4,FALSE)*'Profiles, Qc, Winter, S2'!R28</f>
        <v>0.28577491139019168</v>
      </c>
      <c r="S28" s="1">
        <f>VLOOKUP($A28,'Base Consumption'!$A$2:$D$33,4,FALSE)*'Profiles, Qc, Winter, S2'!S28</f>
        <v>0.26664589656861287</v>
      </c>
      <c r="T28" s="1">
        <f>VLOOKUP($A28,'Base Consumption'!$A$2:$D$33,4,FALSE)*'Profiles, Qc, Winter, S2'!T28</f>
        <v>0.18635917282197101</v>
      </c>
      <c r="U28" s="1">
        <f>VLOOKUP($A28,'Base Consumption'!$A$2:$D$33,4,FALSE)*'Profiles, Qc, Winter, S2'!U28</f>
        <v>0.19333657085643216</v>
      </c>
      <c r="V28" s="1">
        <f>VLOOKUP($A28,'Base Consumption'!$A$2:$D$33,4,FALSE)*'Profiles, Qc, Winter, S2'!V28</f>
        <v>0.18007612361547043</v>
      </c>
      <c r="W28" s="1">
        <f>VLOOKUP($A28,'Base Consumption'!$A$2:$D$33,4,FALSE)*'Profiles, Qc, Winter, S2'!W28</f>
        <v>0.11170266737615885</v>
      </c>
      <c r="X28" s="1">
        <f>VLOOKUP($A28,'Base Consumption'!$A$2:$D$33,4,FALSE)*'Profiles, Qc, Winter, S2'!X28</f>
        <v>8.9105908697654487E-2</v>
      </c>
      <c r="Y28" s="1">
        <f>VLOOKUP($A28,'Base Consumption'!$A$2:$D$33,4,FALSE)*'Profiles, Qc, Winter, S2'!Y28</f>
        <v>9.2354432692912491E-2</v>
      </c>
    </row>
    <row r="29" spans="1:25" x14ac:dyDescent="0.3">
      <c r="A29">
        <v>28</v>
      </c>
      <c r="B29" s="1">
        <f>VLOOKUP($A29,'Base Consumption'!$A$2:$D$33,4,FALSE)*'Profiles, Qc, Winter, S2'!B29</f>
        <v>-0.38414237964535131</v>
      </c>
      <c r="C29" s="1">
        <f>VLOOKUP($A29,'Base Consumption'!$A$2:$D$33,4,FALSE)*'Profiles, Qc, Winter, S2'!C29</f>
        <v>-0.38405768700786336</v>
      </c>
      <c r="D29" s="1">
        <f>VLOOKUP($A29,'Base Consumption'!$A$2:$D$33,4,FALSE)*'Profiles, Qc, Winter, S2'!D29</f>
        <v>-0.39465498679796462</v>
      </c>
      <c r="E29" s="1">
        <f>VLOOKUP($A29,'Base Consumption'!$A$2:$D$33,4,FALSE)*'Profiles, Qc, Winter, S2'!E29</f>
        <v>-0.41273415626322391</v>
      </c>
      <c r="F29" s="1">
        <f>VLOOKUP($A29,'Base Consumption'!$A$2:$D$33,4,FALSE)*'Profiles, Qc, Winter, S2'!F29</f>
        <v>-0.40877061712846391</v>
      </c>
      <c r="G29" s="1">
        <f>VLOOKUP($A29,'Base Consumption'!$A$2:$D$33,4,FALSE)*'Profiles, Qc, Winter, S2'!G29</f>
        <v>-0.37515588041049835</v>
      </c>
      <c r="H29" s="1">
        <f>VLOOKUP($A29,'Base Consumption'!$A$2:$D$33,4,FALSE)*'Profiles, Qc, Winter, S2'!H29</f>
        <v>-0.23787834730310448</v>
      </c>
      <c r="I29" s="1">
        <f>VLOOKUP($A29,'Base Consumption'!$A$2:$D$33,4,FALSE)*'Profiles, Qc, Winter, S2'!I29</f>
        <v>-4.572704282334572E-2</v>
      </c>
      <c r="J29" s="1">
        <f>VLOOKUP($A29,'Base Consumption'!$A$2:$D$33,4,FALSE)*'Profiles, Qc, Winter, S2'!J29</f>
        <v>-4.9139507566883851E-2</v>
      </c>
      <c r="K29" s="1">
        <f>VLOOKUP($A29,'Base Consumption'!$A$2:$D$33,4,FALSE)*'Profiles, Qc, Winter, S2'!K29</f>
        <v>-3.2565082110829514E-2</v>
      </c>
      <c r="L29" s="1">
        <f>VLOOKUP($A29,'Base Consumption'!$A$2:$D$33,4,FALSE)*'Profiles, Qc, Winter, S2'!L29</f>
        <v>-2.8686502662414314E-2</v>
      </c>
      <c r="M29" s="1">
        <f>VLOOKUP($A29,'Base Consumption'!$A$2:$D$33,4,FALSE)*'Profiles, Qc, Winter, S2'!M29</f>
        <v>-0.12802600695694261</v>
      </c>
      <c r="N29" s="1">
        <f>VLOOKUP($A29,'Base Consumption'!$A$2:$D$33,4,FALSE)*'Profiles, Qc, Winter, S2'!N29</f>
        <v>-0.18703224494100287</v>
      </c>
      <c r="O29" s="1">
        <f>VLOOKUP($A29,'Base Consumption'!$A$2:$D$33,4,FALSE)*'Profiles, Qc, Winter, S2'!O29</f>
        <v>-0.24245636585769223</v>
      </c>
      <c r="P29" s="1">
        <f>VLOOKUP($A29,'Base Consumption'!$A$2:$D$33,4,FALSE)*'Profiles, Qc, Winter, S2'!P29</f>
        <v>-0.24063356665986718</v>
      </c>
      <c r="Q29" s="1">
        <f>VLOOKUP($A29,'Base Consumption'!$A$2:$D$33,4,FALSE)*'Profiles, Qc, Winter, S2'!Q29</f>
        <v>-0.2447029715914871</v>
      </c>
      <c r="R29" s="1">
        <f>VLOOKUP($A29,'Base Consumption'!$A$2:$D$33,4,FALSE)*'Profiles, Qc, Winter, S2'!R29</f>
        <v>-0.19239454783859788</v>
      </c>
      <c r="S29" s="1">
        <f>VLOOKUP($A29,'Base Consumption'!$A$2:$D$33,4,FALSE)*'Profiles, Qc, Winter, S2'!S29</f>
        <v>6.323461328523515E-2</v>
      </c>
      <c r="T29" s="1">
        <f>VLOOKUP($A29,'Base Consumption'!$A$2:$D$33,4,FALSE)*'Profiles, Qc, Winter, S2'!T29</f>
        <v>-8.9119544539288647E-3</v>
      </c>
      <c r="U29" s="1">
        <f>VLOOKUP($A29,'Base Consumption'!$A$2:$D$33,4,FALSE)*'Profiles, Qc, Winter, S2'!U29</f>
        <v>-0.10519939551228304</v>
      </c>
      <c r="V29" s="1">
        <f>VLOOKUP($A29,'Base Consumption'!$A$2:$D$33,4,FALSE)*'Profiles, Qc, Winter, S2'!V29</f>
        <v>-0.19500155507975675</v>
      </c>
      <c r="W29" s="1">
        <f>VLOOKUP($A29,'Base Consumption'!$A$2:$D$33,4,FALSE)*'Profiles, Qc, Winter, S2'!W29</f>
        <v>-0.25650832411072871</v>
      </c>
      <c r="X29" s="1">
        <f>VLOOKUP($A29,'Base Consumption'!$A$2:$D$33,4,FALSE)*'Profiles, Qc, Winter, S2'!X29</f>
        <v>-0.28132708187835248</v>
      </c>
      <c r="Y29" s="1">
        <f>VLOOKUP($A29,'Base Consumption'!$A$2:$D$33,4,FALSE)*'Profiles, Qc, Winter, S2'!Y29</f>
        <v>-0.32210605273105969</v>
      </c>
    </row>
    <row r="30" spans="1:25" x14ac:dyDescent="0.3">
      <c r="A30">
        <v>29</v>
      </c>
      <c r="B30" s="1">
        <f>VLOOKUP($A30,'Base Consumption'!$A$2:$D$33,4,FALSE)*'Profiles, Qc, Winter, S2'!B30</f>
        <v>8.8361378664485812</v>
      </c>
      <c r="C30" s="1">
        <f>VLOOKUP($A30,'Base Consumption'!$A$2:$D$33,4,FALSE)*'Profiles, Qc, Winter, S2'!C30</f>
        <v>9.5342184024362524</v>
      </c>
      <c r="D30" s="1">
        <f>VLOOKUP($A30,'Base Consumption'!$A$2:$D$33,4,FALSE)*'Profiles, Qc, Winter, S2'!D30</f>
        <v>9.7090969268991429</v>
      </c>
      <c r="E30" s="1">
        <f>VLOOKUP($A30,'Base Consumption'!$A$2:$D$33,4,FALSE)*'Profiles, Qc, Winter, S2'!E30</f>
        <v>9.5792536306707881</v>
      </c>
      <c r="F30" s="1">
        <f>VLOOKUP($A30,'Base Consumption'!$A$2:$D$33,4,FALSE)*'Profiles, Qc, Winter, S2'!F30</f>
        <v>9.5872209515680566</v>
      </c>
      <c r="G30" s="1">
        <f>VLOOKUP($A30,'Base Consumption'!$A$2:$D$33,4,FALSE)*'Profiles, Qc, Winter, S2'!G30</f>
        <v>8.0057399628223909</v>
      </c>
      <c r="H30" s="1">
        <f>VLOOKUP($A30,'Base Consumption'!$A$2:$D$33,4,FALSE)*'Profiles, Qc, Winter, S2'!H30</f>
        <v>0.29810990899237971</v>
      </c>
      <c r="I30" s="1">
        <f>VLOOKUP($A30,'Base Consumption'!$A$2:$D$33,4,FALSE)*'Profiles, Qc, Winter, S2'!I30</f>
        <v>-4.1274907829935268</v>
      </c>
      <c r="J30" s="1">
        <f>VLOOKUP($A30,'Base Consumption'!$A$2:$D$33,4,FALSE)*'Profiles, Qc, Winter, S2'!J30</f>
        <v>-5.2605641500700342</v>
      </c>
      <c r="K30" s="1">
        <f>VLOOKUP($A30,'Base Consumption'!$A$2:$D$33,4,FALSE)*'Profiles, Qc, Winter, S2'!K30</f>
        <v>-3.6646330931753717</v>
      </c>
      <c r="L30" s="1">
        <f>VLOOKUP($A30,'Base Consumption'!$A$2:$D$33,4,FALSE)*'Profiles, Qc, Winter, S2'!L30</f>
        <v>-2.1636836847282797</v>
      </c>
      <c r="M30" s="1">
        <f>VLOOKUP($A30,'Base Consumption'!$A$2:$D$33,4,FALSE)*'Profiles, Qc, Winter, S2'!M30</f>
        <v>-4.2917585298740049</v>
      </c>
      <c r="N30" s="1">
        <f>VLOOKUP($A30,'Base Consumption'!$A$2:$D$33,4,FALSE)*'Profiles, Qc, Winter, S2'!N30</f>
        <v>-2.7061681497178727</v>
      </c>
      <c r="O30" s="1">
        <f>VLOOKUP($A30,'Base Consumption'!$A$2:$D$33,4,FALSE)*'Profiles, Qc, Winter, S2'!O30</f>
        <v>-0.82103299071107139</v>
      </c>
      <c r="P30" s="1">
        <f>VLOOKUP($A30,'Base Consumption'!$A$2:$D$33,4,FALSE)*'Profiles, Qc, Winter, S2'!P30</f>
        <v>3.248198740650194</v>
      </c>
      <c r="Q30" s="1">
        <f>VLOOKUP($A30,'Base Consumption'!$A$2:$D$33,4,FALSE)*'Profiles, Qc, Winter, S2'!Q30</f>
        <v>3.2495809637338287</v>
      </c>
      <c r="R30" s="1">
        <f>VLOOKUP($A30,'Base Consumption'!$A$2:$D$33,4,FALSE)*'Profiles, Qc, Winter, S2'!R30</f>
        <v>2.6768703831218672</v>
      </c>
      <c r="S30" s="1">
        <f>VLOOKUP($A30,'Base Consumption'!$A$2:$D$33,4,FALSE)*'Profiles, Qc, Winter, S2'!S30</f>
        <v>1.3504270477318789</v>
      </c>
      <c r="T30" s="1">
        <f>VLOOKUP($A30,'Base Consumption'!$A$2:$D$33,4,FALSE)*'Profiles, Qc, Winter, S2'!T30</f>
        <v>3.2913422819817684</v>
      </c>
      <c r="U30" s="1">
        <f>VLOOKUP($A30,'Base Consumption'!$A$2:$D$33,4,FALSE)*'Profiles, Qc, Winter, S2'!U30</f>
        <v>1.8753150640400098</v>
      </c>
      <c r="V30" s="1">
        <f>VLOOKUP($A30,'Base Consumption'!$A$2:$D$33,4,FALSE)*'Profiles, Qc, Winter, S2'!V30</f>
        <v>2.5747075184122421</v>
      </c>
      <c r="W30" s="1">
        <f>VLOOKUP($A30,'Base Consumption'!$A$2:$D$33,4,FALSE)*'Profiles, Qc, Winter, S2'!W30</f>
        <v>4.2704503200800898</v>
      </c>
      <c r="X30" s="1">
        <f>VLOOKUP($A30,'Base Consumption'!$A$2:$D$33,4,FALSE)*'Profiles, Qc, Winter, S2'!X30</f>
        <v>6.7467224308279761</v>
      </c>
      <c r="Y30" s="1">
        <f>VLOOKUP($A30,'Base Consumption'!$A$2:$D$33,4,FALSE)*'Profiles, Qc, Winter, S2'!Y30</f>
        <v>7.6159573042192719</v>
      </c>
    </row>
    <row r="31" spans="1:25" x14ac:dyDescent="0.3">
      <c r="A31">
        <v>30</v>
      </c>
      <c r="B31" s="1">
        <f>VLOOKUP($A31,'Base Consumption'!$A$2:$D$33,4,FALSE)*'Profiles, Qc, Winter, S2'!B31</f>
        <v>1.0962841987961451</v>
      </c>
      <c r="C31" s="1">
        <f>VLOOKUP($A31,'Base Consumption'!$A$2:$D$33,4,FALSE)*'Profiles, Qc, Winter, S2'!C31</f>
        <v>1.107157131156449</v>
      </c>
      <c r="D31" s="1">
        <f>VLOOKUP($A31,'Base Consumption'!$A$2:$D$33,4,FALSE)*'Profiles, Qc, Winter, S2'!D31</f>
        <v>1.118453984502233</v>
      </c>
      <c r="E31" s="1">
        <f>VLOOKUP($A31,'Base Consumption'!$A$2:$D$33,4,FALSE)*'Profiles, Qc, Winter, S2'!E31</f>
        <v>1.1282459412394652</v>
      </c>
      <c r="F31" s="1">
        <f>VLOOKUP($A31,'Base Consumption'!$A$2:$D$33,4,FALSE)*'Profiles, Qc, Winter, S2'!F31</f>
        <v>1.1332691683884146</v>
      </c>
      <c r="G31" s="1">
        <f>VLOOKUP($A31,'Base Consumption'!$A$2:$D$33,4,FALSE)*'Profiles, Qc, Winter, S2'!G31</f>
        <v>1.0360911575419895</v>
      </c>
      <c r="H31" s="1">
        <f>VLOOKUP($A31,'Base Consumption'!$A$2:$D$33,4,FALSE)*'Profiles, Qc, Winter, S2'!H31</f>
        <v>0.89891937578194581</v>
      </c>
      <c r="I31" s="1">
        <f>VLOOKUP($A31,'Base Consumption'!$A$2:$D$33,4,FALSE)*'Profiles, Qc, Winter, S2'!I31</f>
        <v>0.82071098973934065</v>
      </c>
      <c r="J31" s="1">
        <f>VLOOKUP($A31,'Base Consumption'!$A$2:$D$33,4,FALSE)*'Profiles, Qc, Winter, S2'!J31</f>
        <v>0.84474592096199763</v>
      </c>
      <c r="K31" s="1">
        <f>VLOOKUP($A31,'Base Consumption'!$A$2:$D$33,4,FALSE)*'Profiles, Qc, Winter, S2'!K31</f>
        <v>0.93581904233934021</v>
      </c>
      <c r="L31" s="1">
        <f>VLOOKUP($A31,'Base Consumption'!$A$2:$D$33,4,FALSE)*'Profiles, Qc, Winter, S2'!L31</f>
        <v>0.99815270908092024</v>
      </c>
      <c r="M31" s="1">
        <f>VLOOKUP($A31,'Base Consumption'!$A$2:$D$33,4,FALSE)*'Profiles, Qc, Winter, S2'!M31</f>
        <v>1.0568831237455945</v>
      </c>
      <c r="N31" s="1">
        <f>VLOOKUP($A31,'Base Consumption'!$A$2:$D$33,4,FALSE)*'Profiles, Qc, Winter, S2'!N31</f>
        <v>1.058133446493805</v>
      </c>
      <c r="O31" s="1">
        <f>VLOOKUP($A31,'Base Consumption'!$A$2:$D$33,4,FALSE)*'Profiles, Qc, Winter, S2'!O31</f>
        <v>1.0775904354615478</v>
      </c>
      <c r="P31" s="1">
        <f>VLOOKUP($A31,'Base Consumption'!$A$2:$D$33,4,FALSE)*'Profiles, Qc, Winter, S2'!P31</f>
        <v>1.0870643751599967</v>
      </c>
      <c r="Q31" s="1">
        <f>VLOOKUP($A31,'Base Consumption'!$A$2:$D$33,4,FALSE)*'Profiles, Qc, Winter, S2'!Q31</f>
        <v>1.0546363654124529</v>
      </c>
      <c r="R31" s="1">
        <f>VLOOKUP($A31,'Base Consumption'!$A$2:$D$33,4,FALSE)*'Profiles, Qc, Winter, S2'!R31</f>
        <v>0.8928152111597607</v>
      </c>
      <c r="S31" s="1">
        <f>VLOOKUP($A31,'Base Consumption'!$A$2:$D$33,4,FALSE)*'Profiles, Qc, Winter, S2'!S31</f>
        <v>0.53212437543415425</v>
      </c>
      <c r="T31" s="1">
        <f>VLOOKUP($A31,'Base Consumption'!$A$2:$D$33,4,FALSE)*'Profiles, Qc, Winter, S2'!T31</f>
        <v>0.68635806126368537</v>
      </c>
      <c r="U31" s="1">
        <f>VLOOKUP($A31,'Base Consumption'!$A$2:$D$33,4,FALSE)*'Profiles, Qc, Winter, S2'!U31</f>
        <v>0.83255899377601994</v>
      </c>
      <c r="V31" s="1">
        <f>VLOOKUP($A31,'Base Consumption'!$A$2:$D$33,4,FALSE)*'Profiles, Qc, Winter, S2'!V31</f>
        <v>0.89627025112106307</v>
      </c>
      <c r="W31" s="1">
        <f>VLOOKUP($A31,'Base Consumption'!$A$2:$D$33,4,FALSE)*'Profiles, Qc, Winter, S2'!W31</f>
        <v>0.94821804446756797</v>
      </c>
      <c r="X31" s="1">
        <f>VLOOKUP($A31,'Base Consumption'!$A$2:$D$33,4,FALSE)*'Profiles, Qc, Winter, S2'!X31</f>
        <v>1.0023490003694255</v>
      </c>
      <c r="Y31" s="1">
        <f>VLOOKUP($A31,'Base Consumption'!$A$2:$D$33,4,FALSE)*'Profiles, Qc, Winter, S2'!Y31</f>
        <v>1.0072025751945424</v>
      </c>
    </row>
    <row r="32" spans="1:25" x14ac:dyDescent="0.3">
      <c r="A32">
        <v>31</v>
      </c>
      <c r="B32" s="1">
        <f>VLOOKUP($A32,'Base Consumption'!$A$2:$D$33,4,FALSE)*'Profiles, Qc, Winter, S2'!B32</f>
        <v>-1.5764002479928945</v>
      </c>
      <c r="C32" s="1">
        <f>VLOOKUP($A32,'Base Consumption'!$A$2:$D$33,4,FALSE)*'Profiles, Qc, Winter, S2'!C32</f>
        <v>-1.6556126614379354</v>
      </c>
      <c r="D32" s="1">
        <f>VLOOKUP($A32,'Base Consumption'!$A$2:$D$33,4,FALSE)*'Profiles, Qc, Winter, S2'!D32</f>
        <v>-1.725962976815645</v>
      </c>
      <c r="E32" s="1">
        <f>VLOOKUP($A32,'Base Consumption'!$A$2:$D$33,4,FALSE)*'Profiles, Qc, Winter, S2'!E32</f>
        <v>-1.7321182894688996</v>
      </c>
      <c r="F32" s="1">
        <f>VLOOKUP($A32,'Base Consumption'!$A$2:$D$33,4,FALSE)*'Profiles, Qc, Winter, S2'!F32</f>
        <v>-1.7282835223829529</v>
      </c>
      <c r="G32" s="1">
        <f>VLOOKUP($A32,'Base Consumption'!$A$2:$D$33,4,FALSE)*'Profiles, Qc, Winter, S2'!G32</f>
        <v>-1.4568065048931134</v>
      </c>
      <c r="H32" s="1">
        <f>VLOOKUP($A32,'Base Consumption'!$A$2:$D$33,4,FALSE)*'Profiles, Qc, Winter, S2'!H32</f>
        <v>-1.1102405808082789</v>
      </c>
      <c r="I32" s="1">
        <f>VLOOKUP($A32,'Base Consumption'!$A$2:$D$33,4,FALSE)*'Profiles, Qc, Winter, S2'!I32</f>
        <v>-0.89847857621871152</v>
      </c>
      <c r="J32" s="1">
        <f>VLOOKUP($A32,'Base Consumption'!$A$2:$D$33,4,FALSE)*'Profiles, Qc, Winter, S2'!J32</f>
        <v>-0.88255924885862358</v>
      </c>
      <c r="K32" s="1">
        <f>VLOOKUP($A32,'Base Consumption'!$A$2:$D$33,4,FALSE)*'Profiles, Qc, Winter, S2'!K32</f>
        <v>-0.73927919864396041</v>
      </c>
      <c r="L32" s="1">
        <f>VLOOKUP($A32,'Base Consumption'!$A$2:$D$33,4,FALSE)*'Profiles, Qc, Winter, S2'!L32</f>
        <v>-0.73160950097276733</v>
      </c>
      <c r="M32" s="1">
        <f>VLOOKUP($A32,'Base Consumption'!$A$2:$D$33,4,FALSE)*'Profiles, Qc, Winter, S2'!M32</f>
        <v>-0.71620497840914721</v>
      </c>
      <c r="N32" s="1">
        <f>VLOOKUP($A32,'Base Consumption'!$A$2:$D$33,4,FALSE)*'Profiles, Qc, Winter, S2'!N32</f>
        <v>-0.86196634850295228</v>
      </c>
      <c r="O32" s="1">
        <f>VLOOKUP($A32,'Base Consumption'!$A$2:$D$33,4,FALSE)*'Profiles, Qc, Winter, S2'!O32</f>
        <v>-0.92757981665591294</v>
      </c>
      <c r="P32" s="1">
        <f>VLOOKUP($A32,'Base Consumption'!$A$2:$D$33,4,FALSE)*'Profiles, Qc, Winter, S2'!P32</f>
        <v>-0.90263641792179306</v>
      </c>
      <c r="Q32" s="1">
        <f>VLOOKUP($A32,'Base Consumption'!$A$2:$D$33,4,FALSE)*'Profiles, Qc, Winter, S2'!Q32</f>
        <v>-1.1189095317023423</v>
      </c>
      <c r="R32" s="1">
        <f>VLOOKUP($A32,'Base Consumption'!$A$2:$D$33,4,FALSE)*'Profiles, Qc, Winter, S2'!R32</f>
        <v>-0.99129178794790007</v>
      </c>
      <c r="S32" s="1">
        <f>VLOOKUP($A32,'Base Consumption'!$A$2:$D$33,4,FALSE)*'Profiles, Qc, Winter, S2'!S32</f>
        <v>-0.49696707731885448</v>
      </c>
      <c r="T32" s="1">
        <f>VLOOKUP($A32,'Base Consumption'!$A$2:$D$33,4,FALSE)*'Profiles, Qc, Winter, S2'!T32</f>
        <v>-0.58849109706620517</v>
      </c>
      <c r="U32" s="1">
        <f>VLOOKUP($A32,'Base Consumption'!$A$2:$D$33,4,FALSE)*'Profiles, Qc, Winter, S2'!U32</f>
        <v>-0.73170629255846797</v>
      </c>
      <c r="V32" s="1">
        <f>VLOOKUP($A32,'Base Consumption'!$A$2:$D$33,4,FALSE)*'Profiles, Qc, Winter, S2'!V32</f>
        <v>-0.79010034011290264</v>
      </c>
      <c r="W32" s="1">
        <f>VLOOKUP($A32,'Base Consumption'!$A$2:$D$33,4,FALSE)*'Profiles, Qc, Winter, S2'!W32</f>
        <v>-1.0256451164044522</v>
      </c>
      <c r="X32" s="1">
        <f>VLOOKUP($A32,'Base Consumption'!$A$2:$D$33,4,FALSE)*'Profiles, Qc, Winter, S2'!X32</f>
        <v>-1.1342816269047622</v>
      </c>
      <c r="Y32" s="1">
        <f>VLOOKUP($A32,'Base Consumption'!$A$2:$D$33,4,FALSE)*'Profiles, Qc, Winter, S2'!Y32</f>
        <v>-1.1866169898923427</v>
      </c>
    </row>
    <row r="33" spans="1:25" x14ac:dyDescent="0.3">
      <c r="A33">
        <v>32</v>
      </c>
      <c r="B33" s="1">
        <f>VLOOKUP($A33,'Base Consumption'!$A$2:$D$33,4,FALSE)*'Profiles, Qc, Winter, S2'!B33</f>
        <v>0.3497862826006497</v>
      </c>
      <c r="C33" s="1">
        <f>VLOOKUP($A33,'Base Consumption'!$A$2:$D$33,4,FALSE)*'Profiles, Qc, Winter, S2'!C33</f>
        <v>0.27361629683302674</v>
      </c>
      <c r="D33" s="1">
        <f>VLOOKUP($A33,'Base Consumption'!$A$2:$D$33,4,FALSE)*'Profiles, Qc, Winter, S2'!D33</f>
        <v>0.2074617985958514</v>
      </c>
      <c r="E33" s="1">
        <f>VLOOKUP($A33,'Base Consumption'!$A$2:$D$33,4,FALSE)*'Profiles, Qc, Winter, S2'!E33</f>
        <v>0.30907088027584839</v>
      </c>
      <c r="F33" s="1">
        <f>VLOOKUP($A33,'Base Consumption'!$A$2:$D$33,4,FALSE)*'Profiles, Qc, Winter, S2'!F33</f>
        <v>0.25379760926347222</v>
      </c>
      <c r="G33" s="1">
        <f>VLOOKUP($A33,'Base Consumption'!$A$2:$D$33,4,FALSE)*'Profiles, Qc, Winter, S2'!G33</f>
        <v>0.36564645591393607</v>
      </c>
      <c r="H33" s="1">
        <f>VLOOKUP($A33,'Base Consumption'!$A$2:$D$33,4,FALSE)*'Profiles, Qc, Winter, S2'!H33</f>
        <v>0.48766515523411436</v>
      </c>
      <c r="I33" s="1">
        <f>VLOOKUP($A33,'Base Consumption'!$A$2:$D$33,4,FALSE)*'Profiles, Qc, Winter, S2'!I33</f>
        <v>0.94987115864170024</v>
      </c>
      <c r="J33" s="1">
        <f>VLOOKUP($A33,'Base Consumption'!$A$2:$D$33,4,FALSE)*'Profiles, Qc, Winter, S2'!J33</f>
        <v>1.0939357983980644</v>
      </c>
      <c r="K33" s="1">
        <f>VLOOKUP($A33,'Base Consumption'!$A$2:$D$33,4,FALSE)*'Profiles, Qc, Winter, S2'!K33</f>
        <v>1.1271654179644572</v>
      </c>
      <c r="L33" s="1">
        <f>VLOOKUP($A33,'Base Consumption'!$A$2:$D$33,4,FALSE)*'Profiles, Qc, Winter, S2'!L33</f>
        <v>1.0698633386360419</v>
      </c>
      <c r="M33" s="1">
        <f>VLOOKUP($A33,'Base Consumption'!$A$2:$D$33,4,FALSE)*'Profiles, Qc, Winter, S2'!M33</f>
        <v>1.1412367345346335</v>
      </c>
      <c r="N33" s="1">
        <f>VLOOKUP($A33,'Base Consumption'!$A$2:$D$33,4,FALSE)*'Profiles, Qc, Winter, S2'!N33</f>
        <v>1.1327568542312865</v>
      </c>
      <c r="O33" s="1">
        <f>VLOOKUP($A33,'Base Consumption'!$A$2:$D$33,4,FALSE)*'Profiles, Qc, Winter, S2'!O33</f>
        <v>1.1196226284500559</v>
      </c>
      <c r="P33" s="1">
        <f>VLOOKUP($A33,'Base Consumption'!$A$2:$D$33,4,FALSE)*'Profiles, Qc, Winter, S2'!P33</f>
        <v>0.94166610976198517</v>
      </c>
      <c r="Q33" s="1">
        <f>VLOOKUP($A33,'Base Consumption'!$A$2:$D$33,4,FALSE)*'Profiles, Qc, Winter, S2'!Q33</f>
        <v>0.89573272537184845</v>
      </c>
      <c r="R33" s="1">
        <f>VLOOKUP($A33,'Base Consumption'!$A$2:$D$33,4,FALSE)*'Profiles, Qc, Winter, S2'!R33</f>
        <v>0.77850930792630013</v>
      </c>
      <c r="S33" s="1">
        <f>VLOOKUP($A33,'Base Consumption'!$A$2:$D$33,4,FALSE)*'Profiles, Qc, Winter, S2'!S33</f>
        <v>0.85166301500457942</v>
      </c>
      <c r="T33" s="1">
        <f>VLOOKUP($A33,'Base Consumption'!$A$2:$D$33,4,FALSE)*'Profiles, Qc, Winter, S2'!T33</f>
        <v>0.72192573172245744</v>
      </c>
      <c r="U33" s="1">
        <f>VLOOKUP($A33,'Base Consumption'!$A$2:$D$33,4,FALSE)*'Profiles, Qc, Winter, S2'!U33</f>
        <v>0.75335053701404364</v>
      </c>
      <c r="V33" s="1">
        <f>VLOOKUP($A33,'Base Consumption'!$A$2:$D$33,4,FALSE)*'Profiles, Qc, Winter, S2'!V33</f>
        <v>0.6369426322778351</v>
      </c>
      <c r="W33" s="1">
        <f>VLOOKUP($A33,'Base Consumption'!$A$2:$D$33,4,FALSE)*'Profiles, Qc, Winter, S2'!W33</f>
        <v>0.67048181051921552</v>
      </c>
      <c r="X33" s="1">
        <f>VLOOKUP($A33,'Base Consumption'!$A$2:$D$33,4,FALSE)*'Profiles, Qc, Winter, S2'!X33</f>
        <v>0.41623845856366731</v>
      </c>
      <c r="Y33" s="1">
        <f>VLOOKUP($A33,'Base Consumption'!$A$2:$D$33,4,FALSE)*'Profiles, Qc, Winter, S2'!Y33</f>
        <v>0.42745621094802921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03842E-FB07-4975-B8A4-4FDBB2E05C9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20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>VLOOKUP($A2,'Base Consumption'!$A$2:$D$33,4,FALSE)*'Profiles, Qc, Winter, S3'!B2</f>
        <v>-0.4063282660042622</v>
      </c>
      <c r="C2" s="1">
        <f>VLOOKUP($A2,'Base Consumption'!$A$2:$D$33,4,FALSE)*'Profiles, Qc, Winter, S3'!C2</f>
        <v>-0.28707778518303223</v>
      </c>
      <c r="D2" s="1">
        <f>VLOOKUP($A2,'Base Consumption'!$A$2:$D$33,4,FALSE)*'Profiles, Qc, Winter, S3'!D2</f>
        <v>-0.24886552776134585</v>
      </c>
      <c r="E2" s="1">
        <f>VLOOKUP($A2,'Base Consumption'!$A$2:$D$33,4,FALSE)*'Profiles, Qc, Winter, S3'!E2</f>
        <v>-0.31900242963514386</v>
      </c>
      <c r="F2" s="1">
        <f>VLOOKUP($A2,'Base Consumption'!$A$2:$D$33,4,FALSE)*'Profiles, Qc, Winter, S3'!F2</f>
        <v>-0.27467051283368199</v>
      </c>
      <c r="G2" s="1">
        <f>VLOOKUP($A2,'Base Consumption'!$A$2:$D$33,4,FALSE)*'Profiles, Qc, Winter, S3'!G2</f>
        <v>-0.22582603667353274</v>
      </c>
      <c r="H2" s="1">
        <f>VLOOKUP($A2,'Base Consumption'!$A$2:$D$33,4,FALSE)*'Profiles, Qc, Winter, S3'!H2</f>
        <v>-0.18684813904207964</v>
      </c>
      <c r="I2" s="1">
        <f>VLOOKUP($A2,'Base Consumption'!$A$2:$D$33,4,FALSE)*'Profiles, Qc, Winter, S3'!I2</f>
        <v>-0.65294724229462442</v>
      </c>
      <c r="J2" s="1">
        <f>VLOOKUP($A2,'Base Consumption'!$A$2:$D$33,4,FALSE)*'Profiles, Qc, Winter, S3'!J2</f>
        <v>-0.68284631666466256</v>
      </c>
      <c r="K2" s="1">
        <f>VLOOKUP($A2,'Base Consumption'!$A$2:$D$33,4,FALSE)*'Profiles, Qc, Winter, S3'!K2</f>
        <v>-0.58568065736102104</v>
      </c>
      <c r="L2" s="1">
        <f>VLOOKUP($A2,'Base Consumption'!$A$2:$D$33,4,FALSE)*'Profiles, Qc, Winter, S3'!L2</f>
        <v>-0.68236048631374002</v>
      </c>
      <c r="M2" s="1">
        <f>VLOOKUP($A2,'Base Consumption'!$A$2:$D$33,4,FALSE)*'Profiles, Qc, Winter, S3'!M2</f>
        <v>-0.63404856007410348</v>
      </c>
      <c r="N2" s="1">
        <f>VLOOKUP($A2,'Base Consumption'!$A$2:$D$33,4,FALSE)*'Profiles, Qc, Winter, S3'!N2</f>
        <v>-0.63684204229534946</v>
      </c>
      <c r="O2" s="1">
        <f>VLOOKUP($A2,'Base Consumption'!$A$2:$D$33,4,FALSE)*'Profiles, Qc, Winter, S3'!O2</f>
        <v>-0.56867567663918783</v>
      </c>
      <c r="P2" s="1">
        <f>VLOOKUP($A2,'Base Consumption'!$A$2:$D$33,4,FALSE)*'Profiles, Qc, Winter, S3'!P2</f>
        <v>-0.33745467772741794</v>
      </c>
      <c r="Q2" s="1">
        <f>VLOOKUP($A2,'Base Consumption'!$A$2:$D$33,4,FALSE)*'Profiles, Qc, Winter, S3'!Q2</f>
        <v>-0.52835037985330335</v>
      </c>
      <c r="R2" s="1">
        <f>VLOOKUP($A2,'Base Consumption'!$A$2:$D$33,4,FALSE)*'Profiles, Qc, Winter, S3'!R2</f>
        <v>-0.63367480351738148</v>
      </c>
      <c r="S2" s="1">
        <f>VLOOKUP($A2,'Base Consumption'!$A$2:$D$33,4,FALSE)*'Profiles, Qc, Winter, S3'!S2</f>
        <v>-0.59125829239127203</v>
      </c>
      <c r="T2" s="1">
        <f>VLOOKUP($A2,'Base Consumption'!$A$2:$D$33,4,FALSE)*'Profiles, Qc, Winter, S3'!T2</f>
        <v>-0.41323120930089219</v>
      </c>
      <c r="U2" s="1">
        <f>VLOOKUP($A2,'Base Consumption'!$A$2:$D$33,4,FALSE)*'Profiles, Qc, Winter, S3'!U2</f>
        <v>-0.42870283102947998</v>
      </c>
      <c r="V2" s="1">
        <f>VLOOKUP($A2,'Base Consumption'!$A$2:$D$33,4,FALSE)*'Profiles, Qc, Winter, S3'!V2</f>
        <v>-0.39929923062560829</v>
      </c>
      <c r="W2" s="1">
        <f>VLOOKUP($A2,'Base Consumption'!$A$2:$D$33,4,FALSE)*'Profiles, Qc, Winter, S3'!W2</f>
        <v>-0.24768852331235219</v>
      </c>
      <c r="X2" s="1">
        <f>VLOOKUP($A2,'Base Consumption'!$A$2:$D$33,4,FALSE)*'Profiles, Qc, Winter, S3'!X2</f>
        <v>-0.19758266711219039</v>
      </c>
      <c r="Y2" s="1">
        <f>VLOOKUP($A2,'Base Consumption'!$A$2:$D$33,4,FALSE)*'Profiles, Qc, Winter, S3'!Y2</f>
        <v>-0.20478591597124074</v>
      </c>
    </row>
    <row r="3" spans="1:25" x14ac:dyDescent="0.3">
      <c r="A3">
        <v>2</v>
      </c>
      <c r="B3" s="1">
        <f>VLOOKUP($A3,'Base Consumption'!$A$2:$D$33,4,FALSE)*'Profiles, Qc, Winter, S3'!B3</f>
        <v>0.16224647090611111</v>
      </c>
      <c r="C3" s="1">
        <f>VLOOKUP($A3,'Base Consumption'!$A$2:$D$33,4,FALSE)*'Profiles, Qc, Winter, S3'!C3</f>
        <v>0.16221070010270008</v>
      </c>
      <c r="D3" s="1">
        <f>VLOOKUP($A3,'Base Consumption'!$A$2:$D$33,4,FALSE)*'Profiles, Qc, Winter, S3'!D3</f>
        <v>0.16668657827491673</v>
      </c>
      <c r="E3" s="1">
        <f>VLOOKUP($A3,'Base Consumption'!$A$2:$D$33,4,FALSE)*'Profiles, Qc, Winter, S3'!E3</f>
        <v>0.17432250078198275</v>
      </c>
      <c r="F3" s="1">
        <f>VLOOKUP($A3,'Base Consumption'!$A$2:$D$33,4,FALSE)*'Profiles, Qc, Winter, S3'!F3</f>
        <v>0.17264845940829532</v>
      </c>
      <c r="G3" s="1">
        <f>VLOOKUP($A3,'Base Consumption'!$A$2:$D$33,4,FALSE)*'Profiles, Qc, Winter, S3'!G3</f>
        <v>0.158450930856608</v>
      </c>
      <c r="H3" s="1">
        <f>VLOOKUP($A3,'Base Consumption'!$A$2:$D$33,4,FALSE)*'Profiles, Qc, Winter, S3'!H3</f>
        <v>0.10047035786714971</v>
      </c>
      <c r="I3" s="1">
        <f>VLOOKUP($A3,'Base Consumption'!$A$2:$D$33,4,FALSE)*'Profiles, Qc, Winter, S3'!I3</f>
        <v>1.9313285167624282E-2</v>
      </c>
      <c r="J3" s="1">
        <f>VLOOKUP($A3,'Base Consumption'!$A$2:$D$33,4,FALSE)*'Profiles, Qc, Winter, S3'!J3</f>
        <v>2.0754574624522376E-2</v>
      </c>
      <c r="K3" s="1">
        <f>VLOOKUP($A3,'Base Consumption'!$A$2:$D$33,4,FALSE)*'Profiles, Qc, Winter, S3'!K3</f>
        <v>1.3754196171033585E-2</v>
      </c>
      <c r="L3" s="1">
        <f>VLOOKUP($A3,'Base Consumption'!$A$2:$D$33,4,FALSE)*'Profiles, Qc, Winter, S3'!L3</f>
        <v>1.2116038391578716E-2</v>
      </c>
      <c r="M3" s="1">
        <f>VLOOKUP($A3,'Base Consumption'!$A$2:$D$33,4,FALSE)*'Profiles, Qc, Winter, S3'!M3</f>
        <v>5.4073096106037867E-2</v>
      </c>
      <c r="N3" s="1">
        <f>VLOOKUP($A3,'Base Consumption'!$A$2:$D$33,4,FALSE)*'Profiles, Qc, Winter, S3'!N3</f>
        <v>7.899498544092047E-2</v>
      </c>
      <c r="O3" s="1">
        <f>VLOOKUP($A3,'Base Consumption'!$A$2:$D$33,4,FALSE)*'Profiles, Qc, Winter, S3'!O3</f>
        <v>0.10240393092126132</v>
      </c>
      <c r="P3" s="1">
        <f>VLOOKUP($A3,'Base Consumption'!$A$2:$D$33,4,FALSE)*'Profiles, Qc, Winter, S3'!P3</f>
        <v>0.10163405299919857</v>
      </c>
      <c r="Q3" s="1">
        <f>VLOOKUP($A3,'Base Consumption'!$A$2:$D$33,4,FALSE)*'Profiles, Qc, Winter, S3'!Q3</f>
        <v>0.10335280787714983</v>
      </c>
      <c r="R3" s="1">
        <f>VLOOKUP($A3,'Base Consumption'!$A$2:$D$33,4,FALSE)*'Profiles, Qc, Winter, S3'!R3</f>
        <v>8.1259809024997867E-2</v>
      </c>
      <c r="S3" s="1">
        <f>VLOOKUP($A3,'Base Consumption'!$A$2:$D$33,4,FALSE)*'Profiles, Qc, Winter, S3'!S3</f>
        <v>-2.6707786977614847E-2</v>
      </c>
      <c r="T3" s="1">
        <f>VLOOKUP($A3,'Base Consumption'!$A$2:$D$33,4,FALSE)*'Profiles, Qc, Winter, S3'!T3</f>
        <v>3.7640552973115709E-3</v>
      </c>
      <c r="U3" s="1">
        <f>VLOOKUP($A3,'Base Consumption'!$A$2:$D$33,4,FALSE)*'Profiles, Qc, Winter, S3'!U3</f>
        <v>4.4432042825063647E-2</v>
      </c>
      <c r="V3" s="1">
        <f>VLOOKUP($A3,'Base Consumption'!$A$2:$D$33,4,FALSE)*'Profiles, Qc, Winter, S3'!V3</f>
        <v>8.2360905251077393E-2</v>
      </c>
      <c r="W3" s="1">
        <f>VLOOKUP($A3,'Base Consumption'!$A$2:$D$33,4,FALSE)*'Profiles, Qc, Winter, S3'!W3</f>
        <v>0.10833891950018355</v>
      </c>
      <c r="X3" s="1">
        <f>VLOOKUP($A3,'Base Consumption'!$A$2:$D$33,4,FALSE)*'Profiles, Qc, Winter, S3'!X3</f>
        <v>0.11882137619706812</v>
      </c>
      <c r="Y3" s="1">
        <f>VLOOKUP($A3,'Base Consumption'!$A$2:$D$33,4,FALSE)*'Profiles, Qc, Winter, S3'!Y3</f>
        <v>0.13604479245783888</v>
      </c>
    </row>
    <row r="4" spans="1:25" x14ac:dyDescent="0.3">
      <c r="A4">
        <v>3</v>
      </c>
      <c r="B4" s="1">
        <f>VLOOKUP($A4,'Base Consumption'!$A$2:$D$33,4,FALSE)*'Profiles, Qc, Winter, S3'!B4</f>
        <v>-0.87080778973696171</v>
      </c>
      <c r="C4" s="1">
        <f>VLOOKUP($A4,'Base Consumption'!$A$2:$D$33,4,FALSE)*'Profiles, Qc, Winter, S3'!C4</f>
        <v>-0.93960413241400753</v>
      </c>
      <c r="D4" s="1">
        <f>VLOOKUP($A4,'Base Consumption'!$A$2:$D$33,4,FALSE)*'Profiles, Qc, Winter, S3'!D4</f>
        <v>-0.95683853772339378</v>
      </c>
      <c r="E4" s="1">
        <f>VLOOKUP($A4,'Base Consumption'!$A$2:$D$33,4,FALSE)*'Profiles, Qc, Winter, S3'!E4</f>
        <v>-0.94404238679074448</v>
      </c>
      <c r="F4" s="1">
        <f>VLOOKUP($A4,'Base Consumption'!$A$2:$D$33,4,FALSE)*'Profiles, Qc, Winter, S3'!F4</f>
        <v>-0.94482757203859102</v>
      </c>
      <c r="G4" s="1">
        <f>VLOOKUP($A4,'Base Consumption'!$A$2:$D$33,4,FALSE)*'Profiles, Qc, Winter, S3'!G4</f>
        <v>-0.78897147459698935</v>
      </c>
      <c r="H4" s="1">
        <f>VLOOKUP($A4,'Base Consumption'!$A$2:$D$33,4,FALSE)*'Profiles, Qc, Winter, S3'!H4</f>
        <v>-2.9378947552872205E-2</v>
      </c>
      <c r="I4" s="1">
        <f>VLOOKUP($A4,'Base Consumption'!$A$2:$D$33,4,FALSE)*'Profiles, Qc, Winter, S3'!I4</f>
        <v>0.40676720759936214</v>
      </c>
      <c r="J4" s="1">
        <f>VLOOKUP($A4,'Base Consumption'!$A$2:$D$33,4,FALSE)*'Profiles, Qc, Winter, S3'!J4</f>
        <v>0.51843240899240928</v>
      </c>
      <c r="K4" s="1">
        <f>VLOOKUP($A4,'Base Consumption'!$A$2:$D$33,4,FALSE)*'Profiles, Qc, Winter, S3'!K4</f>
        <v>0.36115224686365982</v>
      </c>
      <c r="L4" s="1">
        <f>VLOOKUP($A4,'Base Consumption'!$A$2:$D$33,4,FALSE)*'Profiles, Qc, Winter, S3'!L4</f>
        <v>0.2132325950167</v>
      </c>
      <c r="M4" s="1">
        <f>VLOOKUP($A4,'Base Consumption'!$A$2:$D$33,4,FALSE)*'Profiles, Qc, Winter, S3'!M4</f>
        <v>0.42295591308903246</v>
      </c>
      <c r="N4" s="1">
        <f>VLOOKUP($A4,'Base Consumption'!$A$2:$D$33,4,FALSE)*'Profiles, Qc, Winter, S3'!N4</f>
        <v>0.26669483214610923</v>
      </c>
      <c r="O4" s="1">
        <f>VLOOKUP($A4,'Base Consumption'!$A$2:$D$33,4,FALSE)*'Profiles, Qc, Winter, S3'!O4</f>
        <v>8.091339618601863E-2</v>
      </c>
      <c r="P4" s="1">
        <f>VLOOKUP($A4,'Base Consumption'!$A$2:$D$33,4,FALSE)*'Profiles, Qc, Winter, S3'!P4</f>
        <v>-0.32011233965828007</v>
      </c>
      <c r="Q4" s="1">
        <f>VLOOKUP($A4,'Base Consumption'!$A$2:$D$33,4,FALSE)*'Profiles, Qc, Winter, S3'!Q4</f>
        <v>-0.32024855874478314</v>
      </c>
      <c r="R4" s="1">
        <f>VLOOKUP($A4,'Base Consumption'!$A$2:$D$33,4,FALSE)*'Profiles, Qc, Winter, S3'!R4</f>
        <v>-0.26380751601780722</v>
      </c>
      <c r="S4" s="1">
        <f>VLOOKUP($A4,'Base Consumption'!$A$2:$D$33,4,FALSE)*'Profiles, Qc, Winter, S3'!S4</f>
        <v>-0.13308556412430114</v>
      </c>
      <c r="T4" s="1">
        <f>VLOOKUP($A4,'Base Consumption'!$A$2:$D$33,4,FALSE)*'Profiles, Qc, Winter, S3'!T4</f>
        <v>-0.32436416691994241</v>
      </c>
      <c r="U4" s="1">
        <f>VLOOKUP($A4,'Base Consumption'!$A$2:$D$33,4,FALSE)*'Profiles, Qc, Winter, S3'!U4</f>
        <v>-0.18481365848510242</v>
      </c>
      <c r="V4" s="1">
        <f>VLOOKUP($A4,'Base Consumption'!$A$2:$D$33,4,FALSE)*'Profiles, Qc, Winter, S3'!V4</f>
        <v>-0.25373929166961234</v>
      </c>
      <c r="W4" s="1">
        <f>VLOOKUP($A4,'Base Consumption'!$A$2:$D$33,4,FALSE)*'Profiles, Qc, Winter, S3'!W4</f>
        <v>-0.42085597357311039</v>
      </c>
      <c r="X4" s="1">
        <f>VLOOKUP($A4,'Base Consumption'!$A$2:$D$33,4,FALSE)*'Profiles, Qc, Winter, S3'!X4</f>
        <v>-0.6648943844873948</v>
      </c>
      <c r="Y4" s="1">
        <f>VLOOKUP($A4,'Base Consumption'!$A$2:$D$33,4,FALSE)*'Profiles, Qc, Winter, S3'!Y4</f>
        <v>-0.75055811114045001</v>
      </c>
    </row>
    <row r="5" spans="1:25" x14ac:dyDescent="0.3">
      <c r="A5">
        <v>4</v>
      </c>
      <c r="B5" s="1">
        <f>VLOOKUP($A5,'Base Consumption'!$A$2:$D$33,4,FALSE)*'Profiles, Qc, Winter, S3'!B5</f>
        <v>-0.34727014992921368</v>
      </c>
      <c r="C5" s="1">
        <f>VLOOKUP($A5,'Base Consumption'!$A$2:$D$33,4,FALSE)*'Profiles, Qc, Winter, S3'!C5</f>
        <v>-0.3507143707389993</v>
      </c>
      <c r="D5" s="1">
        <f>VLOOKUP($A5,'Base Consumption'!$A$2:$D$33,4,FALSE)*'Profiles, Qc, Winter, S3'!D5</f>
        <v>-0.35429287707834711</v>
      </c>
      <c r="E5" s="1">
        <f>VLOOKUP($A5,'Base Consumption'!$A$2:$D$33,4,FALSE)*'Profiles, Qc, Winter, S3'!E5</f>
        <v>-0.35739467703858835</v>
      </c>
      <c r="F5" s="1">
        <f>VLOOKUP($A5,'Base Consumption'!$A$2:$D$33,4,FALSE)*'Profiles, Qc, Winter, S3'!F5</f>
        <v>-0.35898588563856615</v>
      </c>
      <c r="G5" s="1">
        <f>VLOOKUP($A5,'Base Consumption'!$A$2:$D$33,4,FALSE)*'Profiles, Qc, Winter, S3'!G5</f>
        <v>-0.32820278903504019</v>
      </c>
      <c r="H5" s="1">
        <f>VLOOKUP($A5,'Base Consumption'!$A$2:$D$33,4,FALSE)*'Profiles, Qc, Winter, S3'!H5</f>
        <v>-0.28475085816695173</v>
      </c>
      <c r="I5" s="1">
        <f>VLOOKUP($A5,'Base Consumption'!$A$2:$D$33,4,FALSE)*'Profiles, Qc, Winter, S3'!I5</f>
        <v>-0.25997677314724454</v>
      </c>
      <c r="J5" s="1">
        <f>VLOOKUP($A5,'Base Consumption'!$A$2:$D$33,4,FALSE)*'Profiles, Qc, Winter, S3'!J5</f>
        <v>-0.26759032278920419</v>
      </c>
      <c r="K5" s="1">
        <f>VLOOKUP($A5,'Base Consumption'!$A$2:$D$33,4,FALSE)*'Profiles, Qc, Winter, S3'!K5</f>
        <v>-0.29643957241805186</v>
      </c>
      <c r="L5" s="1">
        <f>VLOOKUP($A5,'Base Consumption'!$A$2:$D$33,4,FALSE)*'Profiles, Qc, Winter, S3'!L5</f>
        <v>-0.31618501964675111</v>
      </c>
      <c r="M5" s="1">
        <f>VLOOKUP($A5,'Base Consumption'!$A$2:$D$33,4,FALSE)*'Profiles, Qc, Winter, S3'!M5</f>
        <v>-0.33478906404363545</v>
      </c>
      <c r="N5" s="1">
        <f>VLOOKUP($A5,'Base Consumption'!$A$2:$D$33,4,FALSE)*'Profiles, Qc, Winter, S3'!N5</f>
        <v>-0.33518512901356556</v>
      </c>
      <c r="O5" s="1">
        <f>VLOOKUP($A5,'Base Consumption'!$A$2:$D$33,4,FALSE)*'Profiles, Qc, Winter, S3'!O5</f>
        <v>-0.34134852303440333</v>
      </c>
      <c r="P5" s="1">
        <f>VLOOKUP($A5,'Base Consumption'!$A$2:$D$33,4,FALSE)*'Profiles, Qc, Winter, S3'!P5</f>
        <v>-0.34434958467801136</v>
      </c>
      <c r="Q5" s="1">
        <f>VLOOKUP($A5,'Base Consumption'!$A$2:$D$33,4,FALSE)*'Profiles, Qc, Winter, S3'!Q5</f>
        <v>-0.33407735798779553</v>
      </c>
      <c r="R5" s="1">
        <f>VLOOKUP($A5,'Base Consumption'!$A$2:$D$33,4,FALSE)*'Profiles, Qc, Winter, S3'!R5</f>
        <v>-0.2828172408021602</v>
      </c>
      <c r="S5" s="1">
        <f>VLOOKUP($A5,'Base Consumption'!$A$2:$D$33,4,FALSE)*'Profiles, Qc, Winter, S3'!S5</f>
        <v>-0.16856113755988736</v>
      </c>
      <c r="T5" s="1">
        <f>VLOOKUP($A5,'Base Consumption'!$A$2:$D$33,4,FALSE)*'Profiles, Qc, Winter, S3'!T5</f>
        <v>-0.21741777095930404</v>
      </c>
      <c r="U5" s="1">
        <f>VLOOKUP($A5,'Base Consumption'!$A$2:$D$33,4,FALSE)*'Profiles, Qc, Winter, S3'!U5</f>
        <v>-0.26372986759364603</v>
      </c>
      <c r="V5" s="1">
        <f>VLOOKUP($A5,'Base Consumption'!$A$2:$D$33,4,FALSE)*'Profiles, Qc, Winter, S3'!V5</f>
        <v>-0.28391169445449826</v>
      </c>
      <c r="W5" s="1">
        <f>VLOOKUP($A5,'Base Consumption'!$A$2:$D$33,4,FALSE)*'Profiles, Qc, Winter, S3'!W5</f>
        <v>-0.30036720663258365</v>
      </c>
      <c r="X5" s="1">
        <f>VLOOKUP($A5,'Base Consumption'!$A$2:$D$33,4,FALSE)*'Profiles, Qc, Winter, S3'!X5</f>
        <v>-0.31751427962012851</v>
      </c>
      <c r="Y5" s="1">
        <f>VLOOKUP($A5,'Base Consumption'!$A$2:$D$33,4,FALSE)*'Profiles, Qc, Winter, S3'!Y5</f>
        <v>-0.3190517474218737</v>
      </c>
    </row>
    <row r="6" spans="1:25" x14ac:dyDescent="0.3">
      <c r="A6">
        <v>5</v>
      </c>
      <c r="B6" s="1">
        <f>VLOOKUP($A6,'Base Consumption'!$A$2:$D$33,4,FALSE)*'Profiles, Qc, Winter, S3'!B6</f>
        <v>0.23303308013808011</v>
      </c>
      <c r="C6" s="1">
        <f>VLOOKUP($A6,'Base Consumption'!$A$2:$D$33,4,FALSE)*'Profiles, Qc, Winter, S3'!C6</f>
        <v>0.24474274125604267</v>
      </c>
      <c r="D6" s="1">
        <f>VLOOKUP($A6,'Base Consumption'!$A$2:$D$33,4,FALSE)*'Profiles, Qc, Winter, S3'!D6</f>
        <v>0.25514235309448668</v>
      </c>
      <c r="E6" s="1">
        <f>VLOOKUP($A6,'Base Consumption'!$A$2:$D$33,4,FALSE)*'Profiles, Qc, Winter, S3'!E6</f>
        <v>0.2560522688780113</v>
      </c>
      <c r="F6" s="1">
        <f>VLOOKUP($A6,'Base Consumption'!$A$2:$D$33,4,FALSE)*'Profiles, Qc, Winter, S3'!F6</f>
        <v>0.25548539026530614</v>
      </c>
      <c r="G6" s="1">
        <f>VLOOKUP($A6,'Base Consumption'!$A$2:$D$33,4,FALSE)*'Profiles, Qc, Winter, S3'!G6</f>
        <v>0.2153540050711559</v>
      </c>
      <c r="H6" s="1">
        <f>VLOOKUP($A6,'Base Consumption'!$A$2:$D$33,4,FALSE)*'Profiles, Qc, Winter, S3'!H6</f>
        <v>0.16412252064122385</v>
      </c>
      <c r="I6" s="1">
        <f>VLOOKUP($A6,'Base Consumption'!$A$2:$D$33,4,FALSE)*'Profiles, Qc, Winter, S3'!I6</f>
        <v>0.13281857213667911</v>
      </c>
      <c r="J6" s="1">
        <f>VLOOKUP($A6,'Base Consumption'!$A$2:$D$33,4,FALSE)*'Profiles, Qc, Winter, S3'!J6</f>
        <v>0.13046528026605742</v>
      </c>
      <c r="K6" s="1">
        <f>VLOOKUP($A6,'Base Consumption'!$A$2:$D$33,4,FALSE)*'Profiles, Qc, Winter, S3'!K6</f>
        <v>0.1092847511038898</v>
      </c>
      <c r="L6" s="1">
        <f>VLOOKUP($A6,'Base Consumption'!$A$2:$D$33,4,FALSE)*'Profiles, Qc, Winter, S3'!L6</f>
        <v>0.10815096970901779</v>
      </c>
      <c r="M6" s="1">
        <f>VLOOKUP($A6,'Base Consumption'!$A$2:$D$33,4,FALSE)*'Profiles, Qc, Winter, S3'!M6</f>
        <v>0.10587377941700438</v>
      </c>
      <c r="N6" s="1">
        <f>VLOOKUP($A6,'Base Consumption'!$A$2:$D$33,4,FALSE)*'Profiles, Qc, Winter, S3'!N6</f>
        <v>0.12742111238739295</v>
      </c>
      <c r="O6" s="1">
        <f>VLOOKUP($A6,'Base Consumption'!$A$2:$D$33,4,FALSE)*'Profiles, Qc, Winter, S3'!O6</f>
        <v>0.13712049463609149</v>
      </c>
      <c r="P6" s="1">
        <f>VLOOKUP($A6,'Base Consumption'!$A$2:$D$33,4,FALSE)*'Profiles, Qc, Winter, S3'!P6</f>
        <v>0.1334332096058303</v>
      </c>
      <c r="Q6" s="1">
        <f>VLOOKUP($A6,'Base Consumption'!$A$2:$D$33,4,FALSE)*'Profiles, Qc, Winter, S3'!Q6</f>
        <v>0.16540401772991148</v>
      </c>
      <c r="R6" s="1">
        <f>VLOOKUP($A6,'Base Consumption'!$A$2:$D$33,4,FALSE)*'Profiles, Qc, Winter, S3'!R6</f>
        <v>0.14653878604447221</v>
      </c>
      <c r="S6" s="1">
        <f>VLOOKUP($A6,'Base Consumption'!$A$2:$D$33,4,FALSE)*'Profiles, Qc, Winter, S3'!S6</f>
        <v>7.3464698386265445E-2</v>
      </c>
      <c r="T6" s="1">
        <f>VLOOKUP($A6,'Base Consumption'!$A$2:$D$33,4,FALSE)*'Profiles, Qc, Winter, S3'!T6</f>
        <v>8.6994336088047727E-2</v>
      </c>
      <c r="U6" s="1">
        <f>VLOOKUP($A6,'Base Consumption'!$A$2:$D$33,4,FALSE)*'Profiles, Qc, Winter, S3'!U6</f>
        <v>0.10816527803038223</v>
      </c>
      <c r="V6" s="1">
        <f>VLOOKUP($A6,'Base Consumption'!$A$2:$D$33,4,FALSE)*'Profiles, Qc, Winter, S3'!V6</f>
        <v>0.11679744158190736</v>
      </c>
      <c r="W6" s="1">
        <f>VLOOKUP($A6,'Base Consumption'!$A$2:$D$33,4,FALSE)*'Profiles, Qc, Winter, S3'!W6</f>
        <v>0.15161710416413643</v>
      </c>
      <c r="X6" s="1">
        <f>VLOOKUP($A6,'Base Consumption'!$A$2:$D$33,4,FALSE)*'Profiles, Qc, Winter, S3'!X6</f>
        <v>0.16767641441200834</v>
      </c>
      <c r="Y6" s="1">
        <f>VLOOKUP($A6,'Base Consumption'!$A$2:$D$33,4,FALSE)*'Profiles, Qc, Winter, S3'!Y6</f>
        <v>0.17541294633191151</v>
      </c>
    </row>
    <row r="7" spans="1:25" x14ac:dyDescent="0.3">
      <c r="A7">
        <v>6</v>
      </c>
      <c r="B7" s="1">
        <f>VLOOKUP($A7,'Base Consumption'!$A$2:$D$33,4,FALSE)*'Profiles, Qc, Winter, S3'!B7</f>
        <v>-0.64634421784902651</v>
      </c>
      <c r="C7" s="1">
        <f>VLOOKUP($A7,'Base Consumption'!$A$2:$D$33,4,FALSE)*'Profiles, Qc, Winter, S3'!C7</f>
        <v>-0.50559533110450594</v>
      </c>
      <c r="D7" s="1">
        <f>VLOOKUP($A7,'Base Consumption'!$A$2:$D$33,4,FALSE)*'Profiles, Qc, Winter, S3'!D7</f>
        <v>-0.38335332349233409</v>
      </c>
      <c r="E7" s="1">
        <f>VLOOKUP($A7,'Base Consumption'!$A$2:$D$33,4,FALSE)*'Profiles, Qc, Winter, S3'!E7</f>
        <v>-0.5711092352923286</v>
      </c>
      <c r="F7" s="1">
        <f>VLOOKUP($A7,'Base Consumption'!$A$2:$D$33,4,FALSE)*'Profiles, Qc, Winter, S3'!F7</f>
        <v>-0.46897384320424212</v>
      </c>
      <c r="G7" s="1">
        <f>VLOOKUP($A7,'Base Consumption'!$A$2:$D$33,4,FALSE)*'Profiles, Qc, Winter, S3'!G7</f>
        <v>-0.67565105984096874</v>
      </c>
      <c r="H7" s="1">
        <f>VLOOKUP($A7,'Base Consumption'!$A$2:$D$33,4,FALSE)*'Profiles, Qc, Winter, S3'!H7</f>
        <v>-0.90112039554129819</v>
      </c>
      <c r="I7" s="1">
        <f>VLOOKUP($A7,'Base Consumption'!$A$2:$D$33,4,FALSE)*'Profiles, Qc, Winter, S3'!I7</f>
        <v>-1.7551967061857503</v>
      </c>
      <c r="J7" s="1">
        <f>VLOOKUP($A7,'Base Consumption'!$A$2:$D$33,4,FALSE)*'Profiles, Qc, Winter, S3'!J7</f>
        <v>-2.0214031057355539</v>
      </c>
      <c r="K7" s="1">
        <f>VLOOKUP($A7,'Base Consumption'!$A$2:$D$33,4,FALSE)*'Profiles, Qc, Winter, S3'!K7</f>
        <v>-2.082805663629975</v>
      </c>
      <c r="L7" s="1">
        <f>VLOOKUP($A7,'Base Consumption'!$A$2:$D$33,4,FALSE)*'Profiles, Qc, Winter, S3'!L7</f>
        <v>-1.9769213866100774</v>
      </c>
      <c r="M7" s="1">
        <f>VLOOKUP($A7,'Base Consumption'!$A$2:$D$33,4,FALSE)*'Profiles, Qc, Winter, S3'!M7</f>
        <v>-2.1088070094661706</v>
      </c>
      <c r="N7" s="1">
        <f>VLOOKUP($A7,'Base Consumption'!$A$2:$D$33,4,FALSE)*'Profiles, Qc, Winter, S3'!N7</f>
        <v>-2.0931376654273772</v>
      </c>
      <c r="O7" s="1">
        <f>VLOOKUP($A7,'Base Consumption'!$A$2:$D$33,4,FALSE)*'Profiles, Qc, Winter, S3'!O7</f>
        <v>-2.0688679003968424</v>
      </c>
      <c r="P7" s="1">
        <f>VLOOKUP($A7,'Base Consumption'!$A$2:$D$33,4,FALSE)*'Profiles, Qc, Winter, S3'!P7</f>
        <v>-1.7400352028210597</v>
      </c>
      <c r="Q7" s="1">
        <f>VLOOKUP($A7,'Base Consumption'!$A$2:$D$33,4,FALSE)*'Profiles, Qc, Winter, S3'!Q7</f>
        <v>-1.6551582968827634</v>
      </c>
      <c r="R7" s="1">
        <f>VLOOKUP($A7,'Base Consumption'!$A$2:$D$33,4,FALSE)*'Profiles, Qc, Winter, S3'!R7</f>
        <v>-1.4385498081246852</v>
      </c>
      <c r="S7" s="1">
        <f>VLOOKUP($A7,'Base Consumption'!$A$2:$D$33,4,FALSE)*'Profiles, Qc, Winter, S3'!S7</f>
        <v>-1.5737251364215055</v>
      </c>
      <c r="T7" s="1">
        <f>VLOOKUP($A7,'Base Consumption'!$A$2:$D$33,4,FALSE)*'Profiles, Qc, Winter, S3'!T7</f>
        <v>-1.3339931999219323</v>
      </c>
      <c r="U7" s="1">
        <f>VLOOKUP($A7,'Base Consumption'!$A$2:$D$33,4,FALSE)*'Profiles, Qc, Winter, S3'!U7</f>
        <v>-1.3920607749172547</v>
      </c>
      <c r="V7" s="1">
        <f>VLOOKUP($A7,'Base Consumption'!$A$2:$D$33,4,FALSE)*'Profiles, Qc, Winter, S3'!V7</f>
        <v>-1.1769592118177388</v>
      </c>
      <c r="W7" s="1">
        <f>VLOOKUP($A7,'Base Consumption'!$A$2:$D$33,4,FALSE)*'Profiles, Qc, Winter, S3'!W7</f>
        <v>-1.238933780307246</v>
      </c>
      <c r="X7" s="1">
        <f>VLOOKUP($A7,'Base Consumption'!$A$2:$D$33,4,FALSE)*'Profiles, Qc, Winter, S3'!X7</f>
        <v>-0.7691362821285157</v>
      </c>
      <c r="Y7" s="1">
        <f>VLOOKUP($A7,'Base Consumption'!$A$2:$D$33,4,FALSE)*'Profiles, Qc, Winter, S3'!Y7</f>
        <v>-0.78986473762135834</v>
      </c>
    </row>
    <row r="8" spans="1:25" x14ac:dyDescent="0.3">
      <c r="A8">
        <v>7</v>
      </c>
      <c r="B8" s="1">
        <f>VLOOKUP($A8,'Base Consumption'!$A$2:$D$33,4,FALSE)*'Profiles, Qc, Winter, S3'!B8</f>
        <v>-0.79844264073122273</v>
      </c>
      <c r="C8" s="1">
        <f>VLOOKUP($A8,'Base Consumption'!$A$2:$D$33,4,FALSE)*'Profiles, Qc, Winter, S3'!C8</f>
        <v>-0.78971226860006238</v>
      </c>
      <c r="D8" s="1">
        <f>VLOOKUP($A8,'Base Consumption'!$A$2:$D$33,4,FALSE)*'Profiles, Qc, Winter, S3'!D8</f>
        <v>-0.81452423522284134</v>
      </c>
      <c r="E8" s="1">
        <f>VLOOKUP($A8,'Base Consumption'!$A$2:$D$33,4,FALSE)*'Profiles, Qc, Winter, S3'!E8</f>
        <v>-0.82926297441884023</v>
      </c>
      <c r="F8" s="1">
        <f>VLOOKUP($A8,'Base Consumption'!$A$2:$D$33,4,FALSE)*'Profiles, Qc, Winter, S3'!F8</f>
        <v>-0.8783778585172074</v>
      </c>
      <c r="G8" s="1">
        <f>VLOOKUP($A8,'Base Consumption'!$A$2:$D$33,4,FALSE)*'Profiles, Qc, Winter, S3'!G8</f>
        <v>-0.78646324841997162</v>
      </c>
      <c r="H8" s="1">
        <f>VLOOKUP($A8,'Base Consumption'!$A$2:$D$33,4,FALSE)*'Profiles, Qc, Winter, S3'!H8</f>
        <v>-0.66814027875043058</v>
      </c>
      <c r="I8" s="1">
        <f>VLOOKUP($A8,'Base Consumption'!$A$2:$D$33,4,FALSE)*'Profiles, Qc, Winter, S3'!I8</f>
        <v>-0.34705780106639694</v>
      </c>
      <c r="J8" s="1">
        <f>VLOOKUP($A8,'Base Consumption'!$A$2:$D$33,4,FALSE)*'Profiles, Qc, Winter, S3'!J8</f>
        <v>-0.17195859046115933</v>
      </c>
      <c r="K8" s="1">
        <f>VLOOKUP($A8,'Base Consumption'!$A$2:$D$33,4,FALSE)*'Profiles, Qc, Winter, S3'!K8</f>
        <v>-0.15961560888010193</v>
      </c>
      <c r="L8" s="1">
        <f>VLOOKUP($A8,'Base Consumption'!$A$2:$D$33,4,FALSE)*'Profiles, Qc, Winter, S3'!L8</f>
        <v>-0.12131800908892607</v>
      </c>
      <c r="M8" s="1">
        <f>VLOOKUP($A8,'Base Consumption'!$A$2:$D$33,4,FALSE)*'Profiles, Qc, Winter, S3'!M8</f>
        <v>-4.0770619118890176E-2</v>
      </c>
      <c r="N8" s="1">
        <f>VLOOKUP($A8,'Base Consumption'!$A$2:$D$33,4,FALSE)*'Profiles, Qc, Winter, S3'!N8</f>
        <v>-0.16553370300525103</v>
      </c>
      <c r="O8" s="1">
        <f>VLOOKUP($A8,'Base Consumption'!$A$2:$D$33,4,FALSE)*'Profiles, Qc, Winter, S3'!O8</f>
        <v>-0.17273805560305522</v>
      </c>
      <c r="P8" s="1">
        <f>VLOOKUP($A8,'Base Consumption'!$A$2:$D$33,4,FALSE)*'Profiles, Qc, Winter, S3'!P8</f>
        <v>-0.31483841808455804</v>
      </c>
      <c r="Q8" s="1">
        <f>VLOOKUP($A8,'Base Consumption'!$A$2:$D$33,4,FALSE)*'Profiles, Qc, Winter, S3'!Q8</f>
        <v>-0.44991606147341462</v>
      </c>
      <c r="R8" s="1">
        <f>VLOOKUP($A8,'Base Consumption'!$A$2:$D$33,4,FALSE)*'Profiles, Qc, Winter, S3'!R8</f>
        <v>-0.40606488332293034</v>
      </c>
      <c r="S8" s="1">
        <f>VLOOKUP($A8,'Base Consumption'!$A$2:$D$33,4,FALSE)*'Profiles, Qc, Winter, S3'!S8</f>
        <v>-0.45292890572963262</v>
      </c>
      <c r="T8" s="1">
        <f>VLOOKUP($A8,'Base Consumption'!$A$2:$D$33,4,FALSE)*'Profiles, Qc, Winter, S3'!T8</f>
        <v>-0.50934034892243463</v>
      </c>
      <c r="U8" s="1">
        <f>VLOOKUP($A8,'Base Consumption'!$A$2:$D$33,4,FALSE)*'Profiles, Qc, Winter, S3'!U8</f>
        <v>-0.48901133406768205</v>
      </c>
      <c r="V8" s="1">
        <f>VLOOKUP($A8,'Base Consumption'!$A$2:$D$33,4,FALSE)*'Profiles, Qc, Winter, S3'!V8</f>
        <v>-0.5568046601944876</v>
      </c>
      <c r="W8" s="1">
        <f>VLOOKUP($A8,'Base Consumption'!$A$2:$D$33,4,FALSE)*'Profiles, Qc, Winter, S3'!W8</f>
        <v>-0.65639686095087091</v>
      </c>
      <c r="X8" s="1">
        <f>VLOOKUP($A8,'Base Consumption'!$A$2:$D$33,4,FALSE)*'Profiles, Qc, Winter, S3'!X8</f>
        <v>-0.74057917684049934</v>
      </c>
      <c r="Y8" s="1">
        <f>VLOOKUP($A8,'Base Consumption'!$A$2:$D$33,4,FALSE)*'Profiles, Qc, Winter, S3'!Y8</f>
        <v>-0.7366407227635845</v>
      </c>
    </row>
    <row r="9" spans="1:25" x14ac:dyDescent="0.3">
      <c r="A9">
        <v>8</v>
      </c>
      <c r="B9" s="1">
        <f>VLOOKUP($A9,'Base Consumption'!$A$2:$D$33,4,FALSE)*'Profiles, Qc, Winter, S3'!B9</f>
        <v>-0.53045425093500564</v>
      </c>
      <c r="C9" s="1">
        <f>VLOOKUP($A9,'Base Consumption'!$A$2:$D$33,4,FALSE)*'Profiles, Qc, Winter, S3'!C9</f>
        <v>-0.54166893758901158</v>
      </c>
      <c r="D9" s="1">
        <f>VLOOKUP($A9,'Base Consumption'!$A$2:$D$33,4,FALSE)*'Profiles, Qc, Winter, S3'!D9</f>
        <v>-0.53952336612927876</v>
      </c>
      <c r="E9" s="1">
        <f>VLOOKUP($A9,'Base Consumption'!$A$2:$D$33,4,FALSE)*'Profiles, Qc, Winter, S3'!E9</f>
        <v>-0.53874806619129356</v>
      </c>
      <c r="F9" s="1">
        <f>VLOOKUP($A9,'Base Consumption'!$A$2:$D$33,4,FALSE)*'Profiles, Qc, Winter, S3'!F9</f>
        <v>-0.52764155399165702</v>
      </c>
      <c r="G9" s="1">
        <f>VLOOKUP($A9,'Base Consumption'!$A$2:$D$33,4,FALSE)*'Profiles, Qc, Winter, S3'!G9</f>
        <v>-0.50632101113748929</v>
      </c>
      <c r="H9" s="1">
        <f>VLOOKUP($A9,'Base Consumption'!$A$2:$D$33,4,FALSE)*'Profiles, Qc, Winter, S3'!H9</f>
        <v>-0.38705292689160775</v>
      </c>
      <c r="I9" s="1">
        <f>VLOOKUP($A9,'Base Consumption'!$A$2:$D$33,4,FALSE)*'Profiles, Qc, Winter, S3'!I9</f>
        <v>-0.30791740408701568</v>
      </c>
      <c r="J9" s="1">
        <f>VLOOKUP($A9,'Base Consumption'!$A$2:$D$33,4,FALSE)*'Profiles, Qc, Winter, S3'!J9</f>
        <v>-0.28433407594004606</v>
      </c>
      <c r="K9" s="1">
        <f>VLOOKUP($A9,'Base Consumption'!$A$2:$D$33,4,FALSE)*'Profiles, Qc, Winter, S3'!K9</f>
        <v>-0.32473043094351728</v>
      </c>
      <c r="L9" s="1">
        <f>VLOOKUP($A9,'Base Consumption'!$A$2:$D$33,4,FALSE)*'Profiles, Qc, Winter, S3'!L9</f>
        <v>-0.3066372685446741</v>
      </c>
      <c r="M9" s="1">
        <f>VLOOKUP($A9,'Base Consumption'!$A$2:$D$33,4,FALSE)*'Profiles, Qc, Winter, S3'!M9</f>
        <v>-0.27952005088477344</v>
      </c>
      <c r="N9" s="1">
        <f>VLOOKUP($A9,'Base Consumption'!$A$2:$D$33,4,FALSE)*'Profiles, Qc, Winter, S3'!N9</f>
        <v>-0.29629702496081017</v>
      </c>
      <c r="O9" s="1">
        <f>VLOOKUP($A9,'Base Consumption'!$A$2:$D$33,4,FALSE)*'Profiles, Qc, Winter, S3'!O9</f>
        <v>-0.32079084895838683</v>
      </c>
      <c r="P9" s="1">
        <f>VLOOKUP($A9,'Base Consumption'!$A$2:$D$33,4,FALSE)*'Profiles, Qc, Winter, S3'!P9</f>
        <v>-0.3897648694053486</v>
      </c>
      <c r="Q9" s="1">
        <f>VLOOKUP($A9,'Base Consumption'!$A$2:$D$33,4,FALSE)*'Profiles, Qc, Winter, S3'!Q9</f>
        <v>-0.43225342969697733</v>
      </c>
      <c r="R9" s="1">
        <f>VLOOKUP($A9,'Base Consumption'!$A$2:$D$33,4,FALSE)*'Profiles, Qc, Winter, S3'!R9</f>
        <v>-0.4311083369939997</v>
      </c>
      <c r="S9" s="1">
        <f>VLOOKUP($A9,'Base Consumption'!$A$2:$D$33,4,FALSE)*'Profiles, Qc, Winter, S3'!S9</f>
        <v>-0.42512973059308029</v>
      </c>
      <c r="T9" s="1">
        <f>VLOOKUP($A9,'Base Consumption'!$A$2:$D$33,4,FALSE)*'Profiles, Qc, Winter, S3'!T9</f>
        <v>-0.4481109571650671</v>
      </c>
      <c r="U9" s="1">
        <f>VLOOKUP($A9,'Base Consumption'!$A$2:$D$33,4,FALSE)*'Profiles, Qc, Winter, S3'!U9</f>
        <v>-0.4633373394216207</v>
      </c>
      <c r="V9" s="1">
        <f>VLOOKUP($A9,'Base Consumption'!$A$2:$D$33,4,FALSE)*'Profiles, Qc, Winter, S3'!V9</f>
        <v>-0.47127057047784837</v>
      </c>
      <c r="W9" s="1">
        <f>VLOOKUP($A9,'Base Consumption'!$A$2:$D$33,4,FALSE)*'Profiles, Qc, Winter, S3'!W9</f>
        <v>-0.48509062037570216</v>
      </c>
      <c r="X9" s="1">
        <f>VLOOKUP($A9,'Base Consumption'!$A$2:$D$33,4,FALSE)*'Profiles, Qc, Winter, S3'!X9</f>
        <v>-0.50626691988206107</v>
      </c>
      <c r="Y9" s="1">
        <f>VLOOKUP($A9,'Base Consumption'!$A$2:$D$33,4,FALSE)*'Profiles, Qc, Winter, S3'!Y9</f>
        <v>-0.51596710777948507</v>
      </c>
    </row>
    <row r="10" spans="1:25" x14ac:dyDescent="0.3">
      <c r="A10">
        <v>9</v>
      </c>
      <c r="B10" s="1">
        <f>VLOOKUP($A10,'Base Consumption'!$A$2:$D$33,4,FALSE)*'Profiles, Qc, Winter, S3'!B10</f>
        <v>1.7825171406801645E-2</v>
      </c>
      <c r="C10" s="1">
        <f>VLOOKUP($A10,'Base Consumption'!$A$2:$D$33,4,FALSE)*'Profiles, Qc, Winter, S3'!C10</f>
        <v>1.7825171406801645E-2</v>
      </c>
      <c r="D10" s="1">
        <f>VLOOKUP($A10,'Base Consumption'!$A$2:$D$33,4,FALSE)*'Profiles, Qc, Winter, S3'!D10</f>
        <v>1.7825171406801645E-2</v>
      </c>
      <c r="E10" s="1">
        <f>VLOOKUP($A10,'Base Consumption'!$A$2:$D$33,4,FALSE)*'Profiles, Qc, Winter, S3'!E10</f>
        <v>1.7825171406801645E-2</v>
      </c>
      <c r="F10" s="1">
        <f>VLOOKUP($A10,'Base Consumption'!$A$2:$D$33,4,FALSE)*'Profiles, Qc, Winter, S3'!F10</f>
        <v>1.7825171406801645E-2</v>
      </c>
      <c r="G10" s="1">
        <f>VLOOKUP($A10,'Base Consumption'!$A$2:$D$33,4,FALSE)*'Profiles, Qc, Winter, S3'!G10</f>
        <v>1.7825171406801645E-2</v>
      </c>
      <c r="H10" s="1">
        <f>VLOOKUP($A10,'Base Consumption'!$A$2:$D$33,4,FALSE)*'Profiles, Qc, Winter, S3'!H10</f>
        <v>1.7825171406801645E-2</v>
      </c>
      <c r="I10" s="1">
        <f>VLOOKUP($A10,'Base Consumption'!$A$2:$D$33,4,FALSE)*'Profiles, Qc, Winter, S3'!I10</f>
        <v>1.7825171406801645E-2</v>
      </c>
      <c r="J10" s="1">
        <f>VLOOKUP($A10,'Base Consumption'!$A$2:$D$33,4,FALSE)*'Profiles, Qc, Winter, S3'!J10</f>
        <v>1.7825171406801645E-2</v>
      </c>
      <c r="K10" s="1">
        <f>VLOOKUP($A10,'Base Consumption'!$A$2:$D$33,4,FALSE)*'Profiles, Qc, Winter, S3'!K10</f>
        <v>1.7825171406801645E-2</v>
      </c>
      <c r="L10" s="1">
        <f>VLOOKUP($A10,'Base Consumption'!$A$2:$D$33,4,FALSE)*'Profiles, Qc, Winter, S3'!L10</f>
        <v>1.7825171406801645E-2</v>
      </c>
      <c r="M10" s="1">
        <f>VLOOKUP($A10,'Base Consumption'!$A$2:$D$33,4,FALSE)*'Profiles, Qc, Winter, S3'!M10</f>
        <v>1.7825171406801645E-2</v>
      </c>
      <c r="N10" s="1">
        <f>VLOOKUP($A10,'Base Consumption'!$A$2:$D$33,4,FALSE)*'Profiles, Qc, Winter, S3'!N10</f>
        <v>1.7825171406801645E-2</v>
      </c>
      <c r="O10" s="1">
        <f>VLOOKUP($A10,'Base Consumption'!$A$2:$D$33,4,FALSE)*'Profiles, Qc, Winter, S3'!O10</f>
        <v>1.7825171406801645E-2</v>
      </c>
      <c r="P10" s="1">
        <f>VLOOKUP($A10,'Base Consumption'!$A$2:$D$33,4,FALSE)*'Profiles, Qc, Winter, S3'!P10</f>
        <v>1.7825171406801645E-2</v>
      </c>
      <c r="Q10" s="1">
        <f>VLOOKUP($A10,'Base Consumption'!$A$2:$D$33,4,FALSE)*'Profiles, Qc, Winter, S3'!Q10</f>
        <v>1.7825171406801645E-2</v>
      </c>
      <c r="R10" s="1">
        <f>VLOOKUP($A10,'Base Consumption'!$A$2:$D$33,4,FALSE)*'Profiles, Qc, Winter, S3'!R10</f>
        <v>1.7825171406801645E-2</v>
      </c>
      <c r="S10" s="1">
        <f>VLOOKUP($A10,'Base Consumption'!$A$2:$D$33,4,FALSE)*'Profiles, Qc, Winter, S3'!S10</f>
        <v>1.7825171406801645E-2</v>
      </c>
      <c r="T10" s="1">
        <f>VLOOKUP($A10,'Base Consumption'!$A$2:$D$33,4,FALSE)*'Profiles, Qc, Winter, S3'!T10</f>
        <v>1.7825171406801645E-2</v>
      </c>
      <c r="U10" s="1">
        <f>VLOOKUP($A10,'Base Consumption'!$A$2:$D$33,4,FALSE)*'Profiles, Qc, Winter, S3'!U10</f>
        <v>1.7825171406801645E-2</v>
      </c>
      <c r="V10" s="1">
        <f>VLOOKUP($A10,'Base Consumption'!$A$2:$D$33,4,FALSE)*'Profiles, Qc, Winter, S3'!V10</f>
        <v>1.7825171406801645E-2</v>
      </c>
      <c r="W10" s="1">
        <f>VLOOKUP($A10,'Base Consumption'!$A$2:$D$33,4,FALSE)*'Profiles, Qc, Winter, S3'!W10</f>
        <v>1.7825171406801645E-2</v>
      </c>
      <c r="X10" s="1">
        <f>VLOOKUP($A10,'Base Consumption'!$A$2:$D$33,4,FALSE)*'Profiles, Qc, Winter, S3'!X10</f>
        <v>1.7825171406801645E-2</v>
      </c>
      <c r="Y10" s="1">
        <f>VLOOKUP($A10,'Base Consumption'!$A$2:$D$33,4,FALSE)*'Profiles, Qc, Winter, S3'!Y10</f>
        <v>1.7825171406801645E-2</v>
      </c>
    </row>
    <row r="11" spans="1:25" x14ac:dyDescent="0.3">
      <c r="A11">
        <v>10</v>
      </c>
      <c r="B11" s="1">
        <f>VLOOKUP($A11,'Base Consumption'!$A$2:$D$33,4,FALSE)*'Profiles, Qc, Winter, S3'!B11</f>
        <v>0.31560993147353344</v>
      </c>
      <c r="C11" s="1">
        <f>VLOOKUP($A11,'Base Consumption'!$A$2:$D$33,4,FALSE)*'Profiles, Qc, Winter, S3'!C11</f>
        <v>0.32481299785314749</v>
      </c>
      <c r="D11" s="1">
        <f>VLOOKUP($A11,'Base Consumption'!$A$2:$D$33,4,FALSE)*'Profiles, Qc, Winter, S3'!D11</f>
        <v>0.32529464688718479</v>
      </c>
      <c r="E11" s="1">
        <f>VLOOKUP($A11,'Base Consumption'!$A$2:$D$33,4,FALSE)*'Profiles, Qc, Winter, S3'!E11</f>
        <v>0.32438036448756802</v>
      </c>
      <c r="F11" s="1">
        <f>VLOOKUP($A11,'Base Consumption'!$A$2:$D$33,4,FALSE)*'Profiles, Qc, Winter, S3'!F11</f>
        <v>0.3234777559379835</v>
      </c>
      <c r="G11" s="1">
        <f>VLOOKUP($A11,'Base Consumption'!$A$2:$D$33,4,FALSE)*'Profiles, Qc, Winter, S3'!G11</f>
        <v>0.30241005787981851</v>
      </c>
      <c r="H11" s="1">
        <f>VLOOKUP($A11,'Base Consumption'!$A$2:$D$33,4,FALSE)*'Profiles, Qc, Winter, S3'!H11</f>
        <v>0.22668056007893739</v>
      </c>
      <c r="I11" s="1">
        <f>VLOOKUP($A11,'Base Consumption'!$A$2:$D$33,4,FALSE)*'Profiles, Qc, Winter, S3'!I11</f>
        <v>0.18501072821984052</v>
      </c>
      <c r="J11" s="1">
        <f>VLOOKUP($A11,'Base Consumption'!$A$2:$D$33,4,FALSE)*'Profiles, Qc, Winter, S3'!J11</f>
        <v>0.11925439627403575</v>
      </c>
      <c r="K11" s="1">
        <f>VLOOKUP($A11,'Base Consumption'!$A$2:$D$33,4,FALSE)*'Profiles, Qc, Winter, S3'!K11</f>
        <v>6.8868307249448771E-2</v>
      </c>
      <c r="L11" s="1">
        <f>VLOOKUP($A11,'Base Consumption'!$A$2:$D$33,4,FALSE)*'Profiles, Qc, Winter, S3'!L11</f>
        <v>8.8104902714895197E-2</v>
      </c>
      <c r="M11" s="1">
        <f>VLOOKUP($A11,'Base Consumption'!$A$2:$D$33,4,FALSE)*'Profiles, Qc, Winter, S3'!M11</f>
        <v>6.8018061838776386E-2</v>
      </c>
      <c r="N11" s="1">
        <f>VLOOKUP($A11,'Base Consumption'!$A$2:$D$33,4,FALSE)*'Profiles, Qc, Winter, S3'!N11</f>
        <v>8.1107674347923001E-2</v>
      </c>
      <c r="O11" s="1">
        <f>VLOOKUP($A11,'Base Consumption'!$A$2:$D$33,4,FALSE)*'Profiles, Qc, Winter, S3'!O11</f>
        <v>0.11730836789062835</v>
      </c>
      <c r="P11" s="1">
        <f>VLOOKUP($A11,'Base Consumption'!$A$2:$D$33,4,FALSE)*'Profiles, Qc, Winter, S3'!P11</f>
        <v>0.14664407627640436</v>
      </c>
      <c r="Q11" s="1">
        <f>VLOOKUP($A11,'Base Consumption'!$A$2:$D$33,4,FALSE)*'Profiles, Qc, Winter, S3'!Q11</f>
        <v>0.15125160953509437</v>
      </c>
      <c r="R11" s="1">
        <f>VLOOKUP($A11,'Base Consumption'!$A$2:$D$33,4,FALSE)*'Profiles, Qc, Winter, S3'!R11</f>
        <v>0.15552939882693514</v>
      </c>
      <c r="S11" s="1">
        <f>VLOOKUP($A11,'Base Consumption'!$A$2:$D$33,4,FALSE)*'Profiles, Qc, Winter, S3'!S11</f>
        <v>0.10496994225311347</v>
      </c>
      <c r="T11" s="1">
        <f>VLOOKUP($A11,'Base Consumption'!$A$2:$D$33,4,FALSE)*'Profiles, Qc, Winter, S3'!T11</f>
        <v>0.12719645724029455</v>
      </c>
      <c r="U11" s="1">
        <f>VLOOKUP($A11,'Base Consumption'!$A$2:$D$33,4,FALSE)*'Profiles, Qc, Winter, S3'!U11</f>
        <v>0.15768856560891029</v>
      </c>
      <c r="V11" s="1">
        <f>VLOOKUP($A11,'Base Consumption'!$A$2:$D$33,4,FALSE)*'Profiles, Qc, Winter, S3'!V11</f>
        <v>0.18544237063748764</v>
      </c>
      <c r="W11" s="1">
        <f>VLOOKUP($A11,'Base Consumption'!$A$2:$D$33,4,FALSE)*'Profiles, Qc, Winter, S3'!W11</f>
        <v>0.23594359089318845</v>
      </c>
      <c r="X11" s="1">
        <f>VLOOKUP($A11,'Base Consumption'!$A$2:$D$33,4,FALSE)*'Profiles, Qc, Winter, S3'!X11</f>
        <v>0.29490893248925515</v>
      </c>
      <c r="Y11" s="1">
        <f>VLOOKUP($A11,'Base Consumption'!$A$2:$D$33,4,FALSE)*'Profiles, Qc, Winter, S3'!Y11</f>
        <v>0.30015673895954093</v>
      </c>
    </row>
    <row r="12" spans="1:25" x14ac:dyDescent="0.3">
      <c r="A12">
        <v>11</v>
      </c>
      <c r="B12" s="1">
        <f>VLOOKUP($A12,'Base Consumption'!$A$2:$D$33,4,FALSE)*'Profiles, Qc, Winter, S3'!B12</f>
        <v>-0.26646027960441843</v>
      </c>
      <c r="C12" s="1">
        <f>VLOOKUP($A12,'Base Consumption'!$A$2:$D$33,4,FALSE)*'Profiles, Qc, Winter, S3'!C12</f>
        <v>-0.26902607341111467</v>
      </c>
      <c r="D12" s="1">
        <f>VLOOKUP($A12,'Base Consumption'!$A$2:$D$33,4,FALSE)*'Profiles, Qc, Winter, S3'!D12</f>
        <v>-0.27397044235955981</v>
      </c>
      <c r="E12" s="1">
        <f>VLOOKUP($A12,'Base Consumption'!$A$2:$D$33,4,FALSE)*'Profiles, Qc, Winter, S3'!E12</f>
        <v>-0.27640444009125581</v>
      </c>
      <c r="F12" s="1">
        <f>VLOOKUP($A12,'Base Consumption'!$A$2:$D$33,4,FALSE)*'Profiles, Qc, Winter, S3'!F12</f>
        <v>-0.27021452210025371</v>
      </c>
      <c r="G12" s="1">
        <f>VLOOKUP($A12,'Base Consumption'!$A$2:$D$33,4,FALSE)*'Profiles, Qc, Winter, S3'!G12</f>
        <v>-0.2180679838620504</v>
      </c>
      <c r="H12" s="1">
        <f>VLOOKUP($A12,'Base Consumption'!$A$2:$D$33,4,FALSE)*'Profiles, Qc, Winter, S3'!H12</f>
        <v>-0.16546054003036892</v>
      </c>
      <c r="I12" s="1">
        <f>VLOOKUP($A12,'Base Consumption'!$A$2:$D$33,4,FALSE)*'Profiles, Qc, Winter, S3'!I12</f>
        <v>-0.14783731253309454</v>
      </c>
      <c r="J12" s="1">
        <f>VLOOKUP($A12,'Base Consumption'!$A$2:$D$33,4,FALSE)*'Profiles, Qc, Winter, S3'!J12</f>
        <v>-0.10375505015868258</v>
      </c>
      <c r="K12" s="1">
        <f>VLOOKUP($A12,'Base Consumption'!$A$2:$D$33,4,FALSE)*'Profiles, Qc, Winter, S3'!K12</f>
        <v>-6.8460377087914207E-2</v>
      </c>
      <c r="L12" s="1">
        <f>VLOOKUP($A12,'Base Consumption'!$A$2:$D$33,4,FALSE)*'Profiles, Qc, Winter, S3'!L12</f>
        <v>-0.15607864178903966</v>
      </c>
      <c r="M12" s="1">
        <f>VLOOKUP($A12,'Base Consumption'!$A$2:$D$33,4,FALSE)*'Profiles, Qc, Winter, S3'!M12</f>
        <v>-0.1471822516391427</v>
      </c>
      <c r="N12" s="1">
        <f>VLOOKUP($A12,'Base Consumption'!$A$2:$D$33,4,FALSE)*'Profiles, Qc, Winter, S3'!N12</f>
        <v>-0.16588299805254558</v>
      </c>
      <c r="O12" s="1">
        <f>VLOOKUP($A12,'Base Consumption'!$A$2:$D$33,4,FALSE)*'Profiles, Qc, Winter, S3'!O12</f>
        <v>-0.16554370916242139</v>
      </c>
      <c r="P12" s="1">
        <f>VLOOKUP($A12,'Base Consumption'!$A$2:$D$33,4,FALSE)*'Profiles, Qc, Winter, S3'!P12</f>
        <v>-0.1841846059461307</v>
      </c>
      <c r="Q12" s="1">
        <f>VLOOKUP($A12,'Base Consumption'!$A$2:$D$33,4,FALSE)*'Profiles, Qc, Winter, S3'!Q12</f>
        <v>-0.18435922023676804</v>
      </c>
      <c r="R12" s="1">
        <f>VLOOKUP($A12,'Base Consumption'!$A$2:$D$33,4,FALSE)*'Profiles, Qc, Winter, S3'!R12</f>
        <v>-0.15703389545459029</v>
      </c>
      <c r="S12" s="1">
        <f>VLOOKUP($A12,'Base Consumption'!$A$2:$D$33,4,FALSE)*'Profiles, Qc, Winter, S3'!S12</f>
        <v>-0.1050152056126324</v>
      </c>
      <c r="T12" s="1">
        <f>VLOOKUP($A12,'Base Consumption'!$A$2:$D$33,4,FALSE)*'Profiles, Qc, Winter, S3'!T12</f>
        <v>-0.14345898432268001</v>
      </c>
      <c r="U12" s="1">
        <f>VLOOKUP($A12,'Base Consumption'!$A$2:$D$33,4,FALSE)*'Profiles, Qc, Winter, S3'!U12</f>
        <v>-0.16851999106535562</v>
      </c>
      <c r="V12" s="1">
        <f>VLOOKUP($A12,'Base Consumption'!$A$2:$D$33,4,FALSE)*'Profiles, Qc, Winter, S3'!V12</f>
        <v>-0.18104603214981521</v>
      </c>
      <c r="W12" s="1">
        <f>VLOOKUP($A12,'Base Consumption'!$A$2:$D$33,4,FALSE)*'Profiles, Qc, Winter, S3'!W12</f>
        <v>-0.18540180219591645</v>
      </c>
      <c r="X12" s="1">
        <f>VLOOKUP($A12,'Base Consumption'!$A$2:$D$33,4,FALSE)*'Profiles, Qc, Winter, S3'!X12</f>
        <v>-0.20019871728638172</v>
      </c>
      <c r="Y12" s="1">
        <f>VLOOKUP($A12,'Base Consumption'!$A$2:$D$33,4,FALSE)*'Profiles, Qc, Winter, S3'!Y12</f>
        <v>-0.212344780191837</v>
      </c>
    </row>
    <row r="13" spans="1:25" x14ac:dyDescent="0.3">
      <c r="A13">
        <v>12</v>
      </c>
      <c r="B13" s="1">
        <f>VLOOKUP($A13,'Base Consumption'!$A$2:$D$33,4,FALSE)*'Profiles, Qc, Winter, S3'!B13</f>
        <v>-3.6873871462371269E-2</v>
      </c>
      <c r="C13" s="1">
        <f>VLOOKUP($A13,'Base Consumption'!$A$2:$D$33,4,FALSE)*'Profiles, Qc, Winter, S3'!C13</f>
        <v>6.1867767666214893E-2</v>
      </c>
      <c r="D13" s="1">
        <f>VLOOKUP($A13,'Base Consumption'!$A$2:$D$33,4,FALSE)*'Profiles, Qc, Winter, S3'!D13</f>
        <v>0.13088196178687245</v>
      </c>
      <c r="E13" s="1">
        <f>VLOOKUP($A13,'Base Consumption'!$A$2:$D$33,4,FALSE)*'Profiles, Qc, Winter, S3'!E13</f>
        <v>0.11317426806309758</v>
      </c>
      <c r="F13" s="1">
        <f>VLOOKUP($A13,'Base Consumption'!$A$2:$D$33,4,FALSE)*'Profiles, Qc, Winter, S3'!F13</f>
        <v>8.7996198546488852E-2</v>
      </c>
      <c r="G13" s="1">
        <f>VLOOKUP($A13,'Base Consumption'!$A$2:$D$33,4,FALSE)*'Profiles, Qc, Winter, S3'!G13</f>
        <v>-8.8646212051175607E-2</v>
      </c>
      <c r="H13" s="1">
        <f>VLOOKUP($A13,'Base Consumption'!$A$2:$D$33,4,FALSE)*'Profiles, Qc, Winter, S3'!H13</f>
        <v>-2.9266116448869593E-3</v>
      </c>
      <c r="I13" s="1">
        <f>VLOOKUP($A13,'Base Consumption'!$A$2:$D$33,4,FALSE)*'Profiles, Qc, Winter, S3'!I13</f>
        <v>0.10568691725161798</v>
      </c>
      <c r="J13" s="1">
        <f>VLOOKUP($A13,'Base Consumption'!$A$2:$D$33,4,FALSE)*'Profiles, Qc, Winter, S3'!J13</f>
        <v>0.22938999702514207</v>
      </c>
      <c r="K13" s="1">
        <f>VLOOKUP($A13,'Base Consumption'!$A$2:$D$33,4,FALSE)*'Profiles, Qc, Winter, S3'!K13</f>
        <v>0.27060810567210941</v>
      </c>
      <c r="L13" s="1">
        <f>VLOOKUP($A13,'Base Consumption'!$A$2:$D$33,4,FALSE)*'Profiles, Qc, Winter, S3'!L13</f>
        <v>0.13144745266964797</v>
      </c>
      <c r="M13" s="1">
        <f>VLOOKUP($A13,'Base Consumption'!$A$2:$D$33,4,FALSE)*'Profiles, Qc, Winter, S3'!M13</f>
        <v>-3.41516508850152E-4</v>
      </c>
      <c r="N13" s="1">
        <f>VLOOKUP($A13,'Base Consumption'!$A$2:$D$33,4,FALSE)*'Profiles, Qc, Winter, S3'!N13</f>
        <v>0.4163529087846527</v>
      </c>
      <c r="O13" s="1">
        <f>VLOOKUP($A13,'Base Consumption'!$A$2:$D$33,4,FALSE)*'Profiles, Qc, Winter, S3'!O13</f>
        <v>0.4719939886520349</v>
      </c>
      <c r="P13" s="1">
        <f>VLOOKUP($A13,'Base Consumption'!$A$2:$D$33,4,FALSE)*'Profiles, Qc, Winter, S3'!P13</f>
        <v>0.44773286621820219</v>
      </c>
      <c r="Q13" s="1">
        <f>VLOOKUP($A13,'Base Consumption'!$A$2:$D$33,4,FALSE)*'Profiles, Qc, Winter, S3'!Q13</f>
        <v>0.51402880153911135</v>
      </c>
      <c r="R13" s="1">
        <f>VLOOKUP($A13,'Base Consumption'!$A$2:$D$33,4,FALSE)*'Profiles, Qc, Winter, S3'!R13</f>
        <v>0.28239583213744851</v>
      </c>
      <c r="S13" s="1">
        <f>VLOOKUP($A13,'Base Consumption'!$A$2:$D$33,4,FALSE)*'Profiles, Qc, Winter, S3'!S13</f>
        <v>0.39005847801273846</v>
      </c>
      <c r="T13" s="1">
        <f>VLOOKUP($A13,'Base Consumption'!$A$2:$D$33,4,FALSE)*'Profiles, Qc, Winter, S3'!T13</f>
        <v>0.41883752139752661</v>
      </c>
      <c r="U13" s="1">
        <f>VLOOKUP($A13,'Base Consumption'!$A$2:$D$33,4,FALSE)*'Profiles, Qc, Winter, S3'!U13</f>
        <v>0.3733678614235853</v>
      </c>
      <c r="V13" s="1">
        <f>VLOOKUP($A13,'Base Consumption'!$A$2:$D$33,4,FALSE)*'Profiles, Qc, Winter, S3'!V13</f>
        <v>0.41902073598830836</v>
      </c>
      <c r="W13" s="1">
        <f>VLOOKUP($A13,'Base Consumption'!$A$2:$D$33,4,FALSE)*'Profiles, Qc, Winter, S3'!W13</f>
        <v>0.5378881207699665</v>
      </c>
      <c r="X13" s="1">
        <f>VLOOKUP($A13,'Base Consumption'!$A$2:$D$33,4,FALSE)*'Profiles, Qc, Winter, S3'!X13</f>
        <v>0.49827178277776801</v>
      </c>
      <c r="Y13" s="1">
        <f>VLOOKUP($A13,'Base Consumption'!$A$2:$D$33,4,FALSE)*'Profiles, Qc, Winter, S3'!Y13</f>
        <v>0.33566858672899164</v>
      </c>
    </row>
    <row r="14" spans="1:25" x14ac:dyDescent="0.3">
      <c r="A14">
        <v>13</v>
      </c>
      <c r="B14" s="1">
        <f>VLOOKUP($A14,'Base Consumption'!$A$2:$D$33,4,FALSE)*'Profiles, Qc, Winter, S3'!B14</f>
        <v>-0.27150262148024656</v>
      </c>
      <c r="C14" s="1">
        <f>VLOOKUP($A14,'Base Consumption'!$A$2:$D$33,4,FALSE)*'Profiles, Qc, Winter, S3'!C14</f>
        <v>-0.2195822993335472</v>
      </c>
      <c r="D14" s="1">
        <f>VLOOKUP($A14,'Base Consumption'!$A$2:$D$33,4,FALSE)*'Profiles, Qc, Winter, S3'!D14</f>
        <v>-0.31339603294539331</v>
      </c>
      <c r="E14" s="1">
        <f>VLOOKUP($A14,'Base Consumption'!$A$2:$D$33,4,FALSE)*'Profiles, Qc, Winter, S3'!E14</f>
        <v>-0.39270651042720939</v>
      </c>
      <c r="F14" s="1">
        <f>VLOOKUP($A14,'Base Consumption'!$A$2:$D$33,4,FALSE)*'Profiles, Qc, Winter, S3'!F14</f>
        <v>-0.41007407335794188</v>
      </c>
      <c r="G14" s="1">
        <f>VLOOKUP($A14,'Base Consumption'!$A$2:$D$33,4,FALSE)*'Profiles, Qc, Winter, S3'!G14</f>
        <v>-0.49995201959015445</v>
      </c>
      <c r="H14" s="1">
        <f>VLOOKUP($A14,'Base Consumption'!$A$2:$D$33,4,FALSE)*'Profiles, Qc, Winter, S3'!H14</f>
        <v>-1.8284013814458693</v>
      </c>
      <c r="I14" s="1">
        <f>VLOOKUP($A14,'Base Consumption'!$A$2:$D$33,4,FALSE)*'Profiles, Qc, Winter, S3'!I14</f>
        <v>-2.2888782570112083</v>
      </c>
      <c r="J14" s="1">
        <f>VLOOKUP($A14,'Base Consumption'!$A$2:$D$33,4,FALSE)*'Profiles, Qc, Winter, S3'!J14</f>
        <v>-2.4507271563842723</v>
      </c>
      <c r="K14" s="1">
        <f>VLOOKUP($A14,'Base Consumption'!$A$2:$D$33,4,FALSE)*'Profiles, Qc, Winter, S3'!K14</f>
        <v>-2.2922797381561075</v>
      </c>
      <c r="L14" s="1">
        <f>VLOOKUP($A14,'Base Consumption'!$A$2:$D$33,4,FALSE)*'Profiles, Qc, Winter, S3'!L14</f>
        <v>-2.0998189264207059</v>
      </c>
      <c r="M14" s="1">
        <f>VLOOKUP($A14,'Base Consumption'!$A$2:$D$33,4,FALSE)*'Profiles, Qc, Winter, S3'!M14</f>
        <v>-2.4065047111316282</v>
      </c>
      <c r="N14" s="1">
        <f>VLOOKUP($A14,'Base Consumption'!$A$2:$D$33,4,FALSE)*'Profiles, Qc, Winter, S3'!N14</f>
        <v>-2.72</v>
      </c>
      <c r="O14" s="1">
        <f>VLOOKUP($A14,'Base Consumption'!$A$2:$D$33,4,FALSE)*'Profiles, Qc, Winter, S3'!O14</f>
        <v>-2.4122366762317311</v>
      </c>
      <c r="P14" s="1">
        <f>VLOOKUP($A14,'Base Consumption'!$A$2:$D$33,4,FALSE)*'Profiles, Qc, Winter, S3'!P14</f>
        <v>-2.3723081453301673</v>
      </c>
      <c r="Q14" s="1">
        <f>VLOOKUP($A14,'Base Consumption'!$A$2:$D$33,4,FALSE)*'Profiles, Qc, Winter, S3'!Q14</f>
        <v>-2.3678320899152308</v>
      </c>
      <c r="R14" s="1">
        <f>VLOOKUP($A14,'Base Consumption'!$A$2:$D$33,4,FALSE)*'Profiles, Qc, Winter, S3'!R14</f>
        <v>-2.133835059133609</v>
      </c>
      <c r="S14" s="1">
        <f>VLOOKUP($A14,'Base Consumption'!$A$2:$D$33,4,FALSE)*'Profiles, Qc, Winter, S3'!S14</f>
        <v>-2.2058067212453394</v>
      </c>
      <c r="T14" s="1">
        <f>VLOOKUP($A14,'Base Consumption'!$A$2:$D$33,4,FALSE)*'Profiles, Qc, Winter, S3'!T14</f>
        <v>-1.9073564067100062</v>
      </c>
      <c r="U14" s="1">
        <f>VLOOKUP($A14,'Base Consumption'!$A$2:$D$33,4,FALSE)*'Profiles, Qc, Winter, S3'!U14</f>
        <v>-1.4398903350954884</v>
      </c>
      <c r="V14" s="1">
        <f>VLOOKUP($A14,'Base Consumption'!$A$2:$D$33,4,FALSE)*'Profiles, Qc, Winter, S3'!V14</f>
        <v>-1.5797201458304755</v>
      </c>
      <c r="W14" s="1">
        <f>VLOOKUP($A14,'Base Consumption'!$A$2:$D$33,4,FALSE)*'Profiles, Qc, Winter, S3'!W14</f>
        <v>-1.3804520857540559</v>
      </c>
      <c r="X14" s="1">
        <f>VLOOKUP($A14,'Base Consumption'!$A$2:$D$33,4,FALSE)*'Profiles, Qc, Winter, S3'!X14</f>
        <v>-0.60720023573281701</v>
      </c>
      <c r="Y14" s="1">
        <f>VLOOKUP($A14,'Base Consumption'!$A$2:$D$33,4,FALSE)*'Profiles, Qc, Winter, S3'!Y14</f>
        <v>-0.42958772336359141</v>
      </c>
    </row>
    <row r="15" spans="1:25" x14ac:dyDescent="0.3">
      <c r="A15">
        <v>14</v>
      </c>
      <c r="B15" s="1">
        <f>VLOOKUP($A15,'Base Consumption'!$A$2:$D$33,4,FALSE)*'Profiles, Qc, Winter, S3'!B15</f>
        <v>-6.7721377667377042E-2</v>
      </c>
      <c r="C15" s="1">
        <f>VLOOKUP($A15,'Base Consumption'!$A$2:$D$33,4,FALSE)*'Profiles, Qc, Winter, S3'!C15</f>
        <v>-4.7846297530505379E-2</v>
      </c>
      <c r="D15" s="1">
        <f>VLOOKUP($A15,'Base Consumption'!$A$2:$D$33,4,FALSE)*'Profiles, Qc, Winter, S3'!D15</f>
        <v>-4.1477587960224313E-2</v>
      </c>
      <c r="E15" s="1">
        <f>VLOOKUP($A15,'Base Consumption'!$A$2:$D$33,4,FALSE)*'Profiles, Qc, Winter, S3'!E15</f>
        <v>-5.3167071605857312E-2</v>
      </c>
      <c r="F15" s="1">
        <f>VLOOKUP($A15,'Base Consumption'!$A$2:$D$33,4,FALSE)*'Profiles, Qc, Winter, S3'!F15</f>
        <v>-4.5778418805613667E-2</v>
      </c>
      <c r="G15" s="1">
        <f>VLOOKUP($A15,'Base Consumption'!$A$2:$D$33,4,FALSE)*'Profiles, Qc, Winter, S3'!G15</f>
        <v>-3.7637672778922132E-2</v>
      </c>
      <c r="H15" s="1">
        <f>VLOOKUP($A15,'Base Consumption'!$A$2:$D$33,4,FALSE)*'Profiles, Qc, Winter, S3'!H15</f>
        <v>-3.1141356507013274E-2</v>
      </c>
      <c r="I15" s="1">
        <f>VLOOKUP($A15,'Base Consumption'!$A$2:$D$33,4,FALSE)*'Profiles, Qc, Winter, S3'!I15</f>
        <v>-0.10882454038243741</v>
      </c>
      <c r="J15" s="1">
        <f>VLOOKUP($A15,'Base Consumption'!$A$2:$D$33,4,FALSE)*'Profiles, Qc, Winter, S3'!J15</f>
        <v>-0.11380771944411044</v>
      </c>
      <c r="K15" s="1">
        <f>VLOOKUP($A15,'Base Consumption'!$A$2:$D$33,4,FALSE)*'Profiles, Qc, Winter, S3'!K15</f>
        <v>-9.7613442893503516E-2</v>
      </c>
      <c r="L15" s="1">
        <f>VLOOKUP($A15,'Base Consumption'!$A$2:$D$33,4,FALSE)*'Profiles, Qc, Winter, S3'!L15</f>
        <v>-0.11372674771895669</v>
      </c>
      <c r="M15" s="1">
        <f>VLOOKUP($A15,'Base Consumption'!$A$2:$D$33,4,FALSE)*'Profiles, Qc, Winter, S3'!M15</f>
        <v>-0.1056747600123506</v>
      </c>
      <c r="N15" s="1">
        <f>VLOOKUP($A15,'Base Consumption'!$A$2:$D$33,4,FALSE)*'Profiles, Qc, Winter, S3'!N15</f>
        <v>-0.10614034038255825</v>
      </c>
      <c r="O15" s="1">
        <f>VLOOKUP($A15,'Base Consumption'!$A$2:$D$33,4,FALSE)*'Profiles, Qc, Winter, S3'!O15</f>
        <v>-9.4779279439864653E-2</v>
      </c>
      <c r="P15" s="1">
        <f>VLOOKUP($A15,'Base Consumption'!$A$2:$D$33,4,FALSE)*'Profiles, Qc, Winter, S3'!P15</f>
        <v>-5.6242446287902995E-2</v>
      </c>
      <c r="Q15" s="1">
        <f>VLOOKUP($A15,'Base Consumption'!$A$2:$D$33,4,FALSE)*'Profiles, Qc, Winter, S3'!Q15</f>
        <v>-8.8058396642217235E-2</v>
      </c>
      <c r="R15" s="1">
        <f>VLOOKUP($A15,'Base Consumption'!$A$2:$D$33,4,FALSE)*'Profiles, Qc, Winter, S3'!R15</f>
        <v>-0.10561246725289693</v>
      </c>
      <c r="S15" s="1">
        <f>VLOOKUP($A15,'Base Consumption'!$A$2:$D$33,4,FALSE)*'Profiles, Qc, Winter, S3'!S15</f>
        <v>-9.8543048731878677E-2</v>
      </c>
      <c r="T15" s="1">
        <f>VLOOKUP($A15,'Base Consumption'!$A$2:$D$33,4,FALSE)*'Profiles, Qc, Winter, S3'!T15</f>
        <v>-6.8871868216815374E-2</v>
      </c>
      <c r="U15" s="1">
        <f>VLOOKUP($A15,'Base Consumption'!$A$2:$D$33,4,FALSE)*'Profiles, Qc, Winter, S3'!U15</f>
        <v>-7.1450471838246668E-2</v>
      </c>
      <c r="V15" s="1">
        <f>VLOOKUP($A15,'Base Consumption'!$A$2:$D$33,4,FALSE)*'Profiles, Qc, Winter, S3'!V15</f>
        <v>-6.6549871770934729E-2</v>
      </c>
      <c r="W15" s="1">
        <f>VLOOKUP($A15,'Base Consumption'!$A$2:$D$33,4,FALSE)*'Profiles, Qc, Winter, S3'!W15</f>
        <v>-4.1281420552058704E-2</v>
      </c>
      <c r="X15" s="1">
        <f>VLOOKUP($A15,'Base Consumption'!$A$2:$D$33,4,FALSE)*'Profiles, Qc, Winter, S3'!X15</f>
        <v>-3.29304445186984E-2</v>
      </c>
      <c r="Y15" s="1">
        <f>VLOOKUP($A15,'Base Consumption'!$A$2:$D$33,4,FALSE)*'Profiles, Qc, Winter, S3'!Y15</f>
        <v>-3.4130985995206795E-2</v>
      </c>
    </row>
    <row r="16" spans="1:25" x14ac:dyDescent="0.3">
      <c r="A16">
        <v>15</v>
      </c>
      <c r="B16" s="1">
        <f>VLOOKUP($A16,'Base Consumption'!$A$2:$D$33,4,FALSE)*'Profiles, Qc, Winter, S3'!B16</f>
        <v>-8.1123235453055553E-2</v>
      </c>
      <c r="C16" s="1">
        <f>VLOOKUP($A16,'Base Consumption'!$A$2:$D$33,4,FALSE)*'Profiles, Qc, Winter, S3'!C16</f>
        <v>-8.1105350051350042E-2</v>
      </c>
      <c r="D16" s="1">
        <f>VLOOKUP($A16,'Base Consumption'!$A$2:$D$33,4,FALSE)*'Profiles, Qc, Winter, S3'!D16</f>
        <v>-8.3343289137458365E-2</v>
      </c>
      <c r="E16" s="1">
        <f>VLOOKUP($A16,'Base Consumption'!$A$2:$D$33,4,FALSE)*'Profiles, Qc, Winter, S3'!E16</f>
        <v>-8.7161250390991374E-2</v>
      </c>
      <c r="F16" s="1">
        <f>VLOOKUP($A16,'Base Consumption'!$A$2:$D$33,4,FALSE)*'Profiles, Qc, Winter, S3'!F16</f>
        <v>-8.6324229704147659E-2</v>
      </c>
      <c r="G16" s="1">
        <f>VLOOKUP($A16,'Base Consumption'!$A$2:$D$33,4,FALSE)*'Profiles, Qc, Winter, S3'!G16</f>
        <v>-7.9225465428303998E-2</v>
      </c>
      <c r="H16" s="1">
        <f>VLOOKUP($A16,'Base Consumption'!$A$2:$D$33,4,FALSE)*'Profiles, Qc, Winter, S3'!H16</f>
        <v>-5.0235178933574855E-2</v>
      </c>
      <c r="I16" s="1">
        <f>VLOOKUP($A16,'Base Consumption'!$A$2:$D$33,4,FALSE)*'Profiles, Qc, Winter, S3'!I16</f>
        <v>-9.656642583812141E-3</v>
      </c>
      <c r="J16" s="1">
        <f>VLOOKUP($A16,'Base Consumption'!$A$2:$D$33,4,FALSE)*'Profiles, Qc, Winter, S3'!J16</f>
        <v>-1.0377287312261188E-2</v>
      </c>
      <c r="K16" s="1">
        <f>VLOOKUP($A16,'Base Consumption'!$A$2:$D$33,4,FALSE)*'Profiles, Qc, Winter, S3'!K16</f>
        <v>-6.8770980855167923E-3</v>
      </c>
      <c r="L16" s="1">
        <f>VLOOKUP($A16,'Base Consumption'!$A$2:$D$33,4,FALSE)*'Profiles, Qc, Winter, S3'!L16</f>
        <v>-6.0580191957893582E-3</v>
      </c>
      <c r="M16" s="1">
        <f>VLOOKUP($A16,'Base Consumption'!$A$2:$D$33,4,FALSE)*'Profiles, Qc, Winter, S3'!M16</f>
        <v>-2.7036548053018934E-2</v>
      </c>
      <c r="N16" s="1">
        <f>VLOOKUP($A16,'Base Consumption'!$A$2:$D$33,4,FALSE)*'Profiles, Qc, Winter, S3'!N16</f>
        <v>-3.9497492720460235E-2</v>
      </c>
      <c r="O16" s="1">
        <f>VLOOKUP($A16,'Base Consumption'!$A$2:$D$33,4,FALSE)*'Profiles, Qc, Winter, S3'!O16</f>
        <v>-5.1201965460630661E-2</v>
      </c>
      <c r="P16" s="1">
        <f>VLOOKUP($A16,'Base Consumption'!$A$2:$D$33,4,FALSE)*'Profiles, Qc, Winter, S3'!P16</f>
        <v>-5.0817026499599287E-2</v>
      </c>
      <c r="Q16" s="1">
        <f>VLOOKUP($A16,'Base Consumption'!$A$2:$D$33,4,FALSE)*'Profiles, Qc, Winter, S3'!Q16</f>
        <v>-5.1676403938574915E-2</v>
      </c>
      <c r="R16" s="1">
        <f>VLOOKUP($A16,'Base Consumption'!$A$2:$D$33,4,FALSE)*'Profiles, Qc, Winter, S3'!R16</f>
        <v>-4.0629904512498934E-2</v>
      </c>
      <c r="S16" s="1">
        <f>VLOOKUP($A16,'Base Consumption'!$A$2:$D$33,4,FALSE)*'Profiles, Qc, Winter, S3'!S16</f>
        <v>1.3353893488807424E-2</v>
      </c>
      <c r="T16" s="1">
        <f>VLOOKUP($A16,'Base Consumption'!$A$2:$D$33,4,FALSE)*'Profiles, Qc, Winter, S3'!T16</f>
        <v>-1.8820276486557854E-3</v>
      </c>
      <c r="U16" s="1">
        <f>VLOOKUP($A16,'Base Consumption'!$A$2:$D$33,4,FALSE)*'Profiles, Qc, Winter, S3'!U16</f>
        <v>-2.2216021412531824E-2</v>
      </c>
      <c r="V16" s="1">
        <f>VLOOKUP($A16,'Base Consumption'!$A$2:$D$33,4,FALSE)*'Profiles, Qc, Winter, S3'!V16</f>
        <v>-4.1180452625538697E-2</v>
      </c>
      <c r="W16" s="1">
        <f>VLOOKUP($A16,'Base Consumption'!$A$2:$D$33,4,FALSE)*'Profiles, Qc, Winter, S3'!W16</f>
        <v>-5.4169459750091777E-2</v>
      </c>
      <c r="X16" s="1">
        <f>VLOOKUP($A16,'Base Consumption'!$A$2:$D$33,4,FALSE)*'Profiles, Qc, Winter, S3'!X16</f>
        <v>-5.9410688098534059E-2</v>
      </c>
      <c r="Y16" s="1">
        <f>VLOOKUP($A16,'Base Consumption'!$A$2:$D$33,4,FALSE)*'Profiles, Qc, Winter, S3'!Y16</f>
        <v>-6.8022396228919438E-2</v>
      </c>
    </row>
    <row r="17" spans="1:25" x14ac:dyDescent="0.3">
      <c r="A17">
        <v>16</v>
      </c>
      <c r="B17" s="1">
        <f>VLOOKUP($A17,'Base Consumption'!$A$2:$D$33,4,FALSE)*'Profiles, Qc, Winter, S3'!B17</f>
        <v>-0.21770194743424043</v>
      </c>
      <c r="C17" s="1">
        <f>VLOOKUP($A17,'Base Consumption'!$A$2:$D$33,4,FALSE)*'Profiles, Qc, Winter, S3'!C17</f>
        <v>-0.23490103310350188</v>
      </c>
      <c r="D17" s="1">
        <f>VLOOKUP($A17,'Base Consumption'!$A$2:$D$33,4,FALSE)*'Profiles, Qc, Winter, S3'!D17</f>
        <v>-0.23920963443084844</v>
      </c>
      <c r="E17" s="1">
        <f>VLOOKUP($A17,'Base Consumption'!$A$2:$D$33,4,FALSE)*'Profiles, Qc, Winter, S3'!E17</f>
        <v>-0.23601059669768612</v>
      </c>
      <c r="F17" s="1">
        <f>VLOOKUP($A17,'Base Consumption'!$A$2:$D$33,4,FALSE)*'Profiles, Qc, Winter, S3'!F17</f>
        <v>-0.23620689300964776</v>
      </c>
      <c r="G17" s="1">
        <f>VLOOKUP($A17,'Base Consumption'!$A$2:$D$33,4,FALSE)*'Profiles, Qc, Winter, S3'!G17</f>
        <v>-0.19724286864924734</v>
      </c>
      <c r="H17" s="1">
        <f>VLOOKUP($A17,'Base Consumption'!$A$2:$D$33,4,FALSE)*'Profiles, Qc, Winter, S3'!H17</f>
        <v>-7.3447368882180513E-3</v>
      </c>
      <c r="I17" s="1">
        <f>VLOOKUP($A17,'Base Consumption'!$A$2:$D$33,4,FALSE)*'Profiles, Qc, Winter, S3'!I17</f>
        <v>0.10169180189984053</v>
      </c>
      <c r="J17" s="1">
        <f>VLOOKUP($A17,'Base Consumption'!$A$2:$D$33,4,FALSE)*'Profiles, Qc, Winter, S3'!J17</f>
        <v>0.12960810224810232</v>
      </c>
      <c r="K17" s="1">
        <f>VLOOKUP($A17,'Base Consumption'!$A$2:$D$33,4,FALSE)*'Profiles, Qc, Winter, S3'!K17</f>
        <v>9.0288061715914955E-2</v>
      </c>
      <c r="L17" s="1">
        <f>VLOOKUP($A17,'Base Consumption'!$A$2:$D$33,4,FALSE)*'Profiles, Qc, Winter, S3'!L17</f>
        <v>5.3308148754175E-2</v>
      </c>
      <c r="M17" s="1">
        <f>VLOOKUP($A17,'Base Consumption'!$A$2:$D$33,4,FALSE)*'Profiles, Qc, Winter, S3'!M17</f>
        <v>0.10573897827225812</v>
      </c>
      <c r="N17" s="1">
        <f>VLOOKUP($A17,'Base Consumption'!$A$2:$D$33,4,FALSE)*'Profiles, Qc, Winter, S3'!N17</f>
        <v>6.6673708036527307E-2</v>
      </c>
      <c r="O17" s="1">
        <f>VLOOKUP($A17,'Base Consumption'!$A$2:$D$33,4,FALSE)*'Profiles, Qc, Winter, S3'!O17</f>
        <v>2.0228349046504657E-2</v>
      </c>
      <c r="P17" s="1">
        <f>VLOOKUP($A17,'Base Consumption'!$A$2:$D$33,4,FALSE)*'Profiles, Qc, Winter, S3'!P17</f>
        <v>-8.0028084914570016E-2</v>
      </c>
      <c r="Q17" s="1">
        <f>VLOOKUP($A17,'Base Consumption'!$A$2:$D$33,4,FALSE)*'Profiles, Qc, Winter, S3'!Q17</f>
        <v>-8.0062139686195785E-2</v>
      </c>
      <c r="R17" s="1">
        <f>VLOOKUP($A17,'Base Consumption'!$A$2:$D$33,4,FALSE)*'Profiles, Qc, Winter, S3'!R17</f>
        <v>-6.5951879004451805E-2</v>
      </c>
      <c r="S17" s="1">
        <f>VLOOKUP($A17,'Base Consumption'!$A$2:$D$33,4,FALSE)*'Profiles, Qc, Winter, S3'!S17</f>
        <v>-3.3271391031075286E-2</v>
      </c>
      <c r="T17" s="1">
        <f>VLOOKUP($A17,'Base Consumption'!$A$2:$D$33,4,FALSE)*'Profiles, Qc, Winter, S3'!T17</f>
        <v>-8.1091041729985602E-2</v>
      </c>
      <c r="U17" s="1">
        <f>VLOOKUP($A17,'Base Consumption'!$A$2:$D$33,4,FALSE)*'Profiles, Qc, Winter, S3'!U17</f>
        <v>-4.6203414621275606E-2</v>
      </c>
      <c r="V17" s="1">
        <f>VLOOKUP($A17,'Base Consumption'!$A$2:$D$33,4,FALSE)*'Profiles, Qc, Winter, S3'!V17</f>
        <v>-6.3434822917403086E-2</v>
      </c>
      <c r="W17" s="1">
        <f>VLOOKUP($A17,'Base Consumption'!$A$2:$D$33,4,FALSE)*'Profiles, Qc, Winter, S3'!W17</f>
        <v>-0.1052139933932776</v>
      </c>
      <c r="X17" s="1">
        <f>VLOOKUP($A17,'Base Consumption'!$A$2:$D$33,4,FALSE)*'Profiles, Qc, Winter, S3'!X17</f>
        <v>-0.1662235961218487</v>
      </c>
      <c r="Y17" s="1">
        <f>VLOOKUP($A17,'Base Consumption'!$A$2:$D$33,4,FALSE)*'Profiles, Qc, Winter, S3'!Y17</f>
        <v>-0.1876395277851125</v>
      </c>
    </row>
    <row r="18" spans="1:25" x14ac:dyDescent="0.3">
      <c r="A18">
        <v>17</v>
      </c>
      <c r="B18" s="1">
        <f>VLOOKUP($A18,'Base Consumption'!$A$2:$D$33,4,FALSE)*'Profiles, Qc, Winter, S3'!B18</f>
        <v>0.46302686657228498</v>
      </c>
      <c r="C18" s="1">
        <f>VLOOKUP($A18,'Base Consumption'!$A$2:$D$33,4,FALSE)*'Profiles, Qc, Winter, S3'!C18</f>
        <v>0.46761916098533246</v>
      </c>
      <c r="D18" s="1">
        <f>VLOOKUP($A18,'Base Consumption'!$A$2:$D$33,4,FALSE)*'Profiles, Qc, Winter, S3'!D18</f>
        <v>0.47239050277112948</v>
      </c>
      <c r="E18" s="1">
        <f>VLOOKUP($A18,'Base Consumption'!$A$2:$D$33,4,FALSE)*'Profiles, Qc, Winter, S3'!E18</f>
        <v>0.47652623605145117</v>
      </c>
      <c r="F18" s="1">
        <f>VLOOKUP($A18,'Base Consumption'!$A$2:$D$33,4,FALSE)*'Profiles, Qc, Winter, S3'!F18</f>
        <v>0.4786478475180882</v>
      </c>
      <c r="G18" s="1">
        <f>VLOOKUP($A18,'Base Consumption'!$A$2:$D$33,4,FALSE)*'Profiles, Qc, Winter, S3'!G18</f>
        <v>0.43760371871338699</v>
      </c>
      <c r="H18" s="1">
        <f>VLOOKUP($A18,'Base Consumption'!$A$2:$D$33,4,FALSE)*'Profiles, Qc, Winter, S3'!H18</f>
        <v>0.37966781088926904</v>
      </c>
      <c r="I18" s="1">
        <f>VLOOKUP($A18,'Base Consumption'!$A$2:$D$33,4,FALSE)*'Profiles, Qc, Winter, S3'!I18</f>
        <v>0.34663569752965939</v>
      </c>
      <c r="J18" s="1">
        <f>VLOOKUP($A18,'Base Consumption'!$A$2:$D$33,4,FALSE)*'Profiles, Qc, Winter, S3'!J18</f>
        <v>0.3567870970522723</v>
      </c>
      <c r="K18" s="1">
        <f>VLOOKUP($A18,'Base Consumption'!$A$2:$D$33,4,FALSE)*'Profiles, Qc, Winter, S3'!K18</f>
        <v>0.39525276322406916</v>
      </c>
      <c r="L18" s="1">
        <f>VLOOKUP($A18,'Base Consumption'!$A$2:$D$33,4,FALSE)*'Profiles, Qc, Winter, S3'!L18</f>
        <v>0.4215800261956682</v>
      </c>
      <c r="M18" s="1">
        <f>VLOOKUP($A18,'Base Consumption'!$A$2:$D$33,4,FALSE)*'Profiles, Qc, Winter, S3'!M18</f>
        <v>0.44638541872484733</v>
      </c>
      <c r="N18" s="1">
        <f>VLOOKUP($A18,'Base Consumption'!$A$2:$D$33,4,FALSE)*'Profiles, Qc, Winter, S3'!N18</f>
        <v>0.44691350535142083</v>
      </c>
      <c r="O18" s="1">
        <f>VLOOKUP($A18,'Base Consumption'!$A$2:$D$33,4,FALSE)*'Profiles, Qc, Winter, S3'!O18</f>
        <v>0.45513136404587118</v>
      </c>
      <c r="P18" s="1">
        <f>VLOOKUP($A18,'Base Consumption'!$A$2:$D$33,4,FALSE)*'Profiles, Qc, Winter, S3'!P18</f>
        <v>0.45913277957068188</v>
      </c>
      <c r="Q18" s="1">
        <f>VLOOKUP($A18,'Base Consumption'!$A$2:$D$33,4,FALSE)*'Profiles, Qc, Winter, S3'!Q18</f>
        <v>0.44543647731706076</v>
      </c>
      <c r="R18" s="1">
        <f>VLOOKUP($A18,'Base Consumption'!$A$2:$D$33,4,FALSE)*'Profiles, Qc, Winter, S3'!R18</f>
        <v>0.37708965440288034</v>
      </c>
      <c r="S18" s="1">
        <f>VLOOKUP($A18,'Base Consumption'!$A$2:$D$33,4,FALSE)*'Profiles, Qc, Winter, S3'!S18</f>
        <v>0.22474818341318317</v>
      </c>
      <c r="T18" s="1">
        <f>VLOOKUP($A18,'Base Consumption'!$A$2:$D$33,4,FALSE)*'Profiles, Qc, Winter, S3'!T18</f>
        <v>0.28989036127907208</v>
      </c>
      <c r="U18" s="1">
        <f>VLOOKUP($A18,'Base Consumption'!$A$2:$D$33,4,FALSE)*'Profiles, Qc, Winter, S3'!U18</f>
        <v>0.35163982345819472</v>
      </c>
      <c r="V18" s="1">
        <f>VLOOKUP($A18,'Base Consumption'!$A$2:$D$33,4,FALSE)*'Profiles, Qc, Winter, S3'!V18</f>
        <v>0.37854892593933104</v>
      </c>
      <c r="W18" s="1">
        <f>VLOOKUP($A18,'Base Consumption'!$A$2:$D$33,4,FALSE)*'Profiles, Qc, Winter, S3'!W18</f>
        <v>0.40048960884344487</v>
      </c>
      <c r="X18" s="1">
        <f>VLOOKUP($A18,'Base Consumption'!$A$2:$D$33,4,FALSE)*'Profiles, Qc, Winter, S3'!X18</f>
        <v>0.42335237282683807</v>
      </c>
      <c r="Y18" s="1">
        <f>VLOOKUP($A18,'Base Consumption'!$A$2:$D$33,4,FALSE)*'Profiles, Qc, Winter, S3'!Y18</f>
        <v>0.4254023298958316</v>
      </c>
    </row>
    <row r="19" spans="1:25" x14ac:dyDescent="0.3">
      <c r="A19">
        <v>18</v>
      </c>
      <c r="B19" s="1">
        <f>VLOOKUP($A19,'Base Consumption'!$A$2:$D$33,4,FALSE)*'Profiles, Qc, Winter, S3'!B19</f>
        <v>0.46606616027616021</v>
      </c>
      <c r="C19" s="1">
        <f>VLOOKUP($A19,'Base Consumption'!$A$2:$D$33,4,FALSE)*'Profiles, Qc, Winter, S3'!C19</f>
        <v>0.48948548251208535</v>
      </c>
      <c r="D19" s="1">
        <f>VLOOKUP($A19,'Base Consumption'!$A$2:$D$33,4,FALSE)*'Profiles, Qc, Winter, S3'!D19</f>
        <v>0.51028470618897337</v>
      </c>
      <c r="E19" s="1">
        <f>VLOOKUP($A19,'Base Consumption'!$A$2:$D$33,4,FALSE)*'Profiles, Qc, Winter, S3'!E19</f>
        <v>0.5121045377560226</v>
      </c>
      <c r="F19" s="1">
        <f>VLOOKUP($A19,'Base Consumption'!$A$2:$D$33,4,FALSE)*'Profiles, Qc, Winter, S3'!F19</f>
        <v>0.51097078053061229</v>
      </c>
      <c r="G19" s="1">
        <f>VLOOKUP($A19,'Base Consumption'!$A$2:$D$33,4,FALSE)*'Profiles, Qc, Winter, S3'!G19</f>
        <v>0.4307080101423118</v>
      </c>
      <c r="H19" s="1">
        <f>VLOOKUP($A19,'Base Consumption'!$A$2:$D$33,4,FALSE)*'Profiles, Qc, Winter, S3'!H19</f>
        <v>0.32824504128244769</v>
      </c>
      <c r="I19" s="1">
        <f>VLOOKUP($A19,'Base Consumption'!$A$2:$D$33,4,FALSE)*'Profiles, Qc, Winter, S3'!I19</f>
        <v>0.26563714427335822</v>
      </c>
      <c r="J19" s="1">
        <f>VLOOKUP($A19,'Base Consumption'!$A$2:$D$33,4,FALSE)*'Profiles, Qc, Winter, S3'!J19</f>
        <v>0.26093056053211483</v>
      </c>
      <c r="K19" s="1">
        <f>VLOOKUP($A19,'Base Consumption'!$A$2:$D$33,4,FALSE)*'Profiles, Qc, Winter, S3'!K19</f>
        <v>0.2185695022077796</v>
      </c>
      <c r="L19" s="1">
        <f>VLOOKUP($A19,'Base Consumption'!$A$2:$D$33,4,FALSE)*'Profiles, Qc, Winter, S3'!L19</f>
        <v>0.21630193941803558</v>
      </c>
      <c r="M19" s="1">
        <f>VLOOKUP($A19,'Base Consumption'!$A$2:$D$33,4,FALSE)*'Profiles, Qc, Winter, S3'!M19</f>
        <v>0.21174755883400875</v>
      </c>
      <c r="N19" s="1">
        <f>VLOOKUP($A19,'Base Consumption'!$A$2:$D$33,4,FALSE)*'Profiles, Qc, Winter, S3'!N19</f>
        <v>0.25484222477478591</v>
      </c>
      <c r="O19" s="1">
        <f>VLOOKUP($A19,'Base Consumption'!$A$2:$D$33,4,FALSE)*'Profiles, Qc, Winter, S3'!O19</f>
        <v>0.27424098927218299</v>
      </c>
      <c r="P19" s="1">
        <f>VLOOKUP($A19,'Base Consumption'!$A$2:$D$33,4,FALSE)*'Profiles, Qc, Winter, S3'!P19</f>
        <v>0.2668664192116606</v>
      </c>
      <c r="Q19" s="1">
        <f>VLOOKUP($A19,'Base Consumption'!$A$2:$D$33,4,FALSE)*'Profiles, Qc, Winter, S3'!Q19</f>
        <v>0.33080803545982296</v>
      </c>
      <c r="R19" s="1">
        <f>VLOOKUP($A19,'Base Consumption'!$A$2:$D$33,4,FALSE)*'Profiles, Qc, Winter, S3'!R19</f>
        <v>0.29307757208894442</v>
      </c>
      <c r="S19" s="1">
        <f>VLOOKUP($A19,'Base Consumption'!$A$2:$D$33,4,FALSE)*'Profiles, Qc, Winter, S3'!S19</f>
        <v>0.14692939677253089</v>
      </c>
      <c r="T19" s="1">
        <f>VLOOKUP($A19,'Base Consumption'!$A$2:$D$33,4,FALSE)*'Profiles, Qc, Winter, S3'!T19</f>
        <v>0.17398867217609545</v>
      </c>
      <c r="U19" s="1">
        <f>VLOOKUP($A19,'Base Consumption'!$A$2:$D$33,4,FALSE)*'Profiles, Qc, Winter, S3'!U19</f>
        <v>0.21633055606076446</v>
      </c>
      <c r="V19" s="1">
        <f>VLOOKUP($A19,'Base Consumption'!$A$2:$D$33,4,FALSE)*'Profiles, Qc, Winter, S3'!V19</f>
        <v>0.23359488316381471</v>
      </c>
      <c r="W19" s="1">
        <f>VLOOKUP($A19,'Base Consumption'!$A$2:$D$33,4,FALSE)*'Profiles, Qc, Winter, S3'!W19</f>
        <v>0.30323420832827286</v>
      </c>
      <c r="X19" s="1">
        <f>VLOOKUP($A19,'Base Consumption'!$A$2:$D$33,4,FALSE)*'Profiles, Qc, Winter, S3'!X19</f>
        <v>0.33535282882401668</v>
      </c>
      <c r="Y19" s="1">
        <f>VLOOKUP($A19,'Base Consumption'!$A$2:$D$33,4,FALSE)*'Profiles, Qc, Winter, S3'!Y19</f>
        <v>0.35082589266382302</v>
      </c>
    </row>
    <row r="20" spans="1:25" x14ac:dyDescent="0.3">
      <c r="A20">
        <v>19</v>
      </c>
      <c r="B20" s="1">
        <f>VLOOKUP($A20,'Base Consumption'!$A$2:$D$33,4,FALSE)*'Profiles, Qc, Winter, S3'!B20</f>
        <v>0.25853768713961062</v>
      </c>
      <c r="C20" s="1">
        <f>VLOOKUP($A20,'Base Consumption'!$A$2:$D$33,4,FALSE)*'Profiles, Qc, Winter, S3'!C20</f>
        <v>0.20223813244180239</v>
      </c>
      <c r="D20" s="1">
        <f>VLOOKUP($A20,'Base Consumption'!$A$2:$D$33,4,FALSE)*'Profiles, Qc, Winter, S3'!D20</f>
        <v>0.15334132939693365</v>
      </c>
      <c r="E20" s="1">
        <f>VLOOKUP($A20,'Base Consumption'!$A$2:$D$33,4,FALSE)*'Profiles, Qc, Winter, S3'!E20</f>
        <v>0.22844369411693144</v>
      </c>
      <c r="F20" s="1">
        <f>VLOOKUP($A20,'Base Consumption'!$A$2:$D$33,4,FALSE)*'Profiles, Qc, Winter, S3'!F20</f>
        <v>0.18758953728169686</v>
      </c>
      <c r="G20" s="1">
        <f>VLOOKUP($A20,'Base Consumption'!$A$2:$D$33,4,FALSE)*'Profiles, Qc, Winter, S3'!G20</f>
        <v>0.27026042393638749</v>
      </c>
      <c r="H20" s="1">
        <f>VLOOKUP($A20,'Base Consumption'!$A$2:$D$33,4,FALSE)*'Profiles, Qc, Winter, S3'!H20</f>
        <v>0.36044815821651932</v>
      </c>
      <c r="I20" s="1">
        <f>VLOOKUP($A20,'Base Consumption'!$A$2:$D$33,4,FALSE)*'Profiles, Qc, Winter, S3'!I20</f>
        <v>0.70207868247430016</v>
      </c>
      <c r="J20" s="1">
        <f>VLOOKUP($A20,'Base Consumption'!$A$2:$D$33,4,FALSE)*'Profiles, Qc, Winter, S3'!J20</f>
        <v>0.80856124229422166</v>
      </c>
      <c r="K20" s="1">
        <f>VLOOKUP($A20,'Base Consumption'!$A$2:$D$33,4,FALSE)*'Profiles, Qc, Winter, S3'!K20</f>
        <v>0.83312226545199008</v>
      </c>
      <c r="L20" s="1">
        <f>VLOOKUP($A20,'Base Consumption'!$A$2:$D$33,4,FALSE)*'Profiles, Qc, Winter, S3'!L20</f>
        <v>0.79076855464403106</v>
      </c>
      <c r="M20" s="1">
        <f>VLOOKUP($A20,'Base Consumption'!$A$2:$D$33,4,FALSE)*'Profiles, Qc, Winter, S3'!M20</f>
        <v>0.84352280378646827</v>
      </c>
      <c r="N20" s="1">
        <f>VLOOKUP($A20,'Base Consumption'!$A$2:$D$33,4,FALSE)*'Profiles, Qc, Winter, S3'!N20</f>
        <v>0.83725506617095091</v>
      </c>
      <c r="O20" s="1">
        <f>VLOOKUP($A20,'Base Consumption'!$A$2:$D$33,4,FALSE)*'Profiles, Qc, Winter, S3'!O20</f>
        <v>0.82754716015873697</v>
      </c>
      <c r="P20" s="1">
        <f>VLOOKUP($A20,'Base Consumption'!$A$2:$D$33,4,FALSE)*'Profiles, Qc, Winter, S3'!P20</f>
        <v>0.69601408112842389</v>
      </c>
      <c r="Q20" s="1">
        <f>VLOOKUP($A20,'Base Consumption'!$A$2:$D$33,4,FALSE)*'Profiles, Qc, Winter, S3'!Q20</f>
        <v>0.66206331875310542</v>
      </c>
      <c r="R20" s="1">
        <f>VLOOKUP($A20,'Base Consumption'!$A$2:$D$33,4,FALSE)*'Profiles, Qc, Winter, S3'!R20</f>
        <v>0.57541992324987412</v>
      </c>
      <c r="S20" s="1">
        <f>VLOOKUP($A20,'Base Consumption'!$A$2:$D$33,4,FALSE)*'Profiles, Qc, Winter, S3'!S20</f>
        <v>0.62949005456860219</v>
      </c>
      <c r="T20" s="1">
        <f>VLOOKUP($A20,'Base Consumption'!$A$2:$D$33,4,FALSE)*'Profiles, Qc, Winter, S3'!T20</f>
        <v>0.53359727996877293</v>
      </c>
      <c r="U20" s="1">
        <f>VLOOKUP($A20,'Base Consumption'!$A$2:$D$33,4,FALSE)*'Profiles, Qc, Winter, S3'!U20</f>
        <v>0.55682430996690191</v>
      </c>
      <c r="V20" s="1">
        <f>VLOOKUP($A20,'Base Consumption'!$A$2:$D$33,4,FALSE)*'Profiles, Qc, Winter, S3'!V20</f>
        <v>0.47078368472709553</v>
      </c>
      <c r="W20" s="1">
        <f>VLOOKUP($A20,'Base Consumption'!$A$2:$D$33,4,FALSE)*'Profiles, Qc, Winter, S3'!W20</f>
        <v>0.49557351212289841</v>
      </c>
      <c r="X20" s="1">
        <f>VLOOKUP($A20,'Base Consumption'!$A$2:$D$33,4,FALSE)*'Profiles, Qc, Winter, S3'!X20</f>
        <v>0.30765451285140633</v>
      </c>
      <c r="Y20" s="1">
        <f>VLOOKUP($A20,'Base Consumption'!$A$2:$D$33,4,FALSE)*'Profiles, Qc, Winter, S3'!Y20</f>
        <v>0.31594589504854337</v>
      </c>
    </row>
    <row r="21" spans="1:25" x14ac:dyDescent="0.3">
      <c r="A21">
        <v>20</v>
      </c>
      <c r="B21" s="1">
        <f>VLOOKUP($A21,'Base Consumption'!$A$2:$D$33,4,FALSE)*'Profiles, Qc, Winter, S3'!B21</f>
        <v>-0.31937705629248914</v>
      </c>
      <c r="C21" s="1">
        <f>VLOOKUP($A21,'Base Consumption'!$A$2:$D$33,4,FALSE)*'Profiles, Qc, Winter, S3'!C21</f>
        <v>-0.31588490744002495</v>
      </c>
      <c r="D21" s="1">
        <f>VLOOKUP($A21,'Base Consumption'!$A$2:$D$33,4,FALSE)*'Profiles, Qc, Winter, S3'!D21</f>
        <v>-0.32580969408913657</v>
      </c>
      <c r="E21" s="1">
        <f>VLOOKUP($A21,'Base Consumption'!$A$2:$D$33,4,FALSE)*'Profiles, Qc, Winter, S3'!E21</f>
        <v>-0.3317051897675361</v>
      </c>
      <c r="F21" s="1">
        <f>VLOOKUP($A21,'Base Consumption'!$A$2:$D$33,4,FALSE)*'Profiles, Qc, Winter, S3'!F21</f>
        <v>-0.351351143406883</v>
      </c>
      <c r="G21" s="1">
        <f>VLOOKUP($A21,'Base Consumption'!$A$2:$D$33,4,FALSE)*'Profiles, Qc, Winter, S3'!G21</f>
        <v>-0.31458529936798868</v>
      </c>
      <c r="H21" s="1">
        <f>VLOOKUP($A21,'Base Consumption'!$A$2:$D$33,4,FALSE)*'Profiles, Qc, Winter, S3'!H21</f>
        <v>-0.26725611150017226</v>
      </c>
      <c r="I21" s="1">
        <f>VLOOKUP($A21,'Base Consumption'!$A$2:$D$33,4,FALSE)*'Profiles, Qc, Winter, S3'!I21</f>
        <v>-0.13882312042655878</v>
      </c>
      <c r="J21" s="1">
        <f>VLOOKUP($A21,'Base Consumption'!$A$2:$D$33,4,FALSE)*'Profiles, Qc, Winter, S3'!J21</f>
        <v>-6.8783436184463739E-2</v>
      </c>
      <c r="K21" s="1">
        <f>VLOOKUP($A21,'Base Consumption'!$A$2:$D$33,4,FALSE)*'Profiles, Qc, Winter, S3'!K21</f>
        <v>-6.3846243552040771E-2</v>
      </c>
      <c r="L21" s="1">
        <f>VLOOKUP($A21,'Base Consumption'!$A$2:$D$33,4,FALSE)*'Profiles, Qc, Winter, S3'!L21</f>
        <v>-4.8527203635570428E-2</v>
      </c>
      <c r="M21" s="1">
        <f>VLOOKUP($A21,'Base Consumption'!$A$2:$D$33,4,FALSE)*'Profiles, Qc, Winter, S3'!M21</f>
        <v>-1.6308247647556073E-2</v>
      </c>
      <c r="N21" s="1">
        <f>VLOOKUP($A21,'Base Consumption'!$A$2:$D$33,4,FALSE)*'Profiles, Qc, Winter, S3'!N21</f>
        <v>-6.621348120210041E-2</v>
      </c>
      <c r="O21" s="1">
        <f>VLOOKUP($A21,'Base Consumption'!$A$2:$D$33,4,FALSE)*'Profiles, Qc, Winter, S3'!O21</f>
        <v>-6.9095222241222096E-2</v>
      </c>
      <c r="P21" s="1">
        <f>VLOOKUP($A21,'Base Consumption'!$A$2:$D$33,4,FALSE)*'Profiles, Qc, Winter, S3'!P21</f>
        <v>-0.12593536723382323</v>
      </c>
      <c r="Q21" s="1">
        <f>VLOOKUP($A21,'Base Consumption'!$A$2:$D$33,4,FALSE)*'Profiles, Qc, Winter, S3'!Q21</f>
        <v>-0.17996642458936585</v>
      </c>
      <c r="R21" s="1">
        <f>VLOOKUP($A21,'Base Consumption'!$A$2:$D$33,4,FALSE)*'Profiles, Qc, Winter, S3'!R21</f>
        <v>-0.16242595332917215</v>
      </c>
      <c r="S21" s="1">
        <f>VLOOKUP($A21,'Base Consumption'!$A$2:$D$33,4,FALSE)*'Profiles, Qc, Winter, S3'!S21</f>
        <v>-0.18117156229185305</v>
      </c>
      <c r="T21" s="1">
        <f>VLOOKUP($A21,'Base Consumption'!$A$2:$D$33,4,FALSE)*'Profiles, Qc, Winter, S3'!T21</f>
        <v>-0.20373613956897385</v>
      </c>
      <c r="U21" s="1">
        <f>VLOOKUP($A21,'Base Consumption'!$A$2:$D$33,4,FALSE)*'Profiles, Qc, Winter, S3'!U21</f>
        <v>-0.19560453362707284</v>
      </c>
      <c r="V21" s="1">
        <f>VLOOKUP($A21,'Base Consumption'!$A$2:$D$33,4,FALSE)*'Profiles, Qc, Winter, S3'!V21</f>
        <v>-0.22272186407779504</v>
      </c>
      <c r="W21" s="1">
        <f>VLOOKUP($A21,'Base Consumption'!$A$2:$D$33,4,FALSE)*'Profiles, Qc, Winter, S3'!W21</f>
        <v>-0.26255874438034837</v>
      </c>
      <c r="X21" s="1">
        <f>VLOOKUP($A21,'Base Consumption'!$A$2:$D$33,4,FALSE)*'Profiles, Qc, Winter, S3'!X21</f>
        <v>-0.29623167073619977</v>
      </c>
      <c r="Y21" s="1">
        <f>VLOOKUP($A21,'Base Consumption'!$A$2:$D$33,4,FALSE)*'Profiles, Qc, Winter, S3'!Y21</f>
        <v>-0.29465628910543379</v>
      </c>
    </row>
    <row r="22" spans="1:25" x14ac:dyDescent="0.3">
      <c r="A22">
        <v>21</v>
      </c>
      <c r="B22" s="1">
        <f>VLOOKUP($A22,'Base Consumption'!$A$2:$D$33,4,FALSE)*'Profiles, Qc, Winter, S3'!B22</f>
        <v>1.0609085018700113</v>
      </c>
      <c r="C22" s="1">
        <f>VLOOKUP($A22,'Base Consumption'!$A$2:$D$33,4,FALSE)*'Profiles, Qc, Winter, S3'!C22</f>
        <v>1.0833378751780232</v>
      </c>
      <c r="D22" s="1">
        <f>VLOOKUP($A22,'Base Consumption'!$A$2:$D$33,4,FALSE)*'Profiles, Qc, Winter, S3'!D22</f>
        <v>1.0790467322585575</v>
      </c>
      <c r="E22" s="1">
        <f>VLOOKUP($A22,'Base Consumption'!$A$2:$D$33,4,FALSE)*'Profiles, Qc, Winter, S3'!E22</f>
        <v>1.0774961323825871</v>
      </c>
      <c r="F22" s="1">
        <f>VLOOKUP($A22,'Base Consumption'!$A$2:$D$33,4,FALSE)*'Profiles, Qc, Winter, S3'!F22</f>
        <v>1.055283107983314</v>
      </c>
      <c r="G22" s="1">
        <f>VLOOKUP($A22,'Base Consumption'!$A$2:$D$33,4,FALSE)*'Profiles, Qc, Winter, S3'!G22</f>
        <v>1.0126420222749786</v>
      </c>
      <c r="H22" s="1">
        <f>VLOOKUP($A22,'Base Consumption'!$A$2:$D$33,4,FALSE)*'Profiles, Qc, Winter, S3'!H22</f>
        <v>0.7741058537832155</v>
      </c>
      <c r="I22" s="1">
        <f>VLOOKUP($A22,'Base Consumption'!$A$2:$D$33,4,FALSE)*'Profiles, Qc, Winter, S3'!I22</f>
        <v>0.61583480817403136</v>
      </c>
      <c r="J22" s="1">
        <f>VLOOKUP($A22,'Base Consumption'!$A$2:$D$33,4,FALSE)*'Profiles, Qc, Winter, S3'!J22</f>
        <v>0.56866815188009212</v>
      </c>
      <c r="K22" s="1">
        <f>VLOOKUP($A22,'Base Consumption'!$A$2:$D$33,4,FALSE)*'Profiles, Qc, Winter, S3'!K22</f>
        <v>0.64946086188703456</v>
      </c>
      <c r="L22" s="1">
        <f>VLOOKUP($A22,'Base Consumption'!$A$2:$D$33,4,FALSE)*'Profiles, Qc, Winter, S3'!L22</f>
        <v>0.6132745370893482</v>
      </c>
      <c r="M22" s="1">
        <f>VLOOKUP($A22,'Base Consumption'!$A$2:$D$33,4,FALSE)*'Profiles, Qc, Winter, S3'!M22</f>
        <v>0.55904010176954688</v>
      </c>
      <c r="N22" s="1">
        <f>VLOOKUP($A22,'Base Consumption'!$A$2:$D$33,4,FALSE)*'Profiles, Qc, Winter, S3'!N22</f>
        <v>0.59259404992162035</v>
      </c>
      <c r="O22" s="1">
        <f>VLOOKUP($A22,'Base Consumption'!$A$2:$D$33,4,FALSE)*'Profiles, Qc, Winter, S3'!O22</f>
        <v>0.64158169791677366</v>
      </c>
      <c r="P22" s="1">
        <f>VLOOKUP($A22,'Base Consumption'!$A$2:$D$33,4,FALSE)*'Profiles, Qc, Winter, S3'!P22</f>
        <v>0.7795297388106972</v>
      </c>
      <c r="Q22" s="1">
        <f>VLOOKUP($A22,'Base Consumption'!$A$2:$D$33,4,FALSE)*'Profiles, Qc, Winter, S3'!Q22</f>
        <v>0.86450685939395466</v>
      </c>
      <c r="R22" s="1">
        <f>VLOOKUP($A22,'Base Consumption'!$A$2:$D$33,4,FALSE)*'Profiles, Qc, Winter, S3'!R22</f>
        <v>0.86221667398799939</v>
      </c>
      <c r="S22" s="1">
        <f>VLOOKUP($A22,'Base Consumption'!$A$2:$D$33,4,FALSE)*'Profiles, Qc, Winter, S3'!S22</f>
        <v>0.85025946118616058</v>
      </c>
      <c r="T22" s="1">
        <f>VLOOKUP($A22,'Base Consumption'!$A$2:$D$33,4,FALSE)*'Profiles, Qc, Winter, S3'!T22</f>
        <v>0.89622191433013421</v>
      </c>
      <c r="U22" s="1">
        <f>VLOOKUP($A22,'Base Consumption'!$A$2:$D$33,4,FALSE)*'Profiles, Qc, Winter, S3'!U22</f>
        <v>0.9266746788432414</v>
      </c>
      <c r="V22" s="1">
        <f>VLOOKUP($A22,'Base Consumption'!$A$2:$D$33,4,FALSE)*'Profiles, Qc, Winter, S3'!V22</f>
        <v>0.94254114095569674</v>
      </c>
      <c r="W22" s="1">
        <f>VLOOKUP($A22,'Base Consumption'!$A$2:$D$33,4,FALSE)*'Profiles, Qc, Winter, S3'!W22</f>
        <v>0.97018124075140433</v>
      </c>
      <c r="X22" s="1">
        <f>VLOOKUP($A22,'Base Consumption'!$A$2:$D$33,4,FALSE)*'Profiles, Qc, Winter, S3'!X22</f>
        <v>1.0125338397641221</v>
      </c>
      <c r="Y22" s="1">
        <f>VLOOKUP($A22,'Base Consumption'!$A$2:$D$33,4,FALSE)*'Profiles, Qc, Winter, S3'!Y22</f>
        <v>1.0319342155589701</v>
      </c>
    </row>
    <row r="23" spans="1:25" x14ac:dyDescent="0.3">
      <c r="A23">
        <v>22</v>
      </c>
      <c r="B23" s="1">
        <f>VLOOKUP($A23,'Base Consumption'!$A$2:$D$33,4,FALSE)*'Profiles, Qc, Winter, S3'!B23</f>
        <v>4.4562928517004115E-2</v>
      </c>
      <c r="C23" s="1">
        <f>VLOOKUP($A23,'Base Consumption'!$A$2:$D$33,4,FALSE)*'Profiles, Qc, Winter, S3'!C23</f>
        <v>4.4562928517004115E-2</v>
      </c>
      <c r="D23" s="1">
        <f>VLOOKUP($A23,'Base Consumption'!$A$2:$D$33,4,FALSE)*'Profiles, Qc, Winter, S3'!D23</f>
        <v>4.4562928517004115E-2</v>
      </c>
      <c r="E23" s="1">
        <f>VLOOKUP($A23,'Base Consumption'!$A$2:$D$33,4,FALSE)*'Profiles, Qc, Winter, S3'!E23</f>
        <v>4.4562928517004115E-2</v>
      </c>
      <c r="F23" s="1">
        <f>VLOOKUP($A23,'Base Consumption'!$A$2:$D$33,4,FALSE)*'Profiles, Qc, Winter, S3'!F23</f>
        <v>4.4562928517004115E-2</v>
      </c>
      <c r="G23" s="1">
        <f>VLOOKUP($A23,'Base Consumption'!$A$2:$D$33,4,FALSE)*'Profiles, Qc, Winter, S3'!G23</f>
        <v>4.4562928517004115E-2</v>
      </c>
      <c r="H23" s="1">
        <f>VLOOKUP($A23,'Base Consumption'!$A$2:$D$33,4,FALSE)*'Profiles, Qc, Winter, S3'!H23</f>
        <v>4.4562928517004115E-2</v>
      </c>
      <c r="I23" s="1">
        <f>VLOOKUP($A23,'Base Consumption'!$A$2:$D$33,4,FALSE)*'Profiles, Qc, Winter, S3'!I23</f>
        <v>4.4562928517004115E-2</v>
      </c>
      <c r="J23" s="1">
        <f>VLOOKUP($A23,'Base Consumption'!$A$2:$D$33,4,FALSE)*'Profiles, Qc, Winter, S3'!J23</f>
        <v>4.4562928517004115E-2</v>
      </c>
      <c r="K23" s="1">
        <f>VLOOKUP($A23,'Base Consumption'!$A$2:$D$33,4,FALSE)*'Profiles, Qc, Winter, S3'!K23</f>
        <v>4.4562928517004115E-2</v>
      </c>
      <c r="L23" s="1">
        <f>VLOOKUP($A23,'Base Consumption'!$A$2:$D$33,4,FALSE)*'Profiles, Qc, Winter, S3'!L23</f>
        <v>4.4562928517004115E-2</v>
      </c>
      <c r="M23" s="1">
        <f>VLOOKUP($A23,'Base Consumption'!$A$2:$D$33,4,FALSE)*'Profiles, Qc, Winter, S3'!M23</f>
        <v>4.4562928517004115E-2</v>
      </c>
      <c r="N23" s="1">
        <f>VLOOKUP($A23,'Base Consumption'!$A$2:$D$33,4,FALSE)*'Profiles, Qc, Winter, S3'!N23</f>
        <v>4.4562928517004115E-2</v>
      </c>
      <c r="O23" s="1">
        <f>VLOOKUP($A23,'Base Consumption'!$A$2:$D$33,4,FALSE)*'Profiles, Qc, Winter, S3'!O23</f>
        <v>4.4562928517004115E-2</v>
      </c>
      <c r="P23" s="1">
        <f>VLOOKUP($A23,'Base Consumption'!$A$2:$D$33,4,FALSE)*'Profiles, Qc, Winter, S3'!P23</f>
        <v>4.4562928517004115E-2</v>
      </c>
      <c r="Q23" s="1">
        <f>VLOOKUP($A23,'Base Consumption'!$A$2:$D$33,4,FALSE)*'Profiles, Qc, Winter, S3'!Q23</f>
        <v>4.4562928517004115E-2</v>
      </c>
      <c r="R23" s="1">
        <f>VLOOKUP($A23,'Base Consumption'!$A$2:$D$33,4,FALSE)*'Profiles, Qc, Winter, S3'!R23</f>
        <v>4.4562928517004115E-2</v>
      </c>
      <c r="S23" s="1">
        <f>VLOOKUP($A23,'Base Consumption'!$A$2:$D$33,4,FALSE)*'Profiles, Qc, Winter, S3'!S23</f>
        <v>4.4562928517004115E-2</v>
      </c>
      <c r="T23" s="1">
        <f>VLOOKUP($A23,'Base Consumption'!$A$2:$D$33,4,FALSE)*'Profiles, Qc, Winter, S3'!T23</f>
        <v>4.4562928517004115E-2</v>
      </c>
      <c r="U23" s="1">
        <f>VLOOKUP($A23,'Base Consumption'!$A$2:$D$33,4,FALSE)*'Profiles, Qc, Winter, S3'!U23</f>
        <v>4.4562928517004115E-2</v>
      </c>
      <c r="V23" s="1">
        <f>VLOOKUP($A23,'Base Consumption'!$A$2:$D$33,4,FALSE)*'Profiles, Qc, Winter, S3'!V23</f>
        <v>4.4562928517004115E-2</v>
      </c>
      <c r="W23" s="1">
        <f>VLOOKUP($A23,'Base Consumption'!$A$2:$D$33,4,FALSE)*'Profiles, Qc, Winter, S3'!W23</f>
        <v>4.4562928517004115E-2</v>
      </c>
      <c r="X23" s="1">
        <f>VLOOKUP($A23,'Base Consumption'!$A$2:$D$33,4,FALSE)*'Profiles, Qc, Winter, S3'!X23</f>
        <v>4.4562928517004115E-2</v>
      </c>
      <c r="Y23" s="1">
        <f>VLOOKUP($A23,'Base Consumption'!$A$2:$D$33,4,FALSE)*'Profiles, Qc, Winter, S3'!Y23</f>
        <v>4.4562928517004115E-2</v>
      </c>
    </row>
    <row r="24" spans="1:25" x14ac:dyDescent="0.3">
      <c r="A24">
        <v>23</v>
      </c>
      <c r="B24" s="1">
        <f>VLOOKUP($A24,'Base Consumption'!$A$2:$D$33,4,FALSE)*'Profiles, Qc, Winter, S3'!B24</f>
        <v>-2.1040662098235563</v>
      </c>
      <c r="C24" s="1">
        <f>VLOOKUP($A24,'Base Consumption'!$A$2:$D$33,4,FALSE)*'Profiles, Qc, Winter, S3'!C24</f>
        <v>-2.1654199856876502</v>
      </c>
      <c r="D24" s="1">
        <f>VLOOKUP($A24,'Base Consumption'!$A$2:$D$33,4,FALSE)*'Profiles, Qc, Winter, S3'!D24</f>
        <v>-2.1686309792478986</v>
      </c>
      <c r="E24" s="1">
        <f>VLOOKUP($A24,'Base Consumption'!$A$2:$D$33,4,FALSE)*'Profiles, Qc, Winter, S3'!E24</f>
        <v>-2.1625357632504536</v>
      </c>
      <c r="F24" s="1">
        <f>VLOOKUP($A24,'Base Consumption'!$A$2:$D$33,4,FALSE)*'Profiles, Qc, Winter, S3'!F24</f>
        <v>-2.1565183729198902</v>
      </c>
      <c r="G24" s="1">
        <f>VLOOKUP($A24,'Base Consumption'!$A$2:$D$33,4,FALSE)*'Profiles, Qc, Winter, S3'!G24</f>
        <v>-2.0160670525321236</v>
      </c>
      <c r="H24" s="1">
        <f>VLOOKUP($A24,'Base Consumption'!$A$2:$D$33,4,FALSE)*'Profiles, Qc, Winter, S3'!H24</f>
        <v>-1.5112037338595827</v>
      </c>
      <c r="I24" s="1">
        <f>VLOOKUP($A24,'Base Consumption'!$A$2:$D$33,4,FALSE)*'Profiles, Qc, Winter, S3'!I24</f>
        <v>-1.2334048547989369</v>
      </c>
      <c r="J24" s="1">
        <f>VLOOKUP($A24,'Base Consumption'!$A$2:$D$33,4,FALSE)*'Profiles, Qc, Winter, S3'!J24</f>
        <v>-0.79502930849357167</v>
      </c>
      <c r="K24" s="1">
        <f>VLOOKUP($A24,'Base Consumption'!$A$2:$D$33,4,FALSE)*'Profiles, Qc, Winter, S3'!K24</f>
        <v>-0.45912204832965853</v>
      </c>
      <c r="L24" s="1">
        <f>VLOOKUP($A24,'Base Consumption'!$A$2:$D$33,4,FALSE)*'Profiles, Qc, Winter, S3'!L24</f>
        <v>-0.58736601809930133</v>
      </c>
      <c r="M24" s="1">
        <f>VLOOKUP($A24,'Base Consumption'!$A$2:$D$33,4,FALSE)*'Profiles, Qc, Winter, S3'!M24</f>
        <v>-0.45345374559184259</v>
      </c>
      <c r="N24" s="1">
        <f>VLOOKUP($A24,'Base Consumption'!$A$2:$D$33,4,FALSE)*'Profiles, Qc, Winter, S3'!N24</f>
        <v>-0.54071782898615339</v>
      </c>
      <c r="O24" s="1">
        <f>VLOOKUP($A24,'Base Consumption'!$A$2:$D$33,4,FALSE)*'Profiles, Qc, Winter, S3'!O24</f>
        <v>-0.78205578593752234</v>
      </c>
      <c r="P24" s="1">
        <f>VLOOKUP($A24,'Base Consumption'!$A$2:$D$33,4,FALSE)*'Profiles, Qc, Winter, S3'!P24</f>
        <v>-0.97762717517602915</v>
      </c>
      <c r="Q24" s="1">
        <f>VLOOKUP($A24,'Base Consumption'!$A$2:$D$33,4,FALSE)*'Profiles, Qc, Winter, S3'!Q24</f>
        <v>-1.0083440635672958</v>
      </c>
      <c r="R24" s="1">
        <f>VLOOKUP($A24,'Base Consumption'!$A$2:$D$33,4,FALSE)*'Profiles, Qc, Winter, S3'!R24</f>
        <v>-1.0368626588462344</v>
      </c>
      <c r="S24" s="1">
        <f>VLOOKUP($A24,'Base Consumption'!$A$2:$D$33,4,FALSE)*'Profiles, Qc, Winter, S3'!S24</f>
        <v>-0.69979961502075649</v>
      </c>
      <c r="T24" s="1">
        <f>VLOOKUP($A24,'Base Consumption'!$A$2:$D$33,4,FALSE)*'Profiles, Qc, Winter, S3'!T24</f>
        <v>-0.84797638160196376</v>
      </c>
      <c r="U24" s="1">
        <f>VLOOKUP($A24,'Base Consumption'!$A$2:$D$33,4,FALSE)*'Profiles, Qc, Winter, S3'!U24</f>
        <v>-1.0512571040594019</v>
      </c>
      <c r="V24" s="1">
        <f>VLOOKUP($A24,'Base Consumption'!$A$2:$D$33,4,FALSE)*'Profiles, Qc, Winter, S3'!V24</f>
        <v>-1.2362824709165843</v>
      </c>
      <c r="W24" s="1">
        <f>VLOOKUP($A24,'Base Consumption'!$A$2:$D$33,4,FALSE)*'Profiles, Qc, Winter, S3'!W24</f>
        <v>-1.5729572726212564</v>
      </c>
      <c r="X24" s="1">
        <f>VLOOKUP($A24,'Base Consumption'!$A$2:$D$33,4,FALSE)*'Profiles, Qc, Winter, S3'!X24</f>
        <v>-1.9660595499283677</v>
      </c>
      <c r="Y24" s="1">
        <f>VLOOKUP($A24,'Base Consumption'!$A$2:$D$33,4,FALSE)*'Profiles, Qc, Winter, S3'!Y24</f>
        <v>-2.0010449263969394</v>
      </c>
    </row>
    <row r="25" spans="1:25" x14ac:dyDescent="0.3">
      <c r="A25">
        <v>24</v>
      </c>
      <c r="B25" s="1">
        <f>VLOOKUP($A25,'Base Consumption'!$A$2:$D$33,4,FALSE)*'Profiles, Qc, Winter, S3'!B25</f>
        <v>-1.5226301691681052</v>
      </c>
      <c r="C25" s="1">
        <f>VLOOKUP($A25,'Base Consumption'!$A$2:$D$33,4,FALSE)*'Profiles, Qc, Winter, S3'!C25</f>
        <v>-1.5372918480635123</v>
      </c>
      <c r="D25" s="1">
        <f>VLOOKUP($A25,'Base Consumption'!$A$2:$D$33,4,FALSE)*'Profiles, Qc, Winter, S3'!D25</f>
        <v>-1.5655453849117702</v>
      </c>
      <c r="E25" s="1">
        <f>VLOOKUP($A25,'Base Consumption'!$A$2:$D$33,4,FALSE)*'Profiles, Qc, Winter, S3'!E25</f>
        <v>-1.5794539433786043</v>
      </c>
      <c r="F25" s="1">
        <f>VLOOKUP($A25,'Base Consumption'!$A$2:$D$33,4,FALSE)*'Profiles, Qc, Winter, S3'!F25</f>
        <v>-1.5440829834300211</v>
      </c>
      <c r="G25" s="1">
        <f>VLOOKUP($A25,'Base Consumption'!$A$2:$D$33,4,FALSE)*'Profiles, Qc, Winter, S3'!G25</f>
        <v>-1.2461027649260021</v>
      </c>
      <c r="H25" s="1">
        <f>VLOOKUP($A25,'Base Consumption'!$A$2:$D$33,4,FALSE)*'Profiles, Qc, Winter, S3'!H25</f>
        <v>-0.94548880017353654</v>
      </c>
      <c r="I25" s="1">
        <f>VLOOKUP($A25,'Base Consumption'!$A$2:$D$33,4,FALSE)*'Profiles, Qc, Winter, S3'!I25</f>
        <v>-0.84478464304625445</v>
      </c>
      <c r="J25" s="1">
        <f>VLOOKUP($A25,'Base Consumption'!$A$2:$D$33,4,FALSE)*'Profiles, Qc, Winter, S3'!J25</f>
        <v>-0.59288600090675758</v>
      </c>
      <c r="K25" s="1">
        <f>VLOOKUP($A25,'Base Consumption'!$A$2:$D$33,4,FALSE)*'Profiles, Qc, Winter, S3'!K25</f>
        <v>-0.39120215478808112</v>
      </c>
      <c r="L25" s="1">
        <f>VLOOKUP($A25,'Base Consumption'!$A$2:$D$33,4,FALSE)*'Profiles, Qc, Winter, S3'!L25</f>
        <v>-0.89187795308022655</v>
      </c>
      <c r="M25" s="1">
        <f>VLOOKUP($A25,'Base Consumption'!$A$2:$D$33,4,FALSE)*'Profiles, Qc, Winter, S3'!M25</f>
        <v>-0.84104143793795816</v>
      </c>
      <c r="N25" s="1">
        <f>VLOOKUP($A25,'Base Consumption'!$A$2:$D$33,4,FALSE)*'Profiles, Qc, Winter, S3'!N25</f>
        <v>-0.94790284601454611</v>
      </c>
      <c r="O25" s="1">
        <f>VLOOKUP($A25,'Base Consumption'!$A$2:$D$33,4,FALSE)*'Profiles, Qc, Winter, S3'!O25</f>
        <v>-0.94596405235669356</v>
      </c>
      <c r="P25" s="1">
        <f>VLOOKUP($A25,'Base Consumption'!$A$2:$D$33,4,FALSE)*'Profiles, Qc, Winter, S3'!P25</f>
        <v>-1.0524834625493182</v>
      </c>
      <c r="Q25" s="1">
        <f>VLOOKUP($A25,'Base Consumption'!$A$2:$D$33,4,FALSE)*'Profiles, Qc, Winter, S3'!Q25</f>
        <v>-1.0534812584958173</v>
      </c>
      <c r="R25" s="1">
        <f>VLOOKUP($A25,'Base Consumption'!$A$2:$D$33,4,FALSE)*'Profiles, Qc, Winter, S3'!R25</f>
        <v>-0.89733654545480157</v>
      </c>
      <c r="S25" s="1">
        <f>VLOOKUP($A25,'Base Consumption'!$A$2:$D$33,4,FALSE)*'Profiles, Qc, Winter, S3'!S25</f>
        <v>-0.60008688921504227</v>
      </c>
      <c r="T25" s="1">
        <f>VLOOKUP($A25,'Base Consumption'!$A$2:$D$33,4,FALSE)*'Profiles, Qc, Winter, S3'!T25</f>
        <v>-0.81976562470102854</v>
      </c>
      <c r="U25" s="1">
        <f>VLOOKUP($A25,'Base Consumption'!$A$2:$D$33,4,FALSE)*'Profiles, Qc, Winter, S3'!U25</f>
        <v>-0.96297137751631778</v>
      </c>
      <c r="V25" s="1">
        <f>VLOOKUP($A25,'Base Consumption'!$A$2:$D$33,4,FALSE)*'Profiles, Qc, Winter, S3'!V25</f>
        <v>-1.0345487551418011</v>
      </c>
      <c r="W25" s="1">
        <f>VLOOKUP($A25,'Base Consumption'!$A$2:$D$33,4,FALSE)*'Profiles, Qc, Winter, S3'!W25</f>
        <v>-1.0594388696909511</v>
      </c>
      <c r="X25" s="1">
        <f>VLOOKUP($A25,'Base Consumption'!$A$2:$D$33,4,FALSE)*'Profiles, Qc, Winter, S3'!X25</f>
        <v>-1.1439926702078955</v>
      </c>
      <c r="Y25" s="1">
        <f>VLOOKUP($A25,'Base Consumption'!$A$2:$D$33,4,FALSE)*'Profiles, Qc, Winter, S3'!Y25</f>
        <v>-1.2133987439533542</v>
      </c>
    </row>
    <row r="26" spans="1:25" x14ac:dyDescent="0.3">
      <c r="A26">
        <v>25</v>
      </c>
      <c r="B26" s="1">
        <f>VLOOKUP($A26,'Base Consumption'!$A$2:$D$33,4,FALSE)*'Profiles, Qc, Winter, S3'!B26</f>
        <v>2.6338479615979474E-2</v>
      </c>
      <c r="C26" s="1">
        <f>VLOOKUP($A26,'Base Consumption'!$A$2:$D$33,4,FALSE)*'Profiles, Qc, Winter, S3'!C26</f>
        <v>-4.4191262618724921E-2</v>
      </c>
      <c r="D26" s="1">
        <f>VLOOKUP($A26,'Base Consumption'!$A$2:$D$33,4,FALSE)*'Profiles, Qc, Winter, S3'!D26</f>
        <v>-9.3487115562051748E-2</v>
      </c>
      <c r="E26" s="1">
        <f>VLOOKUP($A26,'Base Consumption'!$A$2:$D$33,4,FALSE)*'Profiles, Qc, Winter, S3'!E26</f>
        <v>-8.0838762902212549E-2</v>
      </c>
      <c r="F26" s="1">
        <f>VLOOKUP($A26,'Base Consumption'!$A$2:$D$33,4,FALSE)*'Profiles, Qc, Winter, S3'!F26</f>
        <v>-6.2854427533206317E-2</v>
      </c>
      <c r="G26" s="1">
        <f>VLOOKUP($A26,'Base Consumption'!$A$2:$D$33,4,FALSE)*'Profiles, Qc, Winter, S3'!G26</f>
        <v>6.331872289369686E-2</v>
      </c>
      <c r="H26" s="1">
        <f>VLOOKUP($A26,'Base Consumption'!$A$2:$D$33,4,FALSE)*'Profiles, Qc, Winter, S3'!H26</f>
        <v>2.0904368892049707E-3</v>
      </c>
      <c r="I26" s="1">
        <f>VLOOKUP($A26,'Base Consumption'!$A$2:$D$33,4,FALSE)*'Profiles, Qc, Winter, S3'!I26</f>
        <v>-7.5490655179727126E-2</v>
      </c>
      <c r="J26" s="1">
        <f>VLOOKUP($A26,'Base Consumption'!$A$2:$D$33,4,FALSE)*'Profiles, Qc, Winter, S3'!J26</f>
        <v>-0.16384999787510146</v>
      </c>
      <c r="K26" s="1">
        <f>VLOOKUP($A26,'Base Consumption'!$A$2:$D$33,4,FALSE)*'Profiles, Qc, Winter, S3'!K26</f>
        <v>-0.19329150405150669</v>
      </c>
      <c r="L26" s="1">
        <f>VLOOKUP($A26,'Base Consumption'!$A$2:$D$33,4,FALSE)*'Profiles, Qc, Winter, S3'!L26</f>
        <v>-9.389103762117712E-2</v>
      </c>
      <c r="M26" s="1">
        <f>VLOOKUP($A26,'Base Consumption'!$A$2:$D$33,4,FALSE)*'Profiles, Qc, Winter, S3'!M26</f>
        <v>2.4394036346439427E-4</v>
      </c>
      <c r="N26" s="1">
        <f>VLOOKUP($A26,'Base Consumption'!$A$2:$D$33,4,FALSE)*'Profiles, Qc, Winter, S3'!N26</f>
        <v>-0.29739493484618046</v>
      </c>
      <c r="O26" s="1">
        <f>VLOOKUP($A26,'Base Consumption'!$A$2:$D$33,4,FALSE)*'Profiles, Qc, Winter, S3'!O26</f>
        <v>-0.33713856332288206</v>
      </c>
      <c r="P26" s="1">
        <f>VLOOKUP($A26,'Base Consumption'!$A$2:$D$33,4,FALSE)*'Profiles, Qc, Winter, S3'!P26</f>
        <v>-0.31980919015585868</v>
      </c>
      <c r="Q26" s="1">
        <f>VLOOKUP($A26,'Base Consumption'!$A$2:$D$33,4,FALSE)*'Profiles, Qc, Winter, S3'!Q26</f>
        <v>-0.3671634296707938</v>
      </c>
      <c r="R26" s="1">
        <f>VLOOKUP($A26,'Base Consumption'!$A$2:$D$33,4,FALSE)*'Profiles, Qc, Winter, S3'!R26</f>
        <v>-0.20171130866960604</v>
      </c>
      <c r="S26" s="1">
        <f>VLOOKUP($A26,'Base Consumption'!$A$2:$D$33,4,FALSE)*'Profiles, Qc, Winter, S3'!S26</f>
        <v>-0.27861319858052747</v>
      </c>
      <c r="T26" s="1">
        <f>VLOOKUP($A26,'Base Consumption'!$A$2:$D$33,4,FALSE)*'Profiles, Qc, Winter, S3'!T26</f>
        <v>-0.29916965814109042</v>
      </c>
      <c r="U26" s="1">
        <f>VLOOKUP($A26,'Base Consumption'!$A$2:$D$33,4,FALSE)*'Profiles, Qc, Winter, S3'!U26</f>
        <v>-0.26669132958827518</v>
      </c>
      <c r="V26" s="1">
        <f>VLOOKUP($A26,'Base Consumption'!$A$2:$D$33,4,FALSE)*'Profiles, Qc, Winter, S3'!V26</f>
        <v>-0.29930052570593452</v>
      </c>
      <c r="W26" s="1">
        <f>VLOOKUP($A26,'Base Consumption'!$A$2:$D$33,4,FALSE)*'Profiles, Qc, Winter, S3'!W26</f>
        <v>-0.38420580054997605</v>
      </c>
      <c r="X26" s="1">
        <f>VLOOKUP($A26,'Base Consumption'!$A$2:$D$33,4,FALSE)*'Profiles, Qc, Winter, S3'!X26</f>
        <v>-0.35590841626983427</v>
      </c>
      <c r="Y26" s="1">
        <f>VLOOKUP($A26,'Base Consumption'!$A$2:$D$33,4,FALSE)*'Profiles, Qc, Winter, S3'!Y26</f>
        <v>-0.23976327623499402</v>
      </c>
    </row>
    <row r="27" spans="1:25" x14ac:dyDescent="0.3">
      <c r="A27">
        <v>26</v>
      </c>
      <c r="B27" s="1">
        <f>VLOOKUP($A27,'Base Consumption'!$A$2:$D$33,4,FALSE)*'Profiles, Qc, Winter, S3'!B27</f>
        <v>-8.4844569212577048E-2</v>
      </c>
      <c r="C27" s="1">
        <f>VLOOKUP($A27,'Base Consumption'!$A$2:$D$33,4,FALSE)*'Profiles, Qc, Winter, S3'!C27</f>
        <v>-6.8619468541733494E-2</v>
      </c>
      <c r="D27" s="1">
        <f>VLOOKUP($A27,'Base Consumption'!$A$2:$D$33,4,FALSE)*'Profiles, Qc, Winter, S3'!D27</f>
        <v>-9.7936260295435396E-2</v>
      </c>
      <c r="E27" s="1">
        <f>VLOOKUP($A27,'Base Consumption'!$A$2:$D$33,4,FALSE)*'Profiles, Qc, Winter, S3'!E27</f>
        <v>-0.12272078450850292</v>
      </c>
      <c r="F27" s="1">
        <f>VLOOKUP($A27,'Base Consumption'!$A$2:$D$33,4,FALSE)*'Profiles, Qc, Winter, S3'!F27</f>
        <v>-0.12814814792435683</v>
      </c>
      <c r="G27" s="1">
        <f>VLOOKUP($A27,'Base Consumption'!$A$2:$D$33,4,FALSE)*'Profiles, Qc, Winter, S3'!G27</f>
        <v>-0.15623500612192326</v>
      </c>
      <c r="H27" s="1">
        <f>VLOOKUP($A27,'Base Consumption'!$A$2:$D$33,4,FALSE)*'Profiles, Qc, Winter, S3'!H27</f>
        <v>-0.57137543170183414</v>
      </c>
      <c r="I27" s="1">
        <f>VLOOKUP($A27,'Base Consumption'!$A$2:$D$33,4,FALSE)*'Profiles, Qc, Winter, S3'!I27</f>
        <v>-0.71527445531600253</v>
      </c>
      <c r="J27" s="1">
        <f>VLOOKUP($A27,'Base Consumption'!$A$2:$D$33,4,FALSE)*'Profiles, Qc, Winter, S3'!J27</f>
        <v>-0.76585223637008504</v>
      </c>
      <c r="K27" s="1">
        <f>VLOOKUP($A27,'Base Consumption'!$A$2:$D$33,4,FALSE)*'Profiles, Qc, Winter, S3'!K27</f>
        <v>-0.7163374181737836</v>
      </c>
      <c r="L27" s="1">
        <f>VLOOKUP($A27,'Base Consumption'!$A$2:$D$33,4,FALSE)*'Profiles, Qc, Winter, S3'!L27</f>
        <v>-0.65619341450647051</v>
      </c>
      <c r="M27" s="1">
        <f>VLOOKUP($A27,'Base Consumption'!$A$2:$D$33,4,FALSE)*'Profiles, Qc, Winter, S3'!M27</f>
        <v>-0.75203272222863382</v>
      </c>
      <c r="N27" s="1">
        <f>VLOOKUP($A27,'Base Consumption'!$A$2:$D$33,4,FALSE)*'Profiles, Qc, Winter, S3'!N27</f>
        <v>-0.85</v>
      </c>
      <c r="O27" s="1">
        <f>VLOOKUP($A27,'Base Consumption'!$A$2:$D$33,4,FALSE)*'Profiles, Qc, Winter, S3'!O27</f>
        <v>-0.75382396132241591</v>
      </c>
      <c r="P27" s="1">
        <f>VLOOKUP($A27,'Base Consumption'!$A$2:$D$33,4,FALSE)*'Profiles, Qc, Winter, S3'!P27</f>
        <v>-0.74134629541567731</v>
      </c>
      <c r="Q27" s="1">
        <f>VLOOKUP($A27,'Base Consumption'!$A$2:$D$33,4,FALSE)*'Profiles, Qc, Winter, S3'!Q27</f>
        <v>-0.73994752809850961</v>
      </c>
      <c r="R27" s="1">
        <f>VLOOKUP($A27,'Base Consumption'!$A$2:$D$33,4,FALSE)*'Profiles, Qc, Winter, S3'!R27</f>
        <v>-0.66682345597925285</v>
      </c>
      <c r="S27" s="1">
        <f>VLOOKUP($A27,'Base Consumption'!$A$2:$D$33,4,FALSE)*'Profiles, Qc, Winter, S3'!S27</f>
        <v>-0.68931460038916847</v>
      </c>
      <c r="T27" s="1">
        <f>VLOOKUP($A27,'Base Consumption'!$A$2:$D$33,4,FALSE)*'Profiles, Qc, Winter, S3'!T27</f>
        <v>-0.59604887709687693</v>
      </c>
      <c r="U27" s="1">
        <f>VLOOKUP($A27,'Base Consumption'!$A$2:$D$33,4,FALSE)*'Profiles, Qc, Winter, S3'!U27</f>
        <v>-0.44996572971734006</v>
      </c>
      <c r="V27" s="1">
        <f>VLOOKUP($A27,'Base Consumption'!$A$2:$D$33,4,FALSE)*'Profiles, Qc, Winter, S3'!V27</f>
        <v>-0.49366254557202355</v>
      </c>
      <c r="W27" s="1">
        <f>VLOOKUP($A27,'Base Consumption'!$A$2:$D$33,4,FALSE)*'Profiles, Qc, Winter, S3'!W27</f>
        <v>-0.43139127679814243</v>
      </c>
      <c r="X27" s="1">
        <f>VLOOKUP($A27,'Base Consumption'!$A$2:$D$33,4,FALSE)*'Profiles, Qc, Winter, S3'!X27</f>
        <v>-0.18975007366650531</v>
      </c>
      <c r="Y27" s="1">
        <f>VLOOKUP($A27,'Base Consumption'!$A$2:$D$33,4,FALSE)*'Profiles, Qc, Winter, S3'!Y27</f>
        <v>-0.13424616355112232</v>
      </c>
    </row>
    <row r="28" spans="1:25" x14ac:dyDescent="0.3">
      <c r="A28">
        <v>27</v>
      </c>
      <c r="B28" s="1">
        <f>VLOOKUP($A28,'Base Consumption'!$A$2:$D$33,4,FALSE)*'Profiles, Qc, Winter, S3'!B28</f>
        <v>0.13544275533475408</v>
      </c>
      <c r="C28" s="1">
        <f>VLOOKUP($A28,'Base Consumption'!$A$2:$D$33,4,FALSE)*'Profiles, Qc, Winter, S3'!C28</f>
        <v>9.5692595061010757E-2</v>
      </c>
      <c r="D28" s="1">
        <f>VLOOKUP($A28,'Base Consumption'!$A$2:$D$33,4,FALSE)*'Profiles, Qc, Winter, S3'!D28</f>
        <v>8.2955175920448626E-2</v>
      </c>
      <c r="E28" s="1">
        <f>VLOOKUP($A28,'Base Consumption'!$A$2:$D$33,4,FALSE)*'Profiles, Qc, Winter, S3'!E28</f>
        <v>0.10633414321171462</v>
      </c>
      <c r="F28" s="1">
        <f>VLOOKUP($A28,'Base Consumption'!$A$2:$D$33,4,FALSE)*'Profiles, Qc, Winter, S3'!F28</f>
        <v>9.1556837611227335E-2</v>
      </c>
      <c r="G28" s="1">
        <f>VLOOKUP($A28,'Base Consumption'!$A$2:$D$33,4,FALSE)*'Profiles, Qc, Winter, S3'!G28</f>
        <v>7.5275345557844264E-2</v>
      </c>
      <c r="H28" s="1">
        <f>VLOOKUP($A28,'Base Consumption'!$A$2:$D$33,4,FALSE)*'Profiles, Qc, Winter, S3'!H28</f>
        <v>6.2282713014026547E-2</v>
      </c>
      <c r="I28" s="1">
        <f>VLOOKUP($A28,'Base Consumption'!$A$2:$D$33,4,FALSE)*'Profiles, Qc, Winter, S3'!I28</f>
        <v>0.21764908076487482</v>
      </c>
      <c r="J28" s="1">
        <f>VLOOKUP($A28,'Base Consumption'!$A$2:$D$33,4,FALSE)*'Profiles, Qc, Winter, S3'!J28</f>
        <v>0.22761543888822089</v>
      </c>
      <c r="K28" s="1">
        <f>VLOOKUP($A28,'Base Consumption'!$A$2:$D$33,4,FALSE)*'Profiles, Qc, Winter, S3'!K28</f>
        <v>0.19522688578700703</v>
      </c>
      <c r="L28" s="1">
        <f>VLOOKUP($A28,'Base Consumption'!$A$2:$D$33,4,FALSE)*'Profiles, Qc, Winter, S3'!L28</f>
        <v>0.22745349543791338</v>
      </c>
      <c r="M28" s="1">
        <f>VLOOKUP($A28,'Base Consumption'!$A$2:$D$33,4,FALSE)*'Profiles, Qc, Winter, S3'!M28</f>
        <v>0.2113495200247012</v>
      </c>
      <c r="N28" s="1">
        <f>VLOOKUP($A28,'Base Consumption'!$A$2:$D$33,4,FALSE)*'Profiles, Qc, Winter, S3'!N28</f>
        <v>0.2122806807651165</v>
      </c>
      <c r="O28" s="1">
        <f>VLOOKUP($A28,'Base Consumption'!$A$2:$D$33,4,FALSE)*'Profiles, Qc, Winter, S3'!O28</f>
        <v>0.18955855887972931</v>
      </c>
      <c r="P28" s="1">
        <f>VLOOKUP($A28,'Base Consumption'!$A$2:$D$33,4,FALSE)*'Profiles, Qc, Winter, S3'!P28</f>
        <v>0.11248489257580599</v>
      </c>
      <c r="Q28" s="1">
        <f>VLOOKUP($A28,'Base Consumption'!$A$2:$D$33,4,FALSE)*'Profiles, Qc, Winter, S3'!Q28</f>
        <v>0.17611679328443447</v>
      </c>
      <c r="R28" s="1">
        <f>VLOOKUP($A28,'Base Consumption'!$A$2:$D$33,4,FALSE)*'Profiles, Qc, Winter, S3'!R28</f>
        <v>0.21122493450579385</v>
      </c>
      <c r="S28" s="1">
        <f>VLOOKUP($A28,'Base Consumption'!$A$2:$D$33,4,FALSE)*'Profiles, Qc, Winter, S3'!S28</f>
        <v>0.19708609746375735</v>
      </c>
      <c r="T28" s="1">
        <f>VLOOKUP($A28,'Base Consumption'!$A$2:$D$33,4,FALSE)*'Profiles, Qc, Winter, S3'!T28</f>
        <v>0.13774373643363075</v>
      </c>
      <c r="U28" s="1">
        <f>VLOOKUP($A28,'Base Consumption'!$A$2:$D$33,4,FALSE)*'Profiles, Qc, Winter, S3'!U28</f>
        <v>0.14290094367649334</v>
      </c>
      <c r="V28" s="1">
        <f>VLOOKUP($A28,'Base Consumption'!$A$2:$D$33,4,FALSE)*'Profiles, Qc, Winter, S3'!V28</f>
        <v>0.13309974354186946</v>
      </c>
      <c r="W28" s="1">
        <f>VLOOKUP($A28,'Base Consumption'!$A$2:$D$33,4,FALSE)*'Profiles, Qc, Winter, S3'!W28</f>
        <v>8.2562841104117407E-2</v>
      </c>
      <c r="X28" s="1">
        <f>VLOOKUP($A28,'Base Consumption'!$A$2:$D$33,4,FALSE)*'Profiles, Qc, Winter, S3'!X28</f>
        <v>6.58608890373968E-2</v>
      </c>
      <c r="Y28" s="1">
        <f>VLOOKUP($A28,'Base Consumption'!$A$2:$D$33,4,FALSE)*'Profiles, Qc, Winter, S3'!Y28</f>
        <v>6.8261971990413589E-2</v>
      </c>
    </row>
    <row r="29" spans="1:25" x14ac:dyDescent="0.3">
      <c r="A29">
        <v>28</v>
      </c>
      <c r="B29" s="1">
        <f>VLOOKUP($A29,'Base Consumption'!$A$2:$D$33,4,FALSE)*'Profiles, Qc, Winter, S3'!B29</f>
        <v>-0.28393132408569444</v>
      </c>
      <c r="C29" s="1">
        <f>VLOOKUP($A29,'Base Consumption'!$A$2:$D$33,4,FALSE)*'Profiles, Qc, Winter, S3'!C29</f>
        <v>-0.28386872517972517</v>
      </c>
      <c r="D29" s="1">
        <f>VLOOKUP($A29,'Base Consumption'!$A$2:$D$33,4,FALSE)*'Profiles, Qc, Winter, S3'!D29</f>
        <v>-0.29170151198110428</v>
      </c>
      <c r="E29" s="1">
        <f>VLOOKUP($A29,'Base Consumption'!$A$2:$D$33,4,FALSE)*'Profiles, Qc, Winter, S3'!E29</f>
        <v>-0.30506437636846984</v>
      </c>
      <c r="F29" s="1">
        <f>VLOOKUP($A29,'Base Consumption'!$A$2:$D$33,4,FALSE)*'Profiles, Qc, Winter, S3'!F29</f>
        <v>-0.30213480396451681</v>
      </c>
      <c r="G29" s="1">
        <f>VLOOKUP($A29,'Base Consumption'!$A$2:$D$33,4,FALSE)*'Profiles, Qc, Winter, S3'!G29</f>
        <v>-0.27728912899906399</v>
      </c>
      <c r="H29" s="1">
        <f>VLOOKUP($A29,'Base Consumption'!$A$2:$D$33,4,FALSE)*'Profiles, Qc, Winter, S3'!H29</f>
        <v>-0.17582312626751201</v>
      </c>
      <c r="I29" s="1">
        <f>VLOOKUP($A29,'Base Consumption'!$A$2:$D$33,4,FALSE)*'Profiles, Qc, Winter, S3'!I29</f>
        <v>-3.3798249043342492E-2</v>
      </c>
      <c r="J29" s="1">
        <f>VLOOKUP($A29,'Base Consumption'!$A$2:$D$33,4,FALSE)*'Profiles, Qc, Winter, S3'!J29</f>
        <v>-3.6320505592914158E-2</v>
      </c>
      <c r="K29" s="1">
        <f>VLOOKUP($A29,'Base Consumption'!$A$2:$D$33,4,FALSE)*'Profiles, Qc, Winter, S3'!K29</f>
        <v>-2.4069843299308773E-2</v>
      </c>
      <c r="L29" s="1">
        <f>VLOOKUP($A29,'Base Consumption'!$A$2:$D$33,4,FALSE)*'Profiles, Qc, Winter, S3'!L29</f>
        <v>-2.1203067185262752E-2</v>
      </c>
      <c r="M29" s="1">
        <f>VLOOKUP($A29,'Base Consumption'!$A$2:$D$33,4,FALSE)*'Profiles, Qc, Winter, S3'!M29</f>
        <v>-9.4627918185566276E-2</v>
      </c>
      <c r="N29" s="1">
        <f>VLOOKUP($A29,'Base Consumption'!$A$2:$D$33,4,FALSE)*'Profiles, Qc, Winter, S3'!N29</f>
        <v>-0.13824122452161083</v>
      </c>
      <c r="O29" s="1">
        <f>VLOOKUP($A29,'Base Consumption'!$A$2:$D$33,4,FALSE)*'Profiles, Qc, Winter, S3'!O29</f>
        <v>-0.17920687911220734</v>
      </c>
      <c r="P29" s="1">
        <f>VLOOKUP($A29,'Base Consumption'!$A$2:$D$33,4,FALSE)*'Profiles, Qc, Winter, S3'!P29</f>
        <v>-0.1778595927485975</v>
      </c>
      <c r="Q29" s="1">
        <f>VLOOKUP($A29,'Base Consumption'!$A$2:$D$33,4,FALSE)*'Profiles, Qc, Winter, S3'!Q29</f>
        <v>-0.1808674137850122</v>
      </c>
      <c r="R29" s="1">
        <f>VLOOKUP($A29,'Base Consumption'!$A$2:$D$33,4,FALSE)*'Profiles, Qc, Winter, S3'!R29</f>
        <v>-0.14220466579374627</v>
      </c>
      <c r="S29" s="1">
        <f>VLOOKUP($A29,'Base Consumption'!$A$2:$D$33,4,FALSE)*'Profiles, Qc, Winter, S3'!S29</f>
        <v>4.673862721082598E-2</v>
      </c>
      <c r="T29" s="1">
        <f>VLOOKUP($A29,'Base Consumption'!$A$2:$D$33,4,FALSE)*'Profiles, Qc, Winter, S3'!T29</f>
        <v>-6.5870967702952492E-3</v>
      </c>
      <c r="U29" s="1">
        <f>VLOOKUP($A29,'Base Consumption'!$A$2:$D$33,4,FALSE)*'Profiles, Qc, Winter, S3'!U29</f>
        <v>-7.7756074943861386E-2</v>
      </c>
      <c r="V29" s="1">
        <f>VLOOKUP($A29,'Base Consumption'!$A$2:$D$33,4,FALSE)*'Profiles, Qc, Winter, S3'!V29</f>
        <v>-0.14413158418938543</v>
      </c>
      <c r="W29" s="1">
        <f>VLOOKUP($A29,'Base Consumption'!$A$2:$D$33,4,FALSE)*'Profiles, Qc, Winter, S3'!W29</f>
        <v>-0.18959310912532124</v>
      </c>
      <c r="X29" s="1">
        <f>VLOOKUP($A29,'Base Consumption'!$A$2:$D$33,4,FALSE)*'Profiles, Qc, Winter, S3'!X29</f>
        <v>-0.20793740834486923</v>
      </c>
      <c r="Y29" s="1">
        <f>VLOOKUP($A29,'Base Consumption'!$A$2:$D$33,4,FALSE)*'Profiles, Qc, Winter, S3'!Y29</f>
        <v>-0.23807838680121804</v>
      </c>
    </row>
    <row r="30" spans="1:25" x14ac:dyDescent="0.3">
      <c r="A30">
        <v>29</v>
      </c>
      <c r="B30" s="1">
        <f>VLOOKUP($A30,'Base Consumption'!$A$2:$D$33,4,FALSE)*'Profiles, Qc, Winter, S3'!B30</f>
        <v>6.5310584230272122</v>
      </c>
      <c r="C30" s="1">
        <f>VLOOKUP($A30,'Base Consumption'!$A$2:$D$33,4,FALSE)*'Profiles, Qc, Winter, S3'!C30</f>
        <v>7.0470309931050563</v>
      </c>
      <c r="D30" s="1">
        <f>VLOOKUP($A30,'Base Consumption'!$A$2:$D$33,4,FALSE)*'Profiles, Qc, Winter, S3'!D30</f>
        <v>7.1762890329254532</v>
      </c>
      <c r="E30" s="1">
        <f>VLOOKUP($A30,'Base Consumption'!$A$2:$D$33,4,FALSE)*'Profiles, Qc, Winter, S3'!E30</f>
        <v>7.0803179009305834</v>
      </c>
      <c r="F30" s="1">
        <f>VLOOKUP($A30,'Base Consumption'!$A$2:$D$33,4,FALSE)*'Profiles, Qc, Winter, S3'!F30</f>
        <v>7.0862067902894328</v>
      </c>
      <c r="G30" s="1">
        <f>VLOOKUP($A30,'Base Consumption'!$A$2:$D$33,4,FALSE)*'Profiles, Qc, Winter, S3'!G30</f>
        <v>5.9172860594774193</v>
      </c>
      <c r="H30" s="1">
        <f>VLOOKUP($A30,'Base Consumption'!$A$2:$D$33,4,FALSE)*'Profiles, Qc, Winter, S3'!H30</f>
        <v>0.22034210664654152</v>
      </c>
      <c r="I30" s="1">
        <f>VLOOKUP($A30,'Base Consumption'!$A$2:$D$33,4,FALSE)*'Profiles, Qc, Winter, S3'!I30</f>
        <v>-3.0507540569952161</v>
      </c>
      <c r="J30" s="1">
        <f>VLOOKUP($A30,'Base Consumption'!$A$2:$D$33,4,FALSE)*'Profiles, Qc, Winter, S3'!J30</f>
        <v>-3.888243067443069</v>
      </c>
      <c r="K30" s="1">
        <f>VLOOKUP($A30,'Base Consumption'!$A$2:$D$33,4,FALSE)*'Profiles, Qc, Winter, S3'!K30</f>
        <v>-2.7086418514774486</v>
      </c>
      <c r="L30" s="1">
        <f>VLOOKUP($A30,'Base Consumption'!$A$2:$D$33,4,FALSE)*'Profiles, Qc, Winter, S3'!L30</f>
        <v>-1.59924446262525</v>
      </c>
      <c r="M30" s="1">
        <f>VLOOKUP($A30,'Base Consumption'!$A$2:$D$33,4,FALSE)*'Profiles, Qc, Winter, S3'!M30</f>
        <v>-3.1721693481677433</v>
      </c>
      <c r="N30" s="1">
        <f>VLOOKUP($A30,'Base Consumption'!$A$2:$D$33,4,FALSE)*'Profiles, Qc, Winter, S3'!N30</f>
        <v>-2.000211241095819</v>
      </c>
      <c r="O30" s="1">
        <f>VLOOKUP($A30,'Base Consumption'!$A$2:$D$33,4,FALSE)*'Profiles, Qc, Winter, S3'!O30</f>
        <v>-0.6068504713951397</v>
      </c>
      <c r="P30" s="1">
        <f>VLOOKUP($A30,'Base Consumption'!$A$2:$D$33,4,FALSE)*'Profiles, Qc, Winter, S3'!P30</f>
        <v>2.4008425474371</v>
      </c>
      <c r="Q30" s="1">
        <f>VLOOKUP($A30,'Base Consumption'!$A$2:$D$33,4,FALSE)*'Profiles, Qc, Winter, S3'!Q30</f>
        <v>2.4018641905858731</v>
      </c>
      <c r="R30" s="1">
        <f>VLOOKUP($A30,'Base Consumption'!$A$2:$D$33,4,FALSE)*'Profiles, Qc, Winter, S3'!R30</f>
        <v>1.9785563701335542</v>
      </c>
      <c r="S30" s="1">
        <f>VLOOKUP($A30,'Base Consumption'!$A$2:$D$33,4,FALSE)*'Profiles, Qc, Winter, S3'!S30</f>
        <v>0.99814173093225844</v>
      </c>
      <c r="T30" s="1">
        <f>VLOOKUP($A30,'Base Consumption'!$A$2:$D$33,4,FALSE)*'Profiles, Qc, Winter, S3'!T30</f>
        <v>2.4327312518995683</v>
      </c>
      <c r="U30" s="1">
        <f>VLOOKUP($A30,'Base Consumption'!$A$2:$D$33,4,FALSE)*'Profiles, Qc, Winter, S3'!U30</f>
        <v>1.3861024386382681</v>
      </c>
      <c r="V30" s="1">
        <f>VLOOKUP($A30,'Base Consumption'!$A$2:$D$33,4,FALSE)*'Profiles, Qc, Winter, S3'!V30</f>
        <v>1.9030446875220923</v>
      </c>
      <c r="W30" s="1">
        <f>VLOOKUP($A30,'Base Consumption'!$A$2:$D$33,4,FALSE)*'Profiles, Qc, Winter, S3'!W30</f>
        <v>3.1564198017983278</v>
      </c>
      <c r="X30" s="1">
        <f>VLOOKUP($A30,'Base Consumption'!$A$2:$D$33,4,FALSE)*'Profiles, Qc, Winter, S3'!X30</f>
        <v>4.9867078836554608</v>
      </c>
      <c r="Y30" s="1">
        <f>VLOOKUP($A30,'Base Consumption'!$A$2:$D$33,4,FALSE)*'Profiles, Qc, Winter, S3'!Y30</f>
        <v>5.6291858335533753</v>
      </c>
    </row>
    <row r="31" spans="1:25" x14ac:dyDescent="0.3">
      <c r="A31">
        <v>30</v>
      </c>
      <c r="B31" s="1">
        <f>VLOOKUP($A31,'Base Consumption'!$A$2:$D$33,4,FALSE)*'Profiles, Qc, Winter, S3'!B31</f>
        <v>0.81029701650149866</v>
      </c>
      <c r="C31" s="1">
        <f>VLOOKUP($A31,'Base Consumption'!$A$2:$D$33,4,FALSE)*'Profiles, Qc, Winter, S3'!C31</f>
        <v>0.81833353172433188</v>
      </c>
      <c r="D31" s="1">
        <f>VLOOKUP($A31,'Base Consumption'!$A$2:$D$33,4,FALSE)*'Profiles, Qc, Winter, S3'!D31</f>
        <v>0.82668337984947671</v>
      </c>
      <c r="E31" s="1">
        <f>VLOOKUP($A31,'Base Consumption'!$A$2:$D$33,4,FALSE)*'Profiles, Qc, Winter, S3'!E31</f>
        <v>0.83392091309003957</v>
      </c>
      <c r="F31" s="1">
        <f>VLOOKUP($A31,'Base Consumption'!$A$2:$D$33,4,FALSE)*'Profiles, Qc, Winter, S3'!F31</f>
        <v>0.83763373315665446</v>
      </c>
      <c r="G31" s="1">
        <f>VLOOKUP($A31,'Base Consumption'!$A$2:$D$33,4,FALSE)*'Profiles, Qc, Winter, S3'!G31</f>
        <v>0.76580650774842718</v>
      </c>
      <c r="H31" s="1">
        <f>VLOOKUP($A31,'Base Consumption'!$A$2:$D$33,4,FALSE)*'Profiles, Qc, Winter, S3'!H31</f>
        <v>0.66441866905622082</v>
      </c>
      <c r="I31" s="1">
        <f>VLOOKUP($A31,'Base Consumption'!$A$2:$D$33,4,FALSE)*'Profiles, Qc, Winter, S3'!I31</f>
        <v>0.60661247067690405</v>
      </c>
      <c r="J31" s="1">
        <f>VLOOKUP($A31,'Base Consumption'!$A$2:$D$33,4,FALSE)*'Profiles, Qc, Winter, S3'!J31</f>
        <v>0.62437741984147654</v>
      </c>
      <c r="K31" s="1">
        <f>VLOOKUP($A31,'Base Consumption'!$A$2:$D$33,4,FALSE)*'Profiles, Qc, Winter, S3'!K31</f>
        <v>0.69169233564212107</v>
      </c>
      <c r="L31" s="1">
        <f>VLOOKUP($A31,'Base Consumption'!$A$2:$D$33,4,FALSE)*'Profiles, Qc, Winter, S3'!L31</f>
        <v>0.73776504584241942</v>
      </c>
      <c r="M31" s="1">
        <f>VLOOKUP($A31,'Base Consumption'!$A$2:$D$33,4,FALSE)*'Profiles, Qc, Winter, S3'!M31</f>
        <v>0.78117448276848289</v>
      </c>
      <c r="N31" s="1">
        <f>VLOOKUP($A31,'Base Consumption'!$A$2:$D$33,4,FALSE)*'Profiles, Qc, Winter, S3'!N31</f>
        <v>0.78209863436498639</v>
      </c>
      <c r="O31" s="1">
        <f>VLOOKUP($A31,'Base Consumption'!$A$2:$D$33,4,FALSE)*'Profiles, Qc, Winter, S3'!O31</f>
        <v>0.79647988708027451</v>
      </c>
      <c r="P31" s="1">
        <f>VLOOKUP($A31,'Base Consumption'!$A$2:$D$33,4,FALSE)*'Profiles, Qc, Winter, S3'!P31</f>
        <v>0.80348236424869324</v>
      </c>
      <c r="Q31" s="1">
        <f>VLOOKUP($A31,'Base Consumption'!$A$2:$D$33,4,FALSE)*'Profiles, Qc, Winter, S3'!Q31</f>
        <v>0.77951383530485641</v>
      </c>
      <c r="R31" s="1">
        <f>VLOOKUP($A31,'Base Consumption'!$A$2:$D$33,4,FALSE)*'Profiles, Qc, Winter, S3'!R31</f>
        <v>0.65990689520504053</v>
      </c>
      <c r="S31" s="1">
        <f>VLOOKUP($A31,'Base Consumption'!$A$2:$D$33,4,FALSE)*'Profiles, Qc, Winter, S3'!S31</f>
        <v>0.39330932097307059</v>
      </c>
      <c r="T31" s="1">
        <f>VLOOKUP($A31,'Base Consumption'!$A$2:$D$33,4,FALSE)*'Profiles, Qc, Winter, S3'!T31</f>
        <v>0.50730813223837612</v>
      </c>
      <c r="U31" s="1">
        <f>VLOOKUP($A31,'Base Consumption'!$A$2:$D$33,4,FALSE)*'Profiles, Qc, Winter, S3'!U31</f>
        <v>0.61536969105184081</v>
      </c>
      <c r="V31" s="1">
        <f>VLOOKUP($A31,'Base Consumption'!$A$2:$D$33,4,FALSE)*'Profiles, Qc, Winter, S3'!V31</f>
        <v>0.66246062039382936</v>
      </c>
      <c r="W31" s="1">
        <f>VLOOKUP($A31,'Base Consumption'!$A$2:$D$33,4,FALSE)*'Profiles, Qc, Winter, S3'!W31</f>
        <v>0.70085681547602863</v>
      </c>
      <c r="X31" s="1">
        <f>VLOOKUP($A31,'Base Consumption'!$A$2:$D$33,4,FALSE)*'Profiles, Qc, Winter, S3'!X31</f>
        <v>0.7408666524469667</v>
      </c>
      <c r="Y31" s="1">
        <f>VLOOKUP($A31,'Base Consumption'!$A$2:$D$33,4,FALSE)*'Profiles, Qc, Winter, S3'!Y31</f>
        <v>0.74445407731770541</v>
      </c>
    </row>
    <row r="32" spans="1:25" x14ac:dyDescent="0.3">
      <c r="A32">
        <v>31</v>
      </c>
      <c r="B32" s="1">
        <f>VLOOKUP($A32,'Base Consumption'!$A$2:$D$33,4,FALSE)*'Profiles, Qc, Winter, S3'!B32</f>
        <v>-1.1651654006904004</v>
      </c>
      <c r="C32" s="1">
        <f>VLOOKUP($A32,'Base Consumption'!$A$2:$D$33,4,FALSE)*'Profiles, Qc, Winter, S3'!C32</f>
        <v>-1.2237137062802133</v>
      </c>
      <c r="D32" s="1">
        <f>VLOOKUP($A32,'Base Consumption'!$A$2:$D$33,4,FALSE)*'Profiles, Qc, Winter, S3'!D32</f>
        <v>-1.2757117654724333</v>
      </c>
      <c r="E32" s="1">
        <f>VLOOKUP($A32,'Base Consumption'!$A$2:$D$33,4,FALSE)*'Profiles, Qc, Winter, S3'!E32</f>
        <v>-1.2802613443900563</v>
      </c>
      <c r="F32" s="1">
        <f>VLOOKUP($A32,'Base Consumption'!$A$2:$D$33,4,FALSE)*'Profiles, Qc, Winter, S3'!F32</f>
        <v>-1.2774269513265306</v>
      </c>
      <c r="G32" s="1">
        <f>VLOOKUP($A32,'Base Consumption'!$A$2:$D$33,4,FALSE)*'Profiles, Qc, Winter, S3'!G32</f>
        <v>-1.0767700253557795</v>
      </c>
      <c r="H32" s="1">
        <f>VLOOKUP($A32,'Base Consumption'!$A$2:$D$33,4,FALSE)*'Profiles, Qc, Winter, S3'!H32</f>
        <v>-0.82061260320611917</v>
      </c>
      <c r="I32" s="1">
        <f>VLOOKUP($A32,'Base Consumption'!$A$2:$D$33,4,FALSE)*'Profiles, Qc, Winter, S3'!I32</f>
        <v>-0.66409286068339546</v>
      </c>
      <c r="J32" s="1">
        <f>VLOOKUP($A32,'Base Consumption'!$A$2:$D$33,4,FALSE)*'Profiles, Qc, Winter, S3'!J32</f>
        <v>-0.65232640133028708</v>
      </c>
      <c r="K32" s="1">
        <f>VLOOKUP($A32,'Base Consumption'!$A$2:$D$33,4,FALSE)*'Profiles, Qc, Winter, S3'!K32</f>
        <v>-0.54642375551944899</v>
      </c>
      <c r="L32" s="1">
        <f>VLOOKUP($A32,'Base Consumption'!$A$2:$D$33,4,FALSE)*'Profiles, Qc, Winter, S3'!L32</f>
        <v>-0.54075484854508893</v>
      </c>
      <c r="M32" s="1">
        <f>VLOOKUP($A32,'Base Consumption'!$A$2:$D$33,4,FALSE)*'Profiles, Qc, Winter, S3'!M32</f>
        <v>-0.52936889708502188</v>
      </c>
      <c r="N32" s="1">
        <f>VLOOKUP($A32,'Base Consumption'!$A$2:$D$33,4,FALSE)*'Profiles, Qc, Winter, S3'!N32</f>
        <v>-0.63710556193696477</v>
      </c>
      <c r="O32" s="1">
        <f>VLOOKUP($A32,'Base Consumption'!$A$2:$D$33,4,FALSE)*'Profiles, Qc, Winter, S3'!O32</f>
        <v>-0.68560247318045742</v>
      </c>
      <c r="P32" s="1">
        <f>VLOOKUP($A32,'Base Consumption'!$A$2:$D$33,4,FALSE)*'Profiles, Qc, Winter, S3'!P32</f>
        <v>-0.66716604802915147</v>
      </c>
      <c r="Q32" s="1">
        <f>VLOOKUP($A32,'Base Consumption'!$A$2:$D$33,4,FALSE)*'Profiles, Qc, Winter, S3'!Q32</f>
        <v>-0.82702008864955734</v>
      </c>
      <c r="R32" s="1">
        <f>VLOOKUP($A32,'Base Consumption'!$A$2:$D$33,4,FALSE)*'Profiles, Qc, Winter, S3'!R32</f>
        <v>-0.73269393022236096</v>
      </c>
      <c r="S32" s="1">
        <f>VLOOKUP($A32,'Base Consumption'!$A$2:$D$33,4,FALSE)*'Profiles, Qc, Winter, S3'!S32</f>
        <v>-0.36732349193132724</v>
      </c>
      <c r="T32" s="1">
        <f>VLOOKUP($A32,'Base Consumption'!$A$2:$D$33,4,FALSE)*'Profiles, Qc, Winter, S3'!T32</f>
        <v>-0.4349716804402386</v>
      </c>
      <c r="U32" s="1">
        <f>VLOOKUP($A32,'Base Consumption'!$A$2:$D$33,4,FALSE)*'Profiles, Qc, Winter, S3'!U32</f>
        <v>-0.54082639015191114</v>
      </c>
      <c r="V32" s="1">
        <f>VLOOKUP($A32,'Base Consumption'!$A$2:$D$33,4,FALSE)*'Profiles, Qc, Winter, S3'!V32</f>
        <v>-0.58398720790953673</v>
      </c>
      <c r="W32" s="1">
        <f>VLOOKUP($A32,'Base Consumption'!$A$2:$D$33,4,FALSE)*'Profiles, Qc, Winter, S3'!W32</f>
        <v>-0.75808552082068204</v>
      </c>
      <c r="X32" s="1">
        <f>VLOOKUP($A32,'Base Consumption'!$A$2:$D$33,4,FALSE)*'Profiles, Qc, Winter, S3'!X32</f>
        <v>-0.83838207206004167</v>
      </c>
      <c r="Y32" s="1">
        <f>VLOOKUP($A32,'Base Consumption'!$A$2:$D$33,4,FALSE)*'Profiles, Qc, Winter, S3'!Y32</f>
        <v>-0.87706473165955756</v>
      </c>
    </row>
    <row r="33" spans="1:25" x14ac:dyDescent="0.3">
      <c r="A33">
        <v>32</v>
      </c>
      <c r="B33" s="1">
        <f>VLOOKUP($A33,'Base Consumption'!$A$2:$D$33,4,FALSE)*'Profiles, Qc, Winter, S3'!B33</f>
        <v>0.25853768713961062</v>
      </c>
      <c r="C33" s="1">
        <f>VLOOKUP($A33,'Base Consumption'!$A$2:$D$33,4,FALSE)*'Profiles, Qc, Winter, S3'!C33</f>
        <v>0.20223813244180239</v>
      </c>
      <c r="D33" s="1">
        <f>VLOOKUP($A33,'Base Consumption'!$A$2:$D$33,4,FALSE)*'Profiles, Qc, Winter, S3'!D33</f>
        <v>0.15334132939693365</v>
      </c>
      <c r="E33" s="1">
        <f>VLOOKUP($A33,'Base Consumption'!$A$2:$D$33,4,FALSE)*'Profiles, Qc, Winter, S3'!E33</f>
        <v>0.22844369411693144</v>
      </c>
      <c r="F33" s="1">
        <f>VLOOKUP($A33,'Base Consumption'!$A$2:$D$33,4,FALSE)*'Profiles, Qc, Winter, S3'!F33</f>
        <v>0.18758953728169686</v>
      </c>
      <c r="G33" s="1">
        <f>VLOOKUP($A33,'Base Consumption'!$A$2:$D$33,4,FALSE)*'Profiles, Qc, Winter, S3'!G33</f>
        <v>0.27026042393638749</v>
      </c>
      <c r="H33" s="1">
        <f>VLOOKUP($A33,'Base Consumption'!$A$2:$D$33,4,FALSE)*'Profiles, Qc, Winter, S3'!H33</f>
        <v>0.36044815821651932</v>
      </c>
      <c r="I33" s="1">
        <f>VLOOKUP($A33,'Base Consumption'!$A$2:$D$33,4,FALSE)*'Profiles, Qc, Winter, S3'!I33</f>
        <v>0.70207868247430016</v>
      </c>
      <c r="J33" s="1">
        <f>VLOOKUP($A33,'Base Consumption'!$A$2:$D$33,4,FALSE)*'Profiles, Qc, Winter, S3'!J33</f>
        <v>0.80856124229422166</v>
      </c>
      <c r="K33" s="1">
        <f>VLOOKUP($A33,'Base Consumption'!$A$2:$D$33,4,FALSE)*'Profiles, Qc, Winter, S3'!K33</f>
        <v>0.83312226545199008</v>
      </c>
      <c r="L33" s="1">
        <f>VLOOKUP($A33,'Base Consumption'!$A$2:$D$33,4,FALSE)*'Profiles, Qc, Winter, S3'!L33</f>
        <v>0.79076855464403106</v>
      </c>
      <c r="M33" s="1">
        <f>VLOOKUP($A33,'Base Consumption'!$A$2:$D$33,4,FALSE)*'Profiles, Qc, Winter, S3'!M33</f>
        <v>0.84352280378646827</v>
      </c>
      <c r="N33" s="1">
        <f>VLOOKUP($A33,'Base Consumption'!$A$2:$D$33,4,FALSE)*'Profiles, Qc, Winter, S3'!N33</f>
        <v>0.83725506617095091</v>
      </c>
      <c r="O33" s="1">
        <f>VLOOKUP($A33,'Base Consumption'!$A$2:$D$33,4,FALSE)*'Profiles, Qc, Winter, S3'!O33</f>
        <v>0.82754716015873697</v>
      </c>
      <c r="P33" s="1">
        <f>VLOOKUP($A33,'Base Consumption'!$A$2:$D$33,4,FALSE)*'Profiles, Qc, Winter, S3'!P33</f>
        <v>0.69601408112842389</v>
      </c>
      <c r="Q33" s="1">
        <f>VLOOKUP($A33,'Base Consumption'!$A$2:$D$33,4,FALSE)*'Profiles, Qc, Winter, S3'!Q33</f>
        <v>0.66206331875310542</v>
      </c>
      <c r="R33" s="1">
        <f>VLOOKUP($A33,'Base Consumption'!$A$2:$D$33,4,FALSE)*'Profiles, Qc, Winter, S3'!R33</f>
        <v>0.57541992324987412</v>
      </c>
      <c r="S33" s="1">
        <f>VLOOKUP($A33,'Base Consumption'!$A$2:$D$33,4,FALSE)*'Profiles, Qc, Winter, S3'!S33</f>
        <v>0.62949005456860219</v>
      </c>
      <c r="T33" s="1">
        <f>VLOOKUP($A33,'Base Consumption'!$A$2:$D$33,4,FALSE)*'Profiles, Qc, Winter, S3'!T33</f>
        <v>0.53359727996877293</v>
      </c>
      <c r="U33" s="1">
        <f>VLOOKUP($A33,'Base Consumption'!$A$2:$D$33,4,FALSE)*'Profiles, Qc, Winter, S3'!U33</f>
        <v>0.55682430996690191</v>
      </c>
      <c r="V33" s="1">
        <f>VLOOKUP($A33,'Base Consumption'!$A$2:$D$33,4,FALSE)*'Profiles, Qc, Winter, S3'!V33</f>
        <v>0.47078368472709553</v>
      </c>
      <c r="W33" s="1">
        <f>VLOOKUP($A33,'Base Consumption'!$A$2:$D$33,4,FALSE)*'Profiles, Qc, Winter, S3'!W33</f>
        <v>0.49557351212289841</v>
      </c>
      <c r="X33" s="1">
        <f>VLOOKUP($A33,'Base Consumption'!$A$2:$D$33,4,FALSE)*'Profiles, Qc, Winter, S3'!X33</f>
        <v>0.30765451285140633</v>
      </c>
      <c r="Y33" s="1">
        <f>VLOOKUP($A33,'Base Consumption'!$A$2:$D$33,4,FALSE)*'Profiles, Qc, Winter, S3'!Y33</f>
        <v>0.31594589504854337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A37E5-2507-4520-B2D4-756D6F06A89C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20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 ca="1">VLOOKUP($A2,'Base Consumption'!$A$2:$D$33,3,FALSE)*'Profiles, Pc, Spring, S1'!B2</f>
        <v>2.2216778348893875</v>
      </c>
      <c r="C2" s="1">
        <f ca="1">VLOOKUP($A2,'Base Consumption'!$A$2:$D$33,3,FALSE)*'Profiles, Pc, Spring, S1'!C2</f>
        <v>2.1439265578787308</v>
      </c>
      <c r="D2" s="1">
        <f ca="1">VLOOKUP($A2,'Base Consumption'!$A$2:$D$33,3,FALSE)*'Profiles, Pc, Spring, S1'!D2</f>
        <v>2.1426122492407664</v>
      </c>
      <c r="E2" s="1">
        <f ca="1">VLOOKUP($A2,'Base Consumption'!$A$2:$D$33,3,FALSE)*'Profiles, Pc, Spring, S1'!E2</f>
        <v>2.1247760135025504</v>
      </c>
      <c r="F2" s="1">
        <f ca="1">VLOOKUP($A2,'Base Consumption'!$A$2:$D$33,3,FALSE)*'Profiles, Pc, Spring, S1'!F2</f>
        <v>2.1885281294789363</v>
      </c>
      <c r="G2" s="1">
        <f ca="1">VLOOKUP($A2,'Base Consumption'!$A$2:$D$33,3,FALSE)*'Profiles, Pc, Spring, S1'!G2</f>
        <v>2.1575009239340601</v>
      </c>
      <c r="H2" s="1">
        <f ca="1">VLOOKUP($A2,'Base Consumption'!$A$2:$D$33,3,FALSE)*'Profiles, Pc, Spring, S1'!H2</f>
        <v>2.0168320554567467</v>
      </c>
      <c r="I2" s="1">
        <f ca="1">VLOOKUP($A2,'Base Consumption'!$A$2:$D$33,3,FALSE)*'Profiles, Pc, Spring, S1'!I2</f>
        <v>2.5869852624691698</v>
      </c>
      <c r="J2" s="1">
        <f ca="1">VLOOKUP($A2,'Base Consumption'!$A$2:$D$33,3,FALSE)*'Profiles, Pc, Spring, S1'!J2</f>
        <v>2.909578340321521</v>
      </c>
      <c r="K2" s="1">
        <f ca="1">VLOOKUP($A2,'Base Consumption'!$A$2:$D$33,3,FALSE)*'Profiles, Pc, Spring, S1'!K2</f>
        <v>2.7846381823973729</v>
      </c>
      <c r="L2" s="1">
        <f ca="1">VLOOKUP($A2,'Base Consumption'!$A$2:$D$33,3,FALSE)*'Profiles, Pc, Spring, S1'!L2</f>
        <v>2.6251609655995094</v>
      </c>
      <c r="M2" s="1">
        <f ca="1">VLOOKUP($A2,'Base Consumption'!$A$2:$D$33,3,FALSE)*'Profiles, Pc, Spring, S1'!M2</f>
        <v>2.6838525232675003</v>
      </c>
      <c r="N2" s="1">
        <f ca="1">VLOOKUP($A2,'Base Consumption'!$A$2:$D$33,3,FALSE)*'Profiles, Pc, Spring, S1'!N2</f>
        <v>2.7185268134976477</v>
      </c>
      <c r="O2" s="1">
        <f ca="1">VLOOKUP($A2,'Base Consumption'!$A$2:$D$33,3,FALSE)*'Profiles, Pc, Spring, S1'!O2</f>
        <v>2.7652974374232562</v>
      </c>
      <c r="P2" s="1">
        <f ca="1">VLOOKUP($A2,'Base Consumption'!$A$2:$D$33,3,FALSE)*'Profiles, Pc, Spring, S1'!P2</f>
        <v>2.6135905320022319</v>
      </c>
      <c r="Q2" s="1">
        <f ca="1">VLOOKUP($A2,'Base Consumption'!$A$2:$D$33,3,FALSE)*'Profiles, Pc, Spring, S1'!Q2</f>
        <v>2.5862547191619338</v>
      </c>
      <c r="R2" s="1">
        <f ca="1">VLOOKUP($A2,'Base Consumption'!$A$2:$D$33,3,FALSE)*'Profiles, Pc, Spring, S1'!R2</f>
        <v>2.6913251917898129</v>
      </c>
      <c r="S2" s="1">
        <f ca="1">VLOOKUP($A2,'Base Consumption'!$A$2:$D$33,3,FALSE)*'Profiles, Pc, Spring, S1'!S2</f>
        <v>2.639217377713666</v>
      </c>
      <c r="T2" s="1">
        <f ca="1">VLOOKUP($A2,'Base Consumption'!$A$2:$D$33,3,FALSE)*'Profiles, Pc, Spring, S1'!T2</f>
        <v>2.4899948854010763</v>
      </c>
      <c r="U2" s="1">
        <f ca="1">VLOOKUP($A2,'Base Consumption'!$A$2:$D$33,3,FALSE)*'Profiles, Pc, Spring, S1'!U2</f>
        <v>2.486700674474279</v>
      </c>
      <c r="V2" s="1">
        <f ca="1">VLOOKUP($A2,'Base Consumption'!$A$2:$D$33,3,FALSE)*'Profiles, Pc, Spring, S1'!V2</f>
        <v>2.3681196562164919</v>
      </c>
      <c r="W2" s="1">
        <f ca="1">VLOOKUP($A2,'Base Consumption'!$A$2:$D$33,3,FALSE)*'Profiles, Pc, Spring, S1'!W2</f>
        <v>2.3949969402412572</v>
      </c>
      <c r="X2" s="1">
        <f ca="1">VLOOKUP($A2,'Base Consumption'!$A$2:$D$33,3,FALSE)*'Profiles, Pc, Spring, S1'!X2</f>
        <v>2.0783817953607158</v>
      </c>
      <c r="Y2" s="1">
        <f ca="1">VLOOKUP($A2,'Base Consumption'!$A$2:$D$33,3,FALSE)*'Profiles, Pc, Spring, S1'!Y2</f>
        <v>2.0949674074396269</v>
      </c>
    </row>
    <row r="3" spans="1:25" x14ac:dyDescent="0.3">
      <c r="A3">
        <v>2</v>
      </c>
      <c r="B3" s="1">
        <f ca="1">VLOOKUP($A3,'Base Consumption'!$A$2:$D$33,3,FALSE)*'Profiles, Pc, Spring, S1'!B3</f>
        <v>0.52878736757992995</v>
      </c>
      <c r="C3" s="1">
        <f ca="1">VLOOKUP($A3,'Base Consumption'!$A$2:$D$33,3,FALSE)*'Profiles, Pc, Spring, S1'!C3</f>
        <v>0.51685398172595409</v>
      </c>
      <c r="D3" s="1">
        <f ca="1">VLOOKUP($A3,'Base Consumption'!$A$2:$D$33,3,FALSE)*'Profiles, Pc, Spring, S1'!D3</f>
        <v>0.47683539515329321</v>
      </c>
      <c r="E3" s="1">
        <f ca="1">VLOOKUP($A3,'Base Consumption'!$A$2:$D$33,3,FALSE)*'Profiles, Pc, Spring, S1'!E3</f>
        <v>0.44987984651658941</v>
      </c>
      <c r="F3" s="1">
        <f ca="1">VLOOKUP($A3,'Base Consumption'!$A$2:$D$33,3,FALSE)*'Profiles, Pc, Spring, S1'!F3</f>
        <v>0.44697725189918752</v>
      </c>
      <c r="G3" s="1">
        <f ca="1">VLOOKUP($A3,'Base Consumption'!$A$2:$D$33,3,FALSE)*'Profiles, Pc, Spring, S1'!G3</f>
        <v>0.47394934389665411</v>
      </c>
      <c r="H3" s="1">
        <f ca="1">VLOOKUP($A3,'Base Consumption'!$A$2:$D$33,3,FALSE)*'Profiles, Pc, Spring, S1'!H3</f>
        <v>0.53238560021636017</v>
      </c>
      <c r="I3" s="1">
        <f ca="1">VLOOKUP($A3,'Base Consumption'!$A$2:$D$33,3,FALSE)*'Profiles, Pc, Spring, S1'!I3</f>
        <v>0.66334943413774838</v>
      </c>
      <c r="J3" s="1">
        <f ca="1">VLOOKUP($A3,'Base Consumption'!$A$2:$D$33,3,FALSE)*'Profiles, Pc, Spring, S1'!J3</f>
        <v>0.69989630582069018</v>
      </c>
      <c r="K3" s="1">
        <f ca="1">VLOOKUP($A3,'Base Consumption'!$A$2:$D$33,3,FALSE)*'Profiles, Pc, Spring, S1'!K3</f>
        <v>0.78637770220589687</v>
      </c>
      <c r="L3" s="1">
        <f ca="1">VLOOKUP($A3,'Base Consumption'!$A$2:$D$33,3,FALSE)*'Profiles, Pc, Spring, S1'!L3</f>
        <v>0.71246374619195818</v>
      </c>
      <c r="M3" s="1">
        <f ca="1">VLOOKUP($A3,'Base Consumption'!$A$2:$D$33,3,FALSE)*'Profiles, Pc, Spring, S1'!M3</f>
        <v>0.7468318426338153</v>
      </c>
      <c r="N3" s="1">
        <f ca="1">VLOOKUP($A3,'Base Consumption'!$A$2:$D$33,3,FALSE)*'Profiles, Pc, Spring, S1'!N3</f>
        <v>0.74032810806201321</v>
      </c>
      <c r="O3" s="1">
        <f ca="1">VLOOKUP($A3,'Base Consumption'!$A$2:$D$33,3,FALSE)*'Profiles, Pc, Spring, S1'!O3</f>
        <v>0.68401244747484669</v>
      </c>
      <c r="P3" s="1">
        <f ca="1">VLOOKUP($A3,'Base Consumption'!$A$2:$D$33,3,FALSE)*'Profiles, Pc, Spring, S1'!P3</f>
        <v>0.62516087650253316</v>
      </c>
      <c r="Q3" s="1">
        <f ca="1">VLOOKUP($A3,'Base Consumption'!$A$2:$D$33,3,FALSE)*'Profiles, Pc, Spring, S1'!Q3</f>
        <v>0.66796269302298317</v>
      </c>
      <c r="R3" s="1">
        <f ca="1">VLOOKUP($A3,'Base Consumption'!$A$2:$D$33,3,FALSE)*'Profiles, Pc, Spring, S1'!R3</f>
        <v>0.6723935916660414</v>
      </c>
      <c r="S3" s="1">
        <f ca="1">VLOOKUP($A3,'Base Consumption'!$A$2:$D$33,3,FALSE)*'Profiles, Pc, Spring, S1'!S3</f>
        <v>0.74959137530117859</v>
      </c>
      <c r="T3" s="1">
        <f ca="1">VLOOKUP($A3,'Base Consumption'!$A$2:$D$33,3,FALSE)*'Profiles, Pc, Spring, S1'!T3</f>
        <v>0.77719657054876345</v>
      </c>
      <c r="U3" s="1">
        <f ca="1">VLOOKUP($A3,'Base Consumption'!$A$2:$D$33,3,FALSE)*'Profiles, Pc, Spring, S1'!U3</f>
        <v>0.73335056752672156</v>
      </c>
      <c r="V3" s="1">
        <f ca="1">VLOOKUP($A3,'Base Consumption'!$A$2:$D$33,3,FALSE)*'Profiles, Pc, Spring, S1'!V3</f>
        <v>0.79129507524500453</v>
      </c>
      <c r="W3" s="1">
        <f ca="1">VLOOKUP($A3,'Base Consumption'!$A$2:$D$33,3,FALSE)*'Profiles, Pc, Spring, S1'!W3</f>
        <v>0.69334884671167918</v>
      </c>
      <c r="X3" s="1">
        <f ca="1">VLOOKUP($A3,'Base Consumption'!$A$2:$D$33,3,FALSE)*'Profiles, Pc, Spring, S1'!X3</f>
        <v>0.61320242497806365</v>
      </c>
      <c r="Y3" s="1">
        <f ca="1">VLOOKUP($A3,'Base Consumption'!$A$2:$D$33,3,FALSE)*'Profiles, Pc, Spring, S1'!Y3</f>
        <v>0.56832007640855176</v>
      </c>
    </row>
    <row r="4" spans="1:25" x14ac:dyDescent="0.3">
      <c r="A4">
        <v>3</v>
      </c>
      <c r="B4" s="1">
        <f ca="1">VLOOKUP($A4,'Base Consumption'!$A$2:$D$33,3,FALSE)*'Profiles, Pc, Spring, S1'!B4</f>
        <v>1.6494865726916634</v>
      </c>
      <c r="C4" s="1">
        <f ca="1">VLOOKUP($A4,'Base Consumption'!$A$2:$D$33,3,FALSE)*'Profiles, Pc, Spring, S1'!C4</f>
        <v>1.5431161253859305</v>
      </c>
      <c r="D4" s="1">
        <f ca="1">VLOOKUP($A4,'Base Consumption'!$A$2:$D$33,3,FALSE)*'Profiles, Pc, Spring, S1'!D4</f>
        <v>1.4434696798274778</v>
      </c>
      <c r="E4" s="1">
        <f ca="1">VLOOKUP($A4,'Base Consumption'!$A$2:$D$33,3,FALSE)*'Profiles, Pc, Spring, S1'!E4</f>
        <v>1.4650811202642906</v>
      </c>
      <c r="F4" s="1">
        <f ca="1">VLOOKUP($A4,'Base Consumption'!$A$2:$D$33,3,FALSE)*'Profiles, Pc, Spring, S1'!F4</f>
        <v>1.5241379268094741</v>
      </c>
      <c r="G4" s="1">
        <f ca="1">VLOOKUP($A4,'Base Consumption'!$A$2:$D$33,3,FALSE)*'Profiles, Pc, Spring, S1'!G4</f>
        <v>1.5448370588811429</v>
      </c>
      <c r="H4" s="1">
        <f ca="1">VLOOKUP($A4,'Base Consumption'!$A$2:$D$33,3,FALSE)*'Profiles, Pc, Spring, S1'!H4</f>
        <v>2.4164674218183722</v>
      </c>
      <c r="I4" s="1">
        <f ca="1">VLOOKUP($A4,'Base Consumption'!$A$2:$D$33,3,FALSE)*'Profiles, Pc, Spring, S1'!I4</f>
        <v>2.929216422458885</v>
      </c>
      <c r="J4" s="1">
        <f ca="1">VLOOKUP($A4,'Base Consumption'!$A$2:$D$33,3,FALSE)*'Profiles, Pc, Spring, S1'!J4</f>
        <v>3.026633423255876</v>
      </c>
      <c r="K4" s="1">
        <f ca="1">VLOOKUP($A4,'Base Consumption'!$A$2:$D$33,3,FALSE)*'Profiles, Pc, Spring, S1'!K4</f>
        <v>2.9842116437660389</v>
      </c>
      <c r="L4" s="1">
        <f ca="1">VLOOKUP($A4,'Base Consumption'!$A$2:$D$33,3,FALSE)*'Profiles, Pc, Spring, S1'!L4</f>
        <v>2.8923790208677707</v>
      </c>
      <c r="M4" s="1">
        <f ca="1">VLOOKUP($A4,'Base Consumption'!$A$2:$D$33,3,FALSE)*'Profiles, Pc, Spring, S1'!M4</f>
        <v>3.0575691011942236</v>
      </c>
      <c r="N4" s="1">
        <f ca="1">VLOOKUP($A4,'Base Consumption'!$A$2:$D$33,3,FALSE)*'Profiles, Pc, Spring, S1'!N4</f>
        <v>2.9897356319908024</v>
      </c>
      <c r="O4" s="1">
        <f ca="1">VLOOKUP($A4,'Base Consumption'!$A$2:$D$33,3,FALSE)*'Profiles, Pc, Spring, S1'!O4</f>
        <v>2.8570180474817173</v>
      </c>
      <c r="P4" s="1">
        <f ca="1">VLOOKUP($A4,'Base Consumption'!$A$2:$D$33,3,FALSE)*'Profiles, Pc, Spring, S1'!P4</f>
        <v>2.4459196474200899</v>
      </c>
      <c r="Q4" s="1">
        <f ca="1">VLOOKUP($A4,'Base Consumption'!$A$2:$D$33,3,FALSE)*'Profiles, Pc, Spring, S1'!Q4</f>
        <v>2.4208641340346886</v>
      </c>
      <c r="R4" s="1">
        <f ca="1">VLOOKUP($A4,'Base Consumption'!$A$2:$D$33,3,FALSE)*'Profiles, Pc, Spring, S1'!R4</f>
        <v>2.4714602953704174</v>
      </c>
      <c r="S4" s="1">
        <f ca="1">VLOOKUP($A4,'Base Consumption'!$A$2:$D$33,3,FALSE)*'Profiles, Pc, Spring, S1'!S4</f>
        <v>2.4802431022200664</v>
      </c>
      <c r="T4" s="1">
        <f ca="1">VLOOKUP($A4,'Base Consumption'!$A$2:$D$33,3,FALSE)*'Profiles, Pc, Spring, S1'!T4</f>
        <v>2.4551516584224871</v>
      </c>
      <c r="U4" s="1">
        <f ca="1">VLOOKUP($A4,'Base Consumption'!$A$2:$D$33,3,FALSE)*'Profiles, Pc, Spring, S1'!U4</f>
        <v>2.5021414979329166</v>
      </c>
      <c r="V4" s="1">
        <f ca="1">VLOOKUP($A4,'Base Consumption'!$A$2:$D$33,3,FALSE)*'Profiles, Pc, Spring, S1'!V4</f>
        <v>2.730440316504577</v>
      </c>
      <c r="W4" s="1">
        <f ca="1">VLOOKUP($A4,'Base Consumption'!$A$2:$D$33,3,FALSE)*'Profiles, Pc, Spring, S1'!W4</f>
        <v>2.3461133720629652</v>
      </c>
      <c r="X4" s="1">
        <f ca="1">VLOOKUP($A4,'Base Consumption'!$A$2:$D$33,3,FALSE)*'Profiles, Pc, Spring, S1'!X4</f>
        <v>2.1060928372395544</v>
      </c>
      <c r="Y4" s="1">
        <f ca="1">VLOOKUP($A4,'Base Consumption'!$A$2:$D$33,3,FALSE)*'Profiles, Pc, Spring, S1'!Y4</f>
        <v>1.7626411531787141</v>
      </c>
    </row>
    <row r="5" spans="1:25" x14ac:dyDescent="0.3">
      <c r="A5">
        <v>4</v>
      </c>
      <c r="B5" s="1">
        <f ca="1">VLOOKUP($A5,'Base Consumption'!$A$2:$D$33,3,FALSE)*'Profiles, Pc, Spring, S1'!B5</f>
        <v>8.0573795463624476E-2</v>
      </c>
      <c r="C5" s="1">
        <f ca="1">VLOOKUP($A5,'Base Consumption'!$A$2:$D$33,3,FALSE)*'Profiles, Pc, Spring, S1'!C5</f>
        <v>5.9651434397474994E-2</v>
      </c>
      <c r="D5" s="1">
        <f ca="1">VLOOKUP($A5,'Base Consumption'!$A$2:$D$33,3,FALSE)*'Profiles, Pc, Spring, S1'!D5</f>
        <v>5.0161200423113096E-2</v>
      </c>
      <c r="E5" s="1">
        <f ca="1">VLOOKUP($A5,'Base Consumption'!$A$2:$D$33,3,FALSE)*'Profiles, Pc, Spring, S1'!E5</f>
        <v>5.0498054751132219E-2</v>
      </c>
      <c r="F5" s="1">
        <f ca="1">VLOOKUP($A5,'Base Consumption'!$A$2:$D$33,3,FALSE)*'Profiles, Pc, Spring, S1'!F5</f>
        <v>4.686192710387993E-2</v>
      </c>
      <c r="G5" s="1">
        <f ca="1">VLOOKUP($A5,'Base Consumption'!$A$2:$D$33,3,FALSE)*'Profiles, Pc, Spring, S1'!G5</f>
        <v>6.6650967181790699E-2</v>
      </c>
      <c r="H5" s="1">
        <f ca="1">VLOOKUP($A5,'Base Consumption'!$A$2:$D$33,3,FALSE)*'Profiles, Pc, Spring, S1'!H5</f>
        <v>0.13804071388473346</v>
      </c>
      <c r="I5" s="1">
        <f ca="1">VLOOKUP($A5,'Base Consumption'!$A$2:$D$33,3,FALSE)*'Profiles, Pc, Spring, S1'!I5</f>
        <v>0.20696498173072664</v>
      </c>
      <c r="J5" s="1">
        <f ca="1">VLOOKUP($A5,'Base Consumption'!$A$2:$D$33,3,FALSE)*'Profiles, Pc, Spring, S1'!J5</f>
        <v>0.23709111529905613</v>
      </c>
      <c r="K5" s="1">
        <f ca="1">VLOOKUP($A5,'Base Consumption'!$A$2:$D$33,3,FALSE)*'Profiles, Pc, Spring, S1'!K5</f>
        <v>0.24041242256865183</v>
      </c>
      <c r="L5" s="1">
        <f ca="1">VLOOKUP($A5,'Base Consumption'!$A$2:$D$33,3,FALSE)*'Profiles, Pc, Spring, S1'!L5</f>
        <v>0.23403469059590468</v>
      </c>
      <c r="M5" s="1">
        <f ca="1">VLOOKUP($A5,'Base Consumption'!$A$2:$D$33,3,FALSE)*'Profiles, Pc, Spring, S1'!M5</f>
        <v>0.20687846845629504</v>
      </c>
      <c r="N5" s="1">
        <f ca="1">VLOOKUP($A5,'Base Consumption'!$A$2:$D$33,3,FALSE)*'Profiles, Pc, Spring, S1'!N5</f>
        <v>0.22732222846221808</v>
      </c>
      <c r="O5" s="1">
        <f ca="1">VLOOKUP($A5,'Base Consumption'!$A$2:$D$33,3,FALSE)*'Profiles, Pc, Spring, S1'!O5</f>
        <v>0.21515991892269082</v>
      </c>
      <c r="P5" s="1">
        <f ca="1">VLOOKUP($A5,'Base Consumption'!$A$2:$D$33,3,FALSE)*'Profiles, Pc, Spring, S1'!P5</f>
        <v>0.20308122232303769</v>
      </c>
      <c r="Q5" s="1">
        <f ca="1">VLOOKUP($A5,'Base Consumption'!$A$2:$D$33,3,FALSE)*'Profiles, Pc, Spring, S1'!Q5</f>
        <v>0.19060997000327762</v>
      </c>
      <c r="R5" s="1">
        <f ca="1">VLOOKUP($A5,'Base Consumption'!$A$2:$D$33,3,FALSE)*'Profiles, Pc, Spring, S1'!R5</f>
        <v>0.19603115048732592</v>
      </c>
      <c r="S5" s="1">
        <f ca="1">VLOOKUP($A5,'Base Consumption'!$A$2:$D$33,3,FALSE)*'Profiles, Pc, Spring, S1'!S5</f>
        <v>0.23661088928904994</v>
      </c>
      <c r="T5" s="1">
        <f ca="1">VLOOKUP($A5,'Base Consumption'!$A$2:$D$33,3,FALSE)*'Profiles, Pc, Spring, S1'!T5</f>
        <v>0.25084934327588226</v>
      </c>
      <c r="U5" s="1">
        <f ca="1">VLOOKUP($A5,'Base Consumption'!$A$2:$D$33,3,FALSE)*'Profiles, Pc, Spring, S1'!U5</f>
        <v>0.2473324529232219</v>
      </c>
      <c r="V5" s="1">
        <f ca="1">VLOOKUP($A5,'Base Consumption'!$A$2:$D$33,3,FALSE)*'Profiles, Pc, Spring, S1'!V5</f>
        <v>0.26349297275145633</v>
      </c>
      <c r="W5" s="1">
        <f ca="1">VLOOKUP($A5,'Base Consumption'!$A$2:$D$33,3,FALSE)*'Profiles, Pc, Spring, S1'!W5</f>
        <v>0.24493874783673936</v>
      </c>
      <c r="X5" s="1">
        <f ca="1">VLOOKUP($A5,'Base Consumption'!$A$2:$D$33,3,FALSE)*'Profiles, Pc, Spring, S1'!X5</f>
        <v>0.1841340581075292</v>
      </c>
      <c r="Y5" s="1">
        <f ca="1">VLOOKUP($A5,'Base Consumption'!$A$2:$D$33,3,FALSE)*'Profiles, Pc, Spring, S1'!Y5</f>
        <v>0.135412929849348</v>
      </c>
    </row>
    <row r="6" spans="1:25" x14ac:dyDescent="0.3">
      <c r="A6">
        <v>5</v>
      </c>
      <c r="B6" s="1">
        <f ca="1">VLOOKUP($A6,'Base Consumption'!$A$2:$D$33,3,FALSE)*'Profiles, Pc, Spring, S1'!B6</f>
        <v>0.78256707162524353</v>
      </c>
      <c r="C6" s="1">
        <f ca="1">VLOOKUP($A6,'Base Consumption'!$A$2:$D$33,3,FALSE)*'Profiles, Pc, Spring, S1'!C6</f>
        <v>0.71368060085235108</v>
      </c>
      <c r="D6" s="1">
        <f ca="1">VLOOKUP($A6,'Base Consumption'!$A$2:$D$33,3,FALSE)*'Profiles, Pc, Spring, S1'!D6</f>
        <v>0.65182441303766803</v>
      </c>
      <c r="E6" s="1">
        <f ca="1">VLOOKUP($A6,'Base Consumption'!$A$2:$D$33,3,FALSE)*'Profiles, Pc, Spring, S1'!E6</f>
        <v>0.64258829259866779</v>
      </c>
      <c r="F6" s="1">
        <f ca="1">VLOOKUP($A6,'Base Consumption'!$A$2:$D$33,3,FALSE)*'Profiles, Pc, Spring, S1'!F6</f>
        <v>0.65310138710545895</v>
      </c>
      <c r="G6" s="1">
        <f ca="1">VLOOKUP($A6,'Base Consumption'!$A$2:$D$33,3,FALSE)*'Profiles, Pc, Spring, S1'!G6</f>
        <v>0.66838246457926176</v>
      </c>
      <c r="H6" s="1">
        <f ca="1">VLOOKUP($A6,'Base Consumption'!$A$2:$D$33,3,FALSE)*'Profiles, Pc, Spring, S1'!H6</f>
        <v>0.78442699588957565</v>
      </c>
      <c r="I6" s="1">
        <f ca="1">VLOOKUP($A6,'Base Consumption'!$A$2:$D$33,3,FALSE)*'Profiles, Pc, Spring, S1'!I6</f>
        <v>0.93852564009670258</v>
      </c>
      <c r="J6" s="1">
        <f ca="1">VLOOKUP($A6,'Base Consumption'!$A$2:$D$33,3,FALSE)*'Profiles, Pc, Spring, S1'!J6</f>
        <v>1.0176755961818953</v>
      </c>
      <c r="K6" s="1">
        <f ca="1">VLOOKUP($A6,'Base Consumption'!$A$2:$D$33,3,FALSE)*'Profiles, Pc, Spring, S1'!K6</f>
        <v>1.0182583969963777</v>
      </c>
      <c r="L6" s="1">
        <f ca="1">VLOOKUP($A6,'Base Consumption'!$A$2:$D$33,3,FALSE)*'Profiles, Pc, Spring, S1'!L6</f>
        <v>1.0665752655240124</v>
      </c>
      <c r="M6" s="1">
        <f ca="1">VLOOKUP($A6,'Base Consumption'!$A$2:$D$33,3,FALSE)*'Profiles, Pc, Spring, S1'!M6</f>
        <v>1.1196225922411993</v>
      </c>
      <c r="N6" s="1">
        <f ca="1">VLOOKUP($A6,'Base Consumption'!$A$2:$D$33,3,FALSE)*'Profiles, Pc, Spring, S1'!N6</f>
        <v>1.1263749680421371</v>
      </c>
      <c r="O6" s="1">
        <f ca="1">VLOOKUP($A6,'Base Consumption'!$A$2:$D$33,3,FALSE)*'Profiles, Pc, Spring, S1'!O6</f>
        <v>1.1064957777000823</v>
      </c>
      <c r="P6" s="1">
        <f ca="1">VLOOKUP($A6,'Base Consumption'!$A$2:$D$33,3,FALSE)*'Profiles, Pc, Spring, S1'!P6</f>
        <v>1.0560520721325539</v>
      </c>
      <c r="Q6" s="1">
        <f ca="1">VLOOKUP($A6,'Base Consumption'!$A$2:$D$33,3,FALSE)*'Profiles, Pc, Spring, S1'!Q6</f>
        <v>1.0804787296631624</v>
      </c>
      <c r="R6" s="1">
        <f ca="1">VLOOKUP($A6,'Base Consumption'!$A$2:$D$33,3,FALSE)*'Profiles, Pc, Spring, S1'!R6</f>
        <v>1.0757955245816553</v>
      </c>
      <c r="S6" s="1">
        <f ca="1">VLOOKUP($A6,'Base Consumption'!$A$2:$D$33,3,FALSE)*'Profiles, Pc, Spring, S1'!S6</f>
        <v>1.1355552867051868</v>
      </c>
      <c r="T6" s="1">
        <f ca="1">VLOOKUP($A6,'Base Consumption'!$A$2:$D$33,3,FALSE)*'Profiles, Pc, Spring, S1'!T6</f>
        <v>1.1242664233673825</v>
      </c>
      <c r="U6" s="1">
        <f ca="1">VLOOKUP($A6,'Base Consumption'!$A$2:$D$33,3,FALSE)*'Profiles, Pc, Spring, S1'!U6</f>
        <v>1.1281885874443027</v>
      </c>
      <c r="V6" s="1">
        <f ca="1">VLOOKUP($A6,'Base Consumption'!$A$2:$D$33,3,FALSE)*'Profiles, Pc, Spring, S1'!V6</f>
        <v>1.1648143197439484</v>
      </c>
      <c r="W6" s="1">
        <f ca="1">VLOOKUP($A6,'Base Consumption'!$A$2:$D$33,3,FALSE)*'Profiles, Pc, Spring, S1'!W6</f>
        <v>1.0792991368841505</v>
      </c>
      <c r="X6" s="1">
        <f ca="1">VLOOKUP($A6,'Base Consumption'!$A$2:$D$33,3,FALSE)*'Profiles, Pc, Spring, S1'!X6</f>
        <v>1.0893177866666208</v>
      </c>
      <c r="Y6" s="1">
        <f ca="1">VLOOKUP($A6,'Base Consumption'!$A$2:$D$33,3,FALSE)*'Profiles, Pc, Spring, S1'!Y6</f>
        <v>0.90410711873620597</v>
      </c>
    </row>
    <row r="7" spans="1:25" x14ac:dyDescent="0.3">
      <c r="A7">
        <v>6</v>
      </c>
      <c r="B7" s="1">
        <f ca="1">VLOOKUP($A7,'Base Consumption'!$A$2:$D$33,3,FALSE)*'Profiles, Pc, Spring, S1'!B7</f>
        <v>4.2894751196693228</v>
      </c>
      <c r="C7" s="1">
        <f ca="1">VLOOKUP($A7,'Base Consumption'!$A$2:$D$33,3,FALSE)*'Profiles, Pc, Spring, S1'!C7</f>
        <v>4.0073465526040124</v>
      </c>
      <c r="D7" s="1">
        <f ca="1">VLOOKUP($A7,'Base Consumption'!$A$2:$D$33,3,FALSE)*'Profiles, Pc, Spring, S1'!D7</f>
        <v>3.7981595451182266</v>
      </c>
      <c r="E7" s="1">
        <f ca="1">VLOOKUP($A7,'Base Consumption'!$A$2:$D$33,3,FALSE)*'Profiles, Pc, Spring, S1'!E7</f>
        <v>3.8155918064771233</v>
      </c>
      <c r="F7" s="1">
        <f ca="1">VLOOKUP($A7,'Base Consumption'!$A$2:$D$33,3,FALSE)*'Profiles, Pc, Spring, S1'!F7</f>
        <v>4.0582758900384261</v>
      </c>
      <c r="G7" s="1">
        <f ca="1">VLOOKUP($A7,'Base Consumption'!$A$2:$D$33,3,FALSE)*'Profiles, Pc, Spring, S1'!G7</f>
        <v>4.0333317235851576</v>
      </c>
      <c r="H7" s="1">
        <f ca="1">VLOOKUP($A7,'Base Consumption'!$A$2:$D$33,3,FALSE)*'Profiles, Pc, Spring, S1'!H7</f>
        <v>4.6722149919614786</v>
      </c>
      <c r="I7" s="1">
        <f ca="1">VLOOKUP($A7,'Base Consumption'!$A$2:$D$33,3,FALSE)*'Profiles, Pc, Spring, S1'!I7</f>
        <v>5.5029410164631631</v>
      </c>
      <c r="J7" s="1">
        <f ca="1">VLOOKUP($A7,'Base Consumption'!$A$2:$D$33,3,FALSE)*'Profiles, Pc, Spring, S1'!J7</f>
        <v>5.9977422602524912</v>
      </c>
      <c r="K7" s="1">
        <f ca="1">VLOOKUP($A7,'Base Consumption'!$A$2:$D$33,3,FALSE)*'Profiles, Pc, Spring, S1'!K7</f>
        <v>5.983618360674213</v>
      </c>
      <c r="L7" s="1">
        <f ca="1">VLOOKUP($A7,'Base Consumption'!$A$2:$D$33,3,FALSE)*'Profiles, Pc, Spring, S1'!L7</f>
        <v>5.969206303648475</v>
      </c>
      <c r="M7" s="1">
        <f ca="1">VLOOKUP($A7,'Base Consumption'!$A$2:$D$33,3,FALSE)*'Profiles, Pc, Spring, S1'!M7</f>
        <v>5.9643220911071282</v>
      </c>
      <c r="N7" s="1">
        <f ca="1">VLOOKUP($A7,'Base Consumption'!$A$2:$D$33,3,FALSE)*'Profiles, Pc, Spring, S1'!N7</f>
        <v>5.8179873192055283</v>
      </c>
      <c r="O7" s="1">
        <f ca="1">VLOOKUP($A7,'Base Consumption'!$A$2:$D$33,3,FALSE)*'Profiles, Pc, Spring, S1'!O7</f>
        <v>5.6978664294748977</v>
      </c>
      <c r="P7" s="1">
        <f ca="1">VLOOKUP($A7,'Base Consumption'!$A$2:$D$33,3,FALSE)*'Profiles, Pc, Spring, S1'!P7</f>
        <v>5.5103718311867977</v>
      </c>
      <c r="Q7" s="1">
        <f ca="1">VLOOKUP($A7,'Base Consumption'!$A$2:$D$33,3,FALSE)*'Profiles, Pc, Spring, S1'!Q7</f>
        <v>5.3829818474392246</v>
      </c>
      <c r="R7" s="1">
        <f ca="1">VLOOKUP($A7,'Base Consumption'!$A$2:$D$33,3,FALSE)*'Profiles, Pc, Spring, S1'!R7</f>
        <v>5.5478656746258341</v>
      </c>
      <c r="S7" s="1">
        <f ca="1">VLOOKUP($A7,'Base Consumption'!$A$2:$D$33,3,FALSE)*'Profiles, Pc, Spring, S1'!S7</f>
        <v>5.5375441099668432</v>
      </c>
      <c r="T7" s="1">
        <f ca="1">VLOOKUP($A7,'Base Consumption'!$A$2:$D$33,3,FALSE)*'Profiles, Pc, Spring, S1'!T7</f>
        <v>5.1358654140082667</v>
      </c>
      <c r="U7" s="1">
        <f ca="1">VLOOKUP($A7,'Base Consumption'!$A$2:$D$33,3,FALSE)*'Profiles, Pc, Spring, S1'!U7</f>
        <v>5.1486448780611003</v>
      </c>
      <c r="V7" s="1">
        <f ca="1">VLOOKUP($A7,'Base Consumption'!$A$2:$D$33,3,FALSE)*'Profiles, Pc, Spring, S1'!V7</f>
        <v>5.4167256551637415</v>
      </c>
      <c r="W7" s="1">
        <f ca="1">VLOOKUP($A7,'Base Consumption'!$A$2:$D$33,3,FALSE)*'Profiles, Pc, Spring, S1'!W7</f>
        <v>4.7444716183324998</v>
      </c>
      <c r="X7" s="1">
        <f ca="1">VLOOKUP($A7,'Base Consumption'!$A$2:$D$33,3,FALSE)*'Profiles, Pc, Spring, S1'!X7</f>
        <v>4.4136274282780592</v>
      </c>
      <c r="Y7" s="1">
        <f ca="1">VLOOKUP($A7,'Base Consumption'!$A$2:$D$33,3,FALSE)*'Profiles, Pc, Spring, S1'!Y7</f>
        <v>4.350120727752917</v>
      </c>
    </row>
    <row r="8" spans="1:25" x14ac:dyDescent="0.3">
      <c r="A8">
        <v>7</v>
      </c>
      <c r="B8" s="1">
        <f ca="1">VLOOKUP($A8,'Base Consumption'!$A$2:$D$33,3,FALSE)*'Profiles, Pc, Spring, S1'!B8</f>
        <v>1.9641486849715166</v>
      </c>
      <c r="C8" s="1">
        <f ca="1">VLOOKUP($A8,'Base Consumption'!$A$2:$D$33,3,FALSE)*'Profiles, Pc, Spring, S1'!C8</f>
        <v>1.8884551694193177</v>
      </c>
      <c r="D8" s="1">
        <f ca="1">VLOOKUP($A8,'Base Consumption'!$A$2:$D$33,3,FALSE)*'Profiles, Pc, Spring, S1'!D8</f>
        <v>1.8349965368974015</v>
      </c>
      <c r="E8" s="1">
        <f ca="1">VLOOKUP($A8,'Base Consumption'!$A$2:$D$33,3,FALSE)*'Profiles, Pc, Spring, S1'!E8</f>
        <v>1.8711458377389312</v>
      </c>
      <c r="F8" s="1">
        <f ca="1">VLOOKUP($A8,'Base Consumption'!$A$2:$D$33,3,FALSE)*'Profiles, Pc, Spring, S1'!F8</f>
        <v>1.7435155173893557</v>
      </c>
      <c r="G8" s="1">
        <f ca="1">VLOOKUP($A8,'Base Consumption'!$A$2:$D$33,3,FALSE)*'Profiles, Pc, Spring, S1'!G8</f>
        <v>2.0370722413233349</v>
      </c>
      <c r="H8" s="1">
        <f ca="1">VLOOKUP($A8,'Base Consumption'!$A$2:$D$33,3,FALSE)*'Profiles, Pc, Spring, S1'!H8</f>
        <v>2.5399275366294862</v>
      </c>
      <c r="I8" s="1">
        <f ca="1">VLOOKUP($A8,'Base Consumption'!$A$2:$D$33,3,FALSE)*'Profiles, Pc, Spring, S1'!I8</f>
        <v>2.9934045732164325</v>
      </c>
      <c r="J8" s="1">
        <f ca="1">VLOOKUP($A8,'Base Consumption'!$A$2:$D$33,3,FALSE)*'Profiles, Pc, Spring, S1'!J8</f>
        <v>3.6291306231077414</v>
      </c>
      <c r="K8" s="1">
        <f ca="1">VLOOKUP($A8,'Base Consumption'!$A$2:$D$33,3,FALSE)*'Profiles, Pc, Spring, S1'!K8</f>
        <v>3.6153102002835675</v>
      </c>
      <c r="L8" s="1">
        <f ca="1">VLOOKUP($A8,'Base Consumption'!$A$2:$D$33,3,FALSE)*'Profiles, Pc, Spring, S1'!L8</f>
        <v>3.7488936895062155</v>
      </c>
      <c r="M8" s="1">
        <f ca="1">VLOOKUP($A8,'Base Consumption'!$A$2:$D$33,3,FALSE)*'Profiles, Pc, Spring, S1'!M8</f>
        <v>3.942375605711161</v>
      </c>
      <c r="N8" s="1">
        <f ca="1">VLOOKUP($A8,'Base Consumption'!$A$2:$D$33,3,FALSE)*'Profiles, Pc, Spring, S1'!N8</f>
        <v>3.6114175907985189</v>
      </c>
      <c r="O8" s="1">
        <f ca="1">VLOOKUP($A8,'Base Consumption'!$A$2:$D$33,3,FALSE)*'Profiles, Pc, Spring, S1'!O8</f>
        <v>3.7961991570367548</v>
      </c>
      <c r="P8" s="1">
        <f ca="1">VLOOKUP($A8,'Base Consumption'!$A$2:$D$33,3,FALSE)*'Profiles, Pc, Spring, S1'!P8</f>
        <v>3.4723262678614528</v>
      </c>
      <c r="Q8" s="1">
        <f ca="1">VLOOKUP($A8,'Base Consumption'!$A$2:$D$33,3,FALSE)*'Profiles, Pc, Spring, S1'!Q8</f>
        <v>3.2498028711390878</v>
      </c>
      <c r="R8" s="1">
        <f ca="1">VLOOKUP($A8,'Base Consumption'!$A$2:$D$33,3,FALSE)*'Profiles, Pc, Spring, S1'!R8</f>
        <v>3.4806454883423976</v>
      </c>
      <c r="S8" s="1">
        <f ca="1">VLOOKUP($A8,'Base Consumption'!$A$2:$D$33,3,FALSE)*'Profiles, Pc, Spring, S1'!S8</f>
        <v>3.3570720956763731</v>
      </c>
      <c r="T8" s="1">
        <f ca="1">VLOOKUP($A8,'Base Consumption'!$A$2:$D$33,3,FALSE)*'Profiles, Pc, Spring, S1'!T8</f>
        <v>3.2106680323261916</v>
      </c>
      <c r="U8" s="1">
        <f ca="1">VLOOKUP($A8,'Base Consumption'!$A$2:$D$33,3,FALSE)*'Profiles, Pc, Spring, S1'!U8</f>
        <v>3.3787924017552378</v>
      </c>
      <c r="V8" s="1">
        <f ca="1">VLOOKUP($A8,'Base Consumption'!$A$2:$D$33,3,FALSE)*'Profiles, Pc, Spring, S1'!V8</f>
        <v>3.1926079244108085</v>
      </c>
      <c r="W8" s="1">
        <f ca="1">VLOOKUP($A8,'Base Consumption'!$A$2:$D$33,3,FALSE)*'Profiles, Pc, Spring, S1'!W8</f>
        <v>2.7575203499509571</v>
      </c>
      <c r="X8" s="1">
        <f ca="1">VLOOKUP($A8,'Base Consumption'!$A$2:$D$33,3,FALSE)*'Profiles, Pc, Spring, S1'!X8</f>
        <v>2.526500119597447</v>
      </c>
      <c r="Y8" s="1">
        <f ca="1">VLOOKUP($A8,'Base Consumption'!$A$2:$D$33,3,FALSE)*'Profiles, Pc, Spring, S1'!Y8</f>
        <v>2.2914499706636966</v>
      </c>
    </row>
    <row r="9" spans="1:25" x14ac:dyDescent="0.3">
      <c r="A9">
        <v>8</v>
      </c>
      <c r="B9" s="1">
        <f ca="1">VLOOKUP($A9,'Base Consumption'!$A$2:$D$33,3,FALSE)*'Profiles, Pc, Spring, S1'!B9</f>
        <v>0.40869184305795825</v>
      </c>
      <c r="C9" s="1">
        <f ca="1">VLOOKUP($A9,'Base Consumption'!$A$2:$D$33,3,FALSE)*'Profiles, Pc, Spring, S1'!C9</f>
        <v>0.39251355209979855</v>
      </c>
      <c r="D9" s="1">
        <f ca="1">VLOOKUP($A9,'Base Consumption'!$A$2:$D$33,3,FALSE)*'Profiles, Pc, Spring, S1'!D9</f>
        <v>0.37069690314184767</v>
      </c>
      <c r="E9" s="1">
        <f ca="1">VLOOKUP($A9,'Base Consumption'!$A$2:$D$33,3,FALSE)*'Profiles, Pc, Spring, S1'!E9</f>
        <v>0.35774245792950188</v>
      </c>
      <c r="F9" s="1">
        <f ca="1">VLOOKUP($A9,'Base Consumption'!$A$2:$D$33,3,FALSE)*'Profiles, Pc, Spring, S1'!F9</f>
        <v>0.37726044557593041</v>
      </c>
      <c r="G9" s="1">
        <f ca="1">VLOOKUP($A9,'Base Consumption'!$A$2:$D$33,3,FALSE)*'Profiles, Pc, Spring, S1'!G9</f>
        <v>0.44234874762996901</v>
      </c>
      <c r="H9" s="1">
        <f ca="1">VLOOKUP($A9,'Base Consumption'!$A$2:$D$33,3,FALSE)*'Profiles, Pc, Spring, S1'!H9</f>
        <v>0.73632916807245641</v>
      </c>
      <c r="I9" s="1">
        <f ca="1">VLOOKUP($A9,'Base Consumption'!$A$2:$D$33,3,FALSE)*'Profiles, Pc, Spring, S1'!I9</f>
        <v>0.84092118985892383</v>
      </c>
      <c r="J9" s="1">
        <f ca="1">VLOOKUP($A9,'Base Consumption'!$A$2:$D$33,3,FALSE)*'Profiles, Pc, Spring, S1'!J9</f>
        <v>0.92600969068865313</v>
      </c>
      <c r="K9" s="1">
        <f ca="1">VLOOKUP($A9,'Base Consumption'!$A$2:$D$33,3,FALSE)*'Profiles, Pc, Spring, S1'!K9</f>
        <v>0.95383063989890426</v>
      </c>
      <c r="L9" s="1">
        <f ca="1">VLOOKUP($A9,'Base Consumption'!$A$2:$D$33,3,FALSE)*'Profiles, Pc, Spring, S1'!L9</f>
        <v>0.97517615066111074</v>
      </c>
      <c r="M9" s="1">
        <f ca="1">VLOOKUP($A9,'Base Consumption'!$A$2:$D$33,3,FALSE)*'Profiles, Pc, Spring, S1'!M9</f>
        <v>0.98595142501675392</v>
      </c>
      <c r="N9" s="1">
        <f ca="1">VLOOKUP($A9,'Base Consumption'!$A$2:$D$33,3,FALSE)*'Profiles, Pc, Spring, S1'!N9</f>
        <v>0.99903085325364138</v>
      </c>
      <c r="O9" s="1">
        <f ca="1">VLOOKUP($A9,'Base Consumption'!$A$2:$D$33,3,FALSE)*'Profiles, Pc, Spring, S1'!O9</f>
        <v>0.90285139732459552</v>
      </c>
      <c r="P9" s="1">
        <f ca="1">VLOOKUP($A9,'Base Consumption'!$A$2:$D$33,3,FALSE)*'Profiles, Pc, Spring, S1'!P9</f>
        <v>0.80205547231316221</v>
      </c>
      <c r="Q9" s="1">
        <f ca="1">VLOOKUP($A9,'Base Consumption'!$A$2:$D$33,3,FALSE)*'Profiles, Pc, Spring, S1'!Q9</f>
        <v>0.74061207558422726</v>
      </c>
      <c r="R9" s="1">
        <f ca="1">VLOOKUP($A9,'Base Consumption'!$A$2:$D$33,3,FALSE)*'Profiles, Pc, Spring, S1'!R9</f>
        <v>0.72535711392032864</v>
      </c>
      <c r="S9" s="1">
        <f ca="1">VLOOKUP($A9,'Base Consumption'!$A$2:$D$33,3,FALSE)*'Profiles, Pc, Spring, S1'!S9</f>
        <v>0.76503020681749212</v>
      </c>
      <c r="T9" s="1">
        <f ca="1">VLOOKUP($A9,'Base Consumption'!$A$2:$D$33,3,FALSE)*'Profiles, Pc, Spring, S1'!T9</f>
        <v>0.73022926504767427</v>
      </c>
      <c r="U9" s="1">
        <f ca="1">VLOOKUP($A9,'Base Consumption'!$A$2:$D$33,3,FALSE)*'Profiles, Pc, Spring, S1'!U9</f>
        <v>0.74971647284657628</v>
      </c>
      <c r="V9" s="1">
        <f ca="1">VLOOKUP($A9,'Base Consumption'!$A$2:$D$33,3,FALSE)*'Profiles, Pc, Spring, S1'!V9</f>
        <v>0.74528939267856831</v>
      </c>
      <c r="W9" s="1">
        <f ca="1">VLOOKUP($A9,'Base Consumption'!$A$2:$D$33,3,FALSE)*'Profiles, Pc, Spring, S1'!W9</f>
        <v>0.6421621368797219</v>
      </c>
      <c r="X9" s="1">
        <f ca="1">VLOOKUP($A9,'Base Consumption'!$A$2:$D$33,3,FALSE)*'Profiles, Pc, Spring, S1'!X9</f>
        <v>0.54262803573587537</v>
      </c>
      <c r="Y9" s="1">
        <f ca="1">VLOOKUP($A9,'Base Consumption'!$A$2:$D$33,3,FALSE)*'Profiles, Pc, Spring, S1'!Y9</f>
        <v>0.44567238839769746</v>
      </c>
    </row>
    <row r="10" spans="1:25" x14ac:dyDescent="0.3">
      <c r="A10">
        <v>9</v>
      </c>
      <c r="B10" s="1">
        <f ca="1">VLOOKUP($A10,'Base Consumption'!$A$2:$D$33,3,FALSE)*'Profiles, Pc, Spring, S1'!B10</f>
        <v>0.40665226122525439</v>
      </c>
      <c r="C10" s="1">
        <f ca="1">VLOOKUP($A10,'Base Consumption'!$A$2:$D$33,3,FALSE)*'Profiles, Pc, Spring, S1'!C10</f>
        <v>0.39325387799195721</v>
      </c>
      <c r="D10" s="1">
        <f ca="1">VLOOKUP($A10,'Base Consumption'!$A$2:$D$33,3,FALSE)*'Profiles, Pc, Spring, S1'!D10</f>
        <v>0.40072465493384435</v>
      </c>
      <c r="E10" s="1">
        <f ca="1">VLOOKUP($A10,'Base Consumption'!$A$2:$D$33,3,FALSE)*'Profiles, Pc, Spring, S1'!E10</f>
        <v>0.36545543042793327</v>
      </c>
      <c r="F10" s="1">
        <f ca="1">VLOOKUP($A10,'Base Consumption'!$A$2:$D$33,3,FALSE)*'Profiles, Pc, Spring, S1'!F10</f>
        <v>0.38138034813204558</v>
      </c>
      <c r="G10" s="1">
        <f ca="1">VLOOKUP($A10,'Base Consumption'!$A$2:$D$33,3,FALSE)*'Profiles, Pc, Spring, S1'!G10</f>
        <v>0.36101132356013715</v>
      </c>
      <c r="H10" s="1">
        <f ca="1">VLOOKUP($A10,'Base Consumption'!$A$2:$D$33,3,FALSE)*'Profiles, Pc, Spring, S1'!H10</f>
        <v>0.37066793915725899</v>
      </c>
      <c r="I10" s="1">
        <f ca="1">VLOOKUP($A10,'Base Consumption'!$A$2:$D$33,3,FALSE)*'Profiles, Pc, Spring, S1'!I10</f>
        <v>0.40751692746701651</v>
      </c>
      <c r="J10" s="1">
        <f ca="1">VLOOKUP($A10,'Base Consumption'!$A$2:$D$33,3,FALSE)*'Profiles, Pc, Spring, S1'!J10</f>
        <v>0.38257378281735654</v>
      </c>
      <c r="K10" s="1">
        <f ca="1">VLOOKUP($A10,'Base Consumption'!$A$2:$D$33,3,FALSE)*'Profiles, Pc, Spring, S1'!K10</f>
        <v>0.36423151096480616</v>
      </c>
      <c r="L10" s="1">
        <f ca="1">VLOOKUP($A10,'Base Consumption'!$A$2:$D$33,3,FALSE)*'Profiles, Pc, Spring, S1'!L10</f>
        <v>0.39890531122520223</v>
      </c>
      <c r="M10" s="1">
        <f ca="1">VLOOKUP($A10,'Base Consumption'!$A$2:$D$33,3,FALSE)*'Profiles, Pc, Spring, S1'!M10</f>
        <v>0.42517976368445604</v>
      </c>
      <c r="N10" s="1">
        <f ca="1">VLOOKUP($A10,'Base Consumption'!$A$2:$D$33,3,FALSE)*'Profiles, Pc, Spring, S1'!N10</f>
        <v>0.44828368608860514</v>
      </c>
      <c r="O10" s="1">
        <f ca="1">VLOOKUP($A10,'Base Consumption'!$A$2:$D$33,3,FALSE)*'Profiles, Pc, Spring, S1'!O10</f>
        <v>0.43827537778940362</v>
      </c>
      <c r="P10" s="1">
        <f ca="1">VLOOKUP($A10,'Base Consumption'!$A$2:$D$33,3,FALSE)*'Profiles, Pc, Spring, S1'!P10</f>
        <v>0.43061585570818711</v>
      </c>
      <c r="Q10" s="1">
        <f ca="1">VLOOKUP($A10,'Base Consumption'!$A$2:$D$33,3,FALSE)*'Profiles, Pc, Spring, S1'!Q10</f>
        <v>0.41781149241780519</v>
      </c>
      <c r="R10" s="1">
        <f ca="1">VLOOKUP($A10,'Base Consumption'!$A$2:$D$33,3,FALSE)*'Profiles, Pc, Spring, S1'!R10</f>
        <v>0.43057942106771696</v>
      </c>
      <c r="S10" s="1">
        <f ca="1">VLOOKUP($A10,'Base Consumption'!$A$2:$D$33,3,FALSE)*'Profiles, Pc, Spring, S1'!S10</f>
        <v>0.43179917596622569</v>
      </c>
      <c r="T10" s="1">
        <f ca="1">VLOOKUP($A10,'Base Consumption'!$A$2:$D$33,3,FALSE)*'Profiles, Pc, Spring, S1'!T10</f>
        <v>0.42420573303320525</v>
      </c>
      <c r="U10" s="1">
        <f ca="1">VLOOKUP($A10,'Base Consumption'!$A$2:$D$33,3,FALSE)*'Profiles, Pc, Spring, S1'!U10</f>
        <v>0.43282036196010709</v>
      </c>
      <c r="V10" s="1">
        <f ca="1">VLOOKUP($A10,'Base Consumption'!$A$2:$D$33,3,FALSE)*'Profiles, Pc, Spring, S1'!V10</f>
        <v>0.47815252095115368</v>
      </c>
      <c r="W10" s="1">
        <f ca="1">VLOOKUP($A10,'Base Consumption'!$A$2:$D$33,3,FALSE)*'Profiles, Pc, Spring, S1'!W10</f>
        <v>0.43078399362147179</v>
      </c>
      <c r="X10" s="1">
        <f ca="1">VLOOKUP($A10,'Base Consumption'!$A$2:$D$33,3,FALSE)*'Profiles, Pc, Spring, S1'!X10</f>
        <v>0.40459313335852015</v>
      </c>
      <c r="Y10" s="1">
        <f ca="1">VLOOKUP($A10,'Base Consumption'!$A$2:$D$33,3,FALSE)*'Profiles, Pc, Spring, S1'!Y10</f>
        <v>0.41270830516902712</v>
      </c>
    </row>
    <row r="11" spans="1:25" x14ac:dyDescent="0.3">
      <c r="A11">
        <v>10</v>
      </c>
      <c r="B11" s="1">
        <f ca="1">VLOOKUP($A11,'Base Consumption'!$A$2:$D$33,3,FALSE)*'Profiles, Pc, Spring, S1'!B11</f>
        <v>0.4255762746657793</v>
      </c>
      <c r="C11" s="1">
        <f ca="1">VLOOKUP($A11,'Base Consumption'!$A$2:$D$33,3,FALSE)*'Profiles, Pc, Spring, S1'!C11</f>
        <v>0.38121723462973744</v>
      </c>
      <c r="D11" s="1">
        <f ca="1">VLOOKUP($A11,'Base Consumption'!$A$2:$D$33,3,FALSE)*'Profiles, Pc, Spring, S1'!D11</f>
        <v>0.37744458013442583</v>
      </c>
      <c r="E11" s="1">
        <f ca="1">VLOOKUP($A11,'Base Consumption'!$A$2:$D$33,3,FALSE)*'Profiles, Pc, Spring, S1'!E11</f>
        <v>0.38801766506353264</v>
      </c>
      <c r="F11" s="1">
        <f ca="1">VLOOKUP($A11,'Base Consumption'!$A$2:$D$33,3,FALSE)*'Profiles, Pc, Spring, S1'!F11</f>
        <v>0.369566329591414</v>
      </c>
      <c r="G11" s="1">
        <f ca="1">VLOOKUP($A11,'Base Consumption'!$A$2:$D$33,3,FALSE)*'Profiles, Pc, Spring, S1'!G11</f>
        <v>0.39708090987366595</v>
      </c>
      <c r="H11" s="1">
        <f ca="1">VLOOKUP($A11,'Base Consumption'!$A$2:$D$33,3,FALSE)*'Profiles, Pc, Spring, S1'!H11</f>
        <v>0.50116278442979667</v>
      </c>
      <c r="I11" s="1">
        <f ca="1">VLOOKUP($A11,'Base Consumption'!$A$2:$D$33,3,FALSE)*'Profiles, Pc, Spring, S1'!I11</f>
        <v>0.59859275910955256</v>
      </c>
      <c r="J11" s="1">
        <f ca="1">VLOOKUP($A11,'Base Consumption'!$A$2:$D$33,3,FALSE)*'Profiles, Pc, Spring, S1'!J11</f>
        <v>0.61214395766855734</v>
      </c>
      <c r="K11" s="1">
        <f ca="1">VLOOKUP($A11,'Base Consumption'!$A$2:$D$33,3,FALSE)*'Profiles, Pc, Spring, S1'!K11</f>
        <v>0.65475907537545819</v>
      </c>
      <c r="L11" s="1">
        <f ca="1">VLOOKUP($A11,'Base Consumption'!$A$2:$D$33,3,FALSE)*'Profiles, Pc, Spring, S1'!L11</f>
        <v>0.65177434464350381</v>
      </c>
      <c r="M11" s="1">
        <f ca="1">VLOOKUP($A11,'Base Consumption'!$A$2:$D$33,3,FALSE)*'Profiles, Pc, Spring, S1'!M11</f>
        <v>0.64149316544273904</v>
      </c>
      <c r="N11" s="1">
        <f ca="1">VLOOKUP($A11,'Base Consumption'!$A$2:$D$33,3,FALSE)*'Profiles, Pc, Spring, S1'!N11</f>
        <v>0.63471120025911132</v>
      </c>
      <c r="O11" s="1">
        <f ca="1">VLOOKUP($A11,'Base Consumption'!$A$2:$D$33,3,FALSE)*'Profiles, Pc, Spring, S1'!O11</f>
        <v>0.65139297213312952</v>
      </c>
      <c r="P11" s="1">
        <f ca="1">VLOOKUP($A11,'Base Consumption'!$A$2:$D$33,3,FALSE)*'Profiles, Pc, Spring, S1'!P11</f>
        <v>0.64143428216550702</v>
      </c>
      <c r="Q11" s="1">
        <f ca="1">VLOOKUP($A11,'Base Consumption'!$A$2:$D$33,3,FALSE)*'Profiles, Pc, Spring, S1'!Q11</f>
        <v>0.59183072012926929</v>
      </c>
      <c r="R11" s="1">
        <f ca="1">VLOOKUP($A11,'Base Consumption'!$A$2:$D$33,3,FALSE)*'Profiles, Pc, Spring, S1'!R11</f>
        <v>0.56544040705365006</v>
      </c>
      <c r="S11" s="1">
        <f ca="1">VLOOKUP($A11,'Base Consumption'!$A$2:$D$33,3,FALSE)*'Profiles, Pc, Spring, S1'!S11</f>
        <v>0.619861396235724</v>
      </c>
      <c r="T11" s="1">
        <f ca="1">VLOOKUP($A11,'Base Consumption'!$A$2:$D$33,3,FALSE)*'Profiles, Pc, Spring, S1'!T11</f>
        <v>0.63952032014090321</v>
      </c>
      <c r="U11" s="1">
        <f ca="1">VLOOKUP($A11,'Base Consumption'!$A$2:$D$33,3,FALSE)*'Profiles, Pc, Spring, S1'!U11</f>
        <v>0.641350567459535</v>
      </c>
      <c r="V11" s="1">
        <f ca="1">VLOOKUP($A11,'Base Consumption'!$A$2:$D$33,3,FALSE)*'Profiles, Pc, Spring, S1'!V11</f>
        <v>0.6255375626455848</v>
      </c>
      <c r="W11" s="1">
        <f ca="1">VLOOKUP($A11,'Base Consumption'!$A$2:$D$33,3,FALSE)*'Profiles, Pc, Spring, S1'!W11</f>
        <v>0.59890811388515119</v>
      </c>
      <c r="X11" s="1">
        <f ca="1">VLOOKUP($A11,'Base Consumption'!$A$2:$D$33,3,FALSE)*'Profiles, Pc, Spring, S1'!X11</f>
        <v>0.51842249787363059</v>
      </c>
      <c r="Y11" s="1">
        <f ca="1">VLOOKUP($A11,'Base Consumption'!$A$2:$D$33,3,FALSE)*'Profiles, Pc, Spring, S1'!Y11</f>
        <v>0.46005079444585817</v>
      </c>
    </row>
    <row r="12" spans="1:25" x14ac:dyDescent="0.3">
      <c r="A12">
        <v>11</v>
      </c>
      <c r="B12" s="1">
        <f ca="1">VLOOKUP($A12,'Base Consumption'!$A$2:$D$33,3,FALSE)*'Profiles, Pc, Spring, S1'!B12</f>
        <v>0.19844496420132907</v>
      </c>
      <c r="C12" s="1">
        <f ca="1">VLOOKUP($A12,'Base Consumption'!$A$2:$D$33,3,FALSE)*'Profiles, Pc, Spring, S1'!C12</f>
        <v>0.16619701432164266</v>
      </c>
      <c r="D12" s="1">
        <f ca="1">VLOOKUP($A12,'Base Consumption'!$A$2:$D$33,3,FALSE)*'Profiles, Pc, Spring, S1'!D12</f>
        <v>0.16704105794397928</v>
      </c>
      <c r="E12" s="1">
        <f ca="1">VLOOKUP($A12,'Base Consumption'!$A$2:$D$33,3,FALSE)*'Profiles, Pc, Spring, S1'!E12</f>
        <v>0.15680326676298945</v>
      </c>
      <c r="F12" s="1">
        <f ca="1">VLOOKUP($A12,'Base Consumption'!$A$2:$D$33,3,FALSE)*'Profiles, Pc, Spring, S1'!F12</f>
        <v>0.15749502459187442</v>
      </c>
      <c r="G12" s="1">
        <f ca="1">VLOOKUP($A12,'Base Consumption'!$A$2:$D$33,3,FALSE)*'Profiles, Pc, Spring, S1'!G12</f>
        <v>0.19332350383804048</v>
      </c>
      <c r="H12" s="1">
        <f ca="1">VLOOKUP($A12,'Base Consumption'!$A$2:$D$33,3,FALSE)*'Profiles, Pc, Spring, S1'!H12</f>
        <v>0.2258458542358403</v>
      </c>
      <c r="I12" s="1">
        <f ca="1">VLOOKUP($A12,'Base Consumption'!$A$2:$D$33,3,FALSE)*'Profiles, Pc, Spring, S1'!I12</f>
        <v>0.26331367269719902</v>
      </c>
      <c r="J12" s="1">
        <f ca="1">VLOOKUP($A12,'Base Consumption'!$A$2:$D$33,3,FALSE)*'Profiles, Pc, Spring, S1'!J12</f>
        <v>0.26243131435395606</v>
      </c>
      <c r="K12" s="1">
        <f ca="1">VLOOKUP($A12,'Base Consumption'!$A$2:$D$33,3,FALSE)*'Profiles, Pc, Spring, S1'!K12</f>
        <v>0.23469438742797874</v>
      </c>
      <c r="L12" s="1">
        <f ca="1">VLOOKUP($A12,'Base Consumption'!$A$2:$D$33,3,FALSE)*'Profiles, Pc, Spring, S1'!L12</f>
        <v>0.32271789948393326</v>
      </c>
      <c r="M12" s="1">
        <f ca="1">VLOOKUP($A12,'Base Consumption'!$A$2:$D$33,3,FALSE)*'Profiles, Pc, Spring, S1'!M12</f>
        <v>0.31659640475347745</v>
      </c>
      <c r="N12" s="1">
        <f ca="1">VLOOKUP($A12,'Base Consumption'!$A$2:$D$33,3,FALSE)*'Profiles, Pc, Spring, S1'!N12</f>
        <v>0.3035720872331123</v>
      </c>
      <c r="O12" s="1">
        <f ca="1">VLOOKUP($A12,'Base Consumption'!$A$2:$D$33,3,FALSE)*'Profiles, Pc, Spring, S1'!O12</f>
        <v>0.29736643316385725</v>
      </c>
      <c r="P12" s="1">
        <f ca="1">VLOOKUP($A12,'Base Consumption'!$A$2:$D$33,3,FALSE)*'Profiles, Pc, Spring, S1'!P12</f>
        <v>0.28249058035926666</v>
      </c>
      <c r="Q12" s="1">
        <f ca="1">VLOOKUP($A12,'Base Consumption'!$A$2:$D$33,3,FALSE)*'Profiles, Pc, Spring, S1'!Q12</f>
        <v>0.26451863072323517</v>
      </c>
      <c r="R12" s="1">
        <f ca="1">VLOOKUP($A12,'Base Consumption'!$A$2:$D$33,3,FALSE)*'Profiles, Pc, Spring, S1'!R12</f>
        <v>0.27442979483548857</v>
      </c>
      <c r="S12" s="1">
        <f ca="1">VLOOKUP($A12,'Base Consumption'!$A$2:$D$33,3,FALSE)*'Profiles, Pc, Spring, S1'!S12</f>
        <v>0.32949823223985475</v>
      </c>
      <c r="T12" s="1">
        <f ca="1">VLOOKUP($A12,'Base Consumption'!$A$2:$D$33,3,FALSE)*'Profiles, Pc, Spring, S1'!T12</f>
        <v>0.32123309107204029</v>
      </c>
      <c r="U12" s="1">
        <f ca="1">VLOOKUP($A12,'Base Consumption'!$A$2:$D$33,3,FALSE)*'Profiles, Pc, Spring, S1'!U12</f>
        <v>0.29760758564261813</v>
      </c>
      <c r="V12" s="1">
        <f ca="1">VLOOKUP($A12,'Base Consumption'!$A$2:$D$33,3,FALSE)*'Profiles, Pc, Spring, S1'!V12</f>
        <v>0.34178138961620735</v>
      </c>
      <c r="W12" s="1">
        <f ca="1">VLOOKUP($A12,'Base Consumption'!$A$2:$D$33,3,FALSE)*'Profiles, Pc, Spring, S1'!W12</f>
        <v>0.29639371738361425</v>
      </c>
      <c r="X12" s="1">
        <f ca="1">VLOOKUP($A12,'Base Consumption'!$A$2:$D$33,3,FALSE)*'Profiles, Pc, Spring, S1'!X12</f>
        <v>0.26034254207358093</v>
      </c>
      <c r="Y12" s="1">
        <f ca="1">VLOOKUP($A12,'Base Consumption'!$A$2:$D$33,3,FALSE)*'Profiles, Pc, Spring, S1'!Y12</f>
        <v>0.22945948320725368</v>
      </c>
    </row>
    <row r="13" spans="1:25" x14ac:dyDescent="0.3">
      <c r="A13">
        <v>12</v>
      </c>
      <c r="B13" s="1">
        <f ca="1">VLOOKUP($A13,'Base Consumption'!$A$2:$D$33,3,FALSE)*'Profiles, Pc, Spring, S1'!B13</f>
        <v>1.1049787720958746</v>
      </c>
      <c r="C13" s="1">
        <f ca="1">VLOOKUP($A13,'Base Consumption'!$A$2:$D$33,3,FALSE)*'Profiles, Pc, Spring, S1'!C13</f>
        <v>1.1064651957020781</v>
      </c>
      <c r="D13" s="1">
        <f ca="1">VLOOKUP($A13,'Base Consumption'!$A$2:$D$33,3,FALSE)*'Profiles, Pc, Spring, S1'!D13</f>
        <v>1.1201183051231101</v>
      </c>
      <c r="E13" s="1">
        <f ca="1">VLOOKUP($A13,'Base Consumption'!$A$2:$D$33,3,FALSE)*'Profiles, Pc, Spring, S1'!E13</f>
        <v>1.067094537536972</v>
      </c>
      <c r="F13" s="1">
        <f ca="1">VLOOKUP($A13,'Base Consumption'!$A$2:$D$33,3,FALSE)*'Profiles, Pc, Spring, S1'!F13</f>
        <v>1.0824295854520336</v>
      </c>
      <c r="G13" s="1">
        <f ca="1">VLOOKUP($A13,'Base Consumption'!$A$2:$D$33,3,FALSE)*'Profiles, Pc, Spring, S1'!G13</f>
        <v>1.0912715584304826</v>
      </c>
      <c r="H13" s="1">
        <f ca="1">VLOOKUP($A13,'Base Consumption'!$A$2:$D$33,3,FALSE)*'Profiles, Pc, Spring, S1'!H13</f>
        <v>1.152494345873206</v>
      </c>
      <c r="I13" s="1">
        <f ca="1">VLOOKUP($A13,'Base Consumption'!$A$2:$D$33,3,FALSE)*'Profiles, Pc, Spring, S1'!I13</f>
        <v>1.1059094191314156</v>
      </c>
      <c r="J13" s="1">
        <f ca="1">VLOOKUP($A13,'Base Consumption'!$A$2:$D$33,3,FALSE)*'Profiles, Pc, Spring, S1'!J13</f>
        <v>1.0092311023180134</v>
      </c>
      <c r="K13" s="1">
        <f ca="1">VLOOKUP($A13,'Base Consumption'!$A$2:$D$33,3,FALSE)*'Profiles, Pc, Spring, S1'!K13</f>
        <v>0.78830279446747364</v>
      </c>
      <c r="L13" s="1">
        <f ca="1">VLOOKUP($A13,'Base Consumption'!$A$2:$D$33,3,FALSE)*'Profiles, Pc, Spring, S1'!L13</f>
        <v>1.1462708997105782</v>
      </c>
      <c r="M13" s="1">
        <f ca="1">VLOOKUP($A13,'Base Consumption'!$A$2:$D$33,3,FALSE)*'Profiles, Pc, Spring, S1'!M13</f>
        <v>1.125377715653799</v>
      </c>
      <c r="N13" s="1">
        <f ca="1">VLOOKUP($A13,'Base Consumption'!$A$2:$D$33,3,FALSE)*'Profiles, Pc, Spring, S1'!N13</f>
        <v>1.2026357183843988</v>
      </c>
      <c r="O13" s="1">
        <f ca="1">VLOOKUP($A13,'Base Consumption'!$A$2:$D$33,3,FALSE)*'Profiles, Pc, Spring, S1'!O13</f>
        <v>1.1903916436846846</v>
      </c>
      <c r="P13" s="1">
        <f ca="1">VLOOKUP($A13,'Base Consumption'!$A$2:$D$33,3,FALSE)*'Profiles, Pc, Spring, S1'!P13</f>
        <v>1.0594902989886628</v>
      </c>
      <c r="Q13" s="1">
        <f ca="1">VLOOKUP($A13,'Base Consumption'!$A$2:$D$33,3,FALSE)*'Profiles, Pc, Spring, S1'!Q13</f>
        <v>1.2590117772383698</v>
      </c>
      <c r="R13" s="1">
        <f ca="1">VLOOKUP($A13,'Base Consumption'!$A$2:$D$33,3,FALSE)*'Profiles, Pc, Spring, S1'!R13</f>
        <v>1.2364444423368917</v>
      </c>
      <c r="S13" s="1">
        <f ca="1">VLOOKUP($A13,'Base Consumption'!$A$2:$D$33,3,FALSE)*'Profiles, Pc, Spring, S1'!S13</f>
        <v>1.265281311708665</v>
      </c>
      <c r="T13" s="1">
        <f ca="1">VLOOKUP($A13,'Base Consumption'!$A$2:$D$33,3,FALSE)*'Profiles, Pc, Spring, S1'!T13</f>
        <v>1.1751468231803956</v>
      </c>
      <c r="U13" s="1">
        <f ca="1">VLOOKUP($A13,'Base Consumption'!$A$2:$D$33,3,FALSE)*'Profiles, Pc, Spring, S1'!U13</f>
        <v>1.2200208847822771</v>
      </c>
      <c r="V13" s="1">
        <f ca="1">VLOOKUP($A13,'Base Consumption'!$A$2:$D$33,3,FALSE)*'Profiles, Pc, Spring, S1'!V13</f>
        <v>1.3795681544804843</v>
      </c>
      <c r="W13" s="1">
        <f ca="1">VLOOKUP($A13,'Base Consumption'!$A$2:$D$33,3,FALSE)*'Profiles, Pc, Spring, S1'!W13</f>
        <v>1.3845032139728728</v>
      </c>
      <c r="X13" s="1">
        <f ca="1">VLOOKUP($A13,'Base Consumption'!$A$2:$D$33,3,FALSE)*'Profiles, Pc, Spring, S1'!X13</f>
        <v>1.3262357532599101</v>
      </c>
      <c r="Y13" s="1">
        <f ca="1">VLOOKUP($A13,'Base Consumption'!$A$2:$D$33,3,FALSE)*'Profiles, Pc, Spring, S1'!Y13</f>
        <v>1.4095980894982838</v>
      </c>
    </row>
    <row r="14" spans="1:25" x14ac:dyDescent="0.3">
      <c r="A14">
        <v>13</v>
      </c>
      <c r="B14" s="1">
        <f ca="1">VLOOKUP($A14,'Base Consumption'!$A$2:$D$33,3,FALSE)*'Profiles, Pc, Spring, S1'!B14</f>
        <v>4.1440973423555061</v>
      </c>
      <c r="C14" s="1">
        <f ca="1">VLOOKUP($A14,'Base Consumption'!$A$2:$D$33,3,FALSE)*'Profiles, Pc, Spring, S1'!C14</f>
        <v>4.1394274771796535</v>
      </c>
      <c r="D14" s="1">
        <f ca="1">VLOOKUP($A14,'Base Consumption'!$A$2:$D$33,3,FALSE)*'Profiles, Pc, Spring, S1'!D14</f>
        <v>4.195665938004657</v>
      </c>
      <c r="E14" s="1">
        <f ca="1">VLOOKUP($A14,'Base Consumption'!$A$2:$D$33,3,FALSE)*'Profiles, Pc, Spring, S1'!E14</f>
        <v>4.2128690805446958</v>
      </c>
      <c r="F14" s="1">
        <f ca="1">VLOOKUP($A14,'Base Consumption'!$A$2:$D$33,3,FALSE)*'Profiles, Pc, Spring, S1'!F14</f>
        <v>4.1459860211964354</v>
      </c>
      <c r="G14" s="1">
        <f ca="1">VLOOKUP($A14,'Base Consumption'!$A$2:$D$33,3,FALSE)*'Profiles, Pc, Spring, S1'!G14</f>
        <v>4.169229807694272</v>
      </c>
      <c r="H14" s="1">
        <f ca="1">VLOOKUP($A14,'Base Consumption'!$A$2:$D$33,3,FALSE)*'Profiles, Pc, Spring, S1'!H14</f>
        <v>4.9878494568408414</v>
      </c>
      <c r="I14" s="1">
        <f ca="1">VLOOKUP($A14,'Base Consumption'!$A$2:$D$33,3,FALSE)*'Profiles, Pc, Spring, S1'!I14</f>
        <v>5.5022605888091292</v>
      </c>
      <c r="J14" s="1">
        <f ca="1">VLOOKUP($A14,'Base Consumption'!$A$2:$D$33,3,FALSE)*'Profiles, Pc, Spring, S1'!J14</f>
        <v>5.6217120268355174</v>
      </c>
      <c r="K14" s="1">
        <f ca="1">VLOOKUP($A14,'Base Consumption'!$A$2:$D$33,3,FALSE)*'Profiles, Pc, Spring, S1'!K14</f>
        <v>5.4667465010628309</v>
      </c>
      <c r="L14" s="1">
        <f ca="1">VLOOKUP($A14,'Base Consumption'!$A$2:$D$33,3,FALSE)*'Profiles, Pc, Spring, S1'!L14</f>
        <v>5.3750677255966508</v>
      </c>
      <c r="M14" s="1">
        <f ca="1">VLOOKUP($A14,'Base Consumption'!$A$2:$D$33,3,FALSE)*'Profiles, Pc, Spring, S1'!M14</f>
        <v>5.3525370660600968</v>
      </c>
      <c r="N14" s="1">
        <f ca="1">VLOOKUP($A14,'Base Consumption'!$A$2:$D$33,3,FALSE)*'Profiles, Pc, Spring, S1'!N14</f>
        <v>5.4725734960879491</v>
      </c>
      <c r="O14" s="1">
        <f ca="1">VLOOKUP($A14,'Base Consumption'!$A$2:$D$33,3,FALSE)*'Profiles, Pc, Spring, S1'!O14</f>
        <v>5.5906029862297064</v>
      </c>
      <c r="P14" s="1">
        <f ca="1">VLOOKUP($A14,'Base Consumption'!$A$2:$D$33,3,FALSE)*'Profiles, Pc, Spring, S1'!P14</f>
        <v>5.6056769961231048</v>
      </c>
      <c r="Q14" s="1">
        <f ca="1">VLOOKUP($A14,'Base Consumption'!$A$2:$D$33,3,FALSE)*'Profiles, Pc, Spring, S1'!Q14</f>
        <v>5.5929970464907388</v>
      </c>
      <c r="R14" s="1">
        <f ca="1">VLOOKUP($A14,'Base Consumption'!$A$2:$D$33,3,FALSE)*'Profiles, Pc, Spring, S1'!R14</f>
        <v>5.3708316018211297</v>
      </c>
      <c r="S14" s="1">
        <f ca="1">VLOOKUP($A14,'Base Consumption'!$A$2:$D$33,3,FALSE)*'Profiles, Pc, Spring, S1'!S14</f>
        <v>5.5056020372768106</v>
      </c>
      <c r="T14" s="1">
        <f ca="1">VLOOKUP($A14,'Base Consumption'!$A$2:$D$33,3,FALSE)*'Profiles, Pc, Spring, S1'!T14</f>
        <v>5.3778695838329398</v>
      </c>
      <c r="U14" s="1">
        <f ca="1">VLOOKUP($A14,'Base Consumption'!$A$2:$D$33,3,FALSE)*'Profiles, Pc, Spring, S1'!U14</f>
        <v>5.4296755427837473</v>
      </c>
      <c r="V14" s="1">
        <f ca="1">VLOOKUP($A14,'Base Consumption'!$A$2:$D$33,3,FALSE)*'Profiles, Pc, Spring, S1'!V14</f>
        <v>5.1515188169948365</v>
      </c>
      <c r="W14" s="1">
        <f ca="1">VLOOKUP($A14,'Base Consumption'!$A$2:$D$33,3,FALSE)*'Profiles, Pc, Spring, S1'!W14</f>
        <v>5.1055496610679949</v>
      </c>
      <c r="X14" s="1">
        <f ca="1">VLOOKUP($A14,'Base Consumption'!$A$2:$D$33,3,FALSE)*'Profiles, Pc, Spring, S1'!X14</f>
        <v>4.2991773397558539</v>
      </c>
      <c r="Y14" s="1">
        <f ca="1">VLOOKUP($A14,'Base Consumption'!$A$2:$D$33,3,FALSE)*'Profiles, Pc, Spring, S1'!Y14</f>
        <v>4.3612198916077265</v>
      </c>
    </row>
    <row r="15" spans="1:25" x14ac:dyDescent="0.3">
      <c r="A15">
        <v>14</v>
      </c>
      <c r="B15" s="1">
        <f ca="1">VLOOKUP($A15,'Base Consumption'!$A$2:$D$33,3,FALSE)*'Profiles, Pc, Spring, S1'!B15</f>
        <v>1.3461212621372891</v>
      </c>
      <c r="C15" s="1">
        <f ca="1">VLOOKUP($A15,'Base Consumption'!$A$2:$D$33,3,FALSE)*'Profiles, Pc, Spring, S1'!C15</f>
        <v>1.3357862253791206</v>
      </c>
      <c r="D15" s="1">
        <f ca="1">VLOOKUP($A15,'Base Consumption'!$A$2:$D$33,3,FALSE)*'Profiles, Pc, Spring, S1'!D15</f>
        <v>1.2415413394887769</v>
      </c>
      <c r="E15" s="1">
        <f ca="1">VLOOKUP($A15,'Base Consumption'!$A$2:$D$33,3,FALSE)*'Profiles, Pc, Spring, S1'!E15</f>
        <v>1.2614690435236879</v>
      </c>
      <c r="F15" s="1">
        <f ca="1">VLOOKUP($A15,'Base Consumption'!$A$2:$D$33,3,FALSE)*'Profiles, Pc, Spring, S1'!F15</f>
        <v>1.2241563335372447</v>
      </c>
      <c r="G15" s="1">
        <f ca="1">VLOOKUP($A15,'Base Consumption'!$A$2:$D$33,3,FALSE)*'Profiles, Pc, Spring, S1'!G15</f>
        <v>1.2336232163432284</v>
      </c>
      <c r="H15" s="1">
        <f ca="1">VLOOKUP($A15,'Base Consumption'!$A$2:$D$33,3,FALSE)*'Profiles, Pc, Spring, S1'!H15</f>
        <v>1.2620442479284812</v>
      </c>
      <c r="I15" s="1">
        <f ca="1">VLOOKUP($A15,'Base Consumption'!$A$2:$D$33,3,FALSE)*'Profiles, Pc, Spring, S1'!I15</f>
        <v>1.6064425918288721</v>
      </c>
      <c r="J15" s="1">
        <f ca="1">VLOOKUP($A15,'Base Consumption'!$A$2:$D$33,3,FALSE)*'Profiles, Pc, Spring, S1'!J15</f>
        <v>1.65610446697674</v>
      </c>
      <c r="K15" s="1">
        <f ca="1">VLOOKUP($A15,'Base Consumption'!$A$2:$D$33,3,FALSE)*'Profiles, Pc, Spring, S1'!K15</f>
        <v>1.6785067583859354</v>
      </c>
      <c r="L15" s="1">
        <f ca="1">VLOOKUP($A15,'Base Consumption'!$A$2:$D$33,3,FALSE)*'Profiles, Pc, Spring, S1'!L15</f>
        <v>1.5655063558227598</v>
      </c>
      <c r="M15" s="1">
        <f ca="1">VLOOKUP($A15,'Base Consumption'!$A$2:$D$33,3,FALSE)*'Profiles, Pc, Spring, S1'!M15</f>
        <v>1.6178926772295057</v>
      </c>
      <c r="N15" s="1">
        <f ca="1">VLOOKUP($A15,'Base Consumption'!$A$2:$D$33,3,FALSE)*'Profiles, Pc, Spring, S1'!N15</f>
        <v>1.6989921222552429</v>
      </c>
      <c r="O15" s="1">
        <f ca="1">VLOOKUP($A15,'Base Consumption'!$A$2:$D$33,3,FALSE)*'Profiles, Pc, Spring, S1'!O15</f>
        <v>1.6020633886056372</v>
      </c>
      <c r="P15" s="1">
        <f ca="1">VLOOKUP($A15,'Base Consumption'!$A$2:$D$33,3,FALSE)*'Profiles, Pc, Spring, S1'!P15</f>
        <v>1.4634844162092715</v>
      </c>
      <c r="Q15" s="1">
        <f ca="1">VLOOKUP($A15,'Base Consumption'!$A$2:$D$33,3,FALSE)*'Profiles, Pc, Spring, S1'!Q15</f>
        <v>1.5199973563246201</v>
      </c>
      <c r="R15" s="1">
        <f ca="1">VLOOKUP($A15,'Base Consumption'!$A$2:$D$33,3,FALSE)*'Profiles, Pc, Spring, S1'!R15</f>
        <v>1.6099544515413653</v>
      </c>
      <c r="S15" s="1">
        <f ca="1">VLOOKUP($A15,'Base Consumption'!$A$2:$D$33,3,FALSE)*'Profiles, Pc, Spring, S1'!S15</f>
        <v>1.5056704532792107</v>
      </c>
      <c r="T15" s="1">
        <f ca="1">VLOOKUP($A15,'Base Consumption'!$A$2:$D$33,3,FALSE)*'Profiles, Pc, Spring, S1'!T15</f>
        <v>1.4513393786208002</v>
      </c>
      <c r="U15" s="1">
        <f ca="1">VLOOKUP($A15,'Base Consumption'!$A$2:$D$33,3,FALSE)*'Profiles, Pc, Spring, S1'!U15</f>
        <v>1.445323085058247</v>
      </c>
      <c r="V15" s="1">
        <f ca="1">VLOOKUP($A15,'Base Consumption'!$A$2:$D$33,3,FALSE)*'Profiles, Pc, Spring, S1'!V15</f>
        <v>1.3976528403455051</v>
      </c>
      <c r="W15" s="1">
        <f ca="1">VLOOKUP($A15,'Base Consumption'!$A$2:$D$33,3,FALSE)*'Profiles, Pc, Spring, S1'!W15</f>
        <v>1.4492709436938405</v>
      </c>
      <c r="X15" s="1">
        <f ca="1">VLOOKUP($A15,'Base Consumption'!$A$2:$D$33,3,FALSE)*'Profiles, Pc, Spring, S1'!X15</f>
        <v>1.2497186939390321</v>
      </c>
      <c r="Y15" s="1">
        <f ca="1">VLOOKUP($A15,'Base Consumption'!$A$2:$D$33,3,FALSE)*'Profiles, Pc, Spring, S1'!Y15</f>
        <v>1.2194155292051909</v>
      </c>
    </row>
    <row r="16" spans="1:25" x14ac:dyDescent="0.3">
      <c r="A16">
        <v>15</v>
      </c>
      <c r="B16" s="1">
        <f ca="1">VLOOKUP($A16,'Base Consumption'!$A$2:$D$33,3,FALSE)*'Profiles, Pc, Spring, S1'!B16</f>
        <v>0.35728348327149417</v>
      </c>
      <c r="C16" s="1">
        <f ca="1">VLOOKUP($A16,'Base Consumption'!$A$2:$D$33,3,FALSE)*'Profiles, Pc, Spring, S1'!C16</f>
        <v>0.33683878532749933</v>
      </c>
      <c r="D16" s="1">
        <f ca="1">VLOOKUP($A16,'Base Consumption'!$A$2:$D$33,3,FALSE)*'Profiles, Pc, Spring, S1'!D16</f>
        <v>0.31914075807239806</v>
      </c>
      <c r="E16" s="1">
        <f ca="1">VLOOKUP($A16,'Base Consumption'!$A$2:$D$33,3,FALSE)*'Profiles, Pc, Spring, S1'!E16</f>
        <v>0.31436224582104372</v>
      </c>
      <c r="F16" s="1">
        <f ca="1">VLOOKUP($A16,'Base Consumption'!$A$2:$D$33,3,FALSE)*'Profiles, Pc, Spring, S1'!F16</f>
        <v>0.30358005700748208</v>
      </c>
      <c r="G16" s="1">
        <f ca="1">VLOOKUP($A16,'Base Consumption'!$A$2:$D$33,3,FALSE)*'Profiles, Pc, Spring, S1'!G16</f>
        <v>0.31661952377004199</v>
      </c>
      <c r="H16" s="1">
        <f ca="1">VLOOKUP($A16,'Base Consumption'!$A$2:$D$33,3,FALSE)*'Profiles, Pc, Spring, S1'!H16</f>
        <v>0.34590094759000134</v>
      </c>
      <c r="I16" s="1">
        <f ca="1">VLOOKUP($A16,'Base Consumption'!$A$2:$D$33,3,FALSE)*'Profiles, Pc, Spring, S1'!I16</f>
        <v>0.43166565037544691</v>
      </c>
      <c r="J16" s="1">
        <f ca="1">VLOOKUP($A16,'Base Consumption'!$A$2:$D$33,3,FALSE)*'Profiles, Pc, Spring, S1'!J16</f>
        <v>0.48086949740780394</v>
      </c>
      <c r="K16" s="1">
        <f ca="1">VLOOKUP($A16,'Base Consumption'!$A$2:$D$33,3,FALSE)*'Profiles, Pc, Spring, S1'!K16</f>
        <v>0.48864912338746741</v>
      </c>
      <c r="L16" s="1">
        <f ca="1">VLOOKUP($A16,'Base Consumption'!$A$2:$D$33,3,FALSE)*'Profiles, Pc, Spring, S1'!L16</f>
        <v>0.48493895723493219</v>
      </c>
      <c r="M16" s="1">
        <f ca="1">VLOOKUP($A16,'Base Consumption'!$A$2:$D$33,3,FALSE)*'Profiles, Pc, Spring, S1'!M16</f>
        <v>0.47714256612715988</v>
      </c>
      <c r="N16" s="1">
        <f ca="1">VLOOKUP($A16,'Base Consumption'!$A$2:$D$33,3,FALSE)*'Profiles, Pc, Spring, S1'!N16</f>
        <v>0.47504075137638185</v>
      </c>
      <c r="O16" s="1">
        <f ca="1">VLOOKUP($A16,'Base Consumption'!$A$2:$D$33,3,FALSE)*'Profiles, Pc, Spring, S1'!O16</f>
        <v>0.45911918791256939</v>
      </c>
      <c r="P16" s="1">
        <f ca="1">VLOOKUP($A16,'Base Consumption'!$A$2:$D$33,3,FALSE)*'Profiles, Pc, Spring, S1'!P16</f>
        <v>0.40682528212816932</v>
      </c>
      <c r="Q16" s="1">
        <f ca="1">VLOOKUP($A16,'Base Consumption'!$A$2:$D$33,3,FALSE)*'Profiles, Pc, Spring, S1'!Q16</f>
        <v>0.44967132762349321</v>
      </c>
      <c r="R16" s="1">
        <f ca="1">VLOOKUP($A16,'Base Consumption'!$A$2:$D$33,3,FALSE)*'Profiles, Pc, Spring, S1'!R16</f>
        <v>0.4836124530748156</v>
      </c>
      <c r="S16" s="1">
        <f ca="1">VLOOKUP($A16,'Base Consumption'!$A$2:$D$33,3,FALSE)*'Profiles, Pc, Spring, S1'!S16</f>
        <v>0.48807146710068577</v>
      </c>
      <c r="T16" s="1">
        <f ca="1">VLOOKUP($A16,'Base Consumption'!$A$2:$D$33,3,FALSE)*'Profiles, Pc, Spring, S1'!T16</f>
        <v>0.50890311195402016</v>
      </c>
      <c r="U16" s="1">
        <f ca="1">VLOOKUP($A16,'Base Consumption'!$A$2:$D$33,3,FALSE)*'Profiles, Pc, Spring, S1'!U16</f>
        <v>0.49098653114224444</v>
      </c>
      <c r="V16" s="1">
        <f ca="1">VLOOKUP($A16,'Base Consumption'!$A$2:$D$33,3,FALSE)*'Profiles, Pc, Spring, S1'!V16</f>
        <v>0.51539573205131872</v>
      </c>
      <c r="W16" s="1">
        <f ca="1">VLOOKUP($A16,'Base Consumption'!$A$2:$D$33,3,FALSE)*'Profiles, Pc, Spring, S1'!W16</f>
        <v>0.47474206670751057</v>
      </c>
      <c r="X16" s="1">
        <f ca="1">VLOOKUP($A16,'Base Consumption'!$A$2:$D$33,3,FALSE)*'Profiles, Pc, Spring, S1'!X16</f>
        <v>0.40982345074915272</v>
      </c>
      <c r="Y16" s="1">
        <f ca="1">VLOOKUP($A16,'Base Consumption'!$A$2:$D$33,3,FALSE)*'Profiles, Pc, Spring, S1'!Y16</f>
        <v>0.38801996854863069</v>
      </c>
    </row>
    <row r="17" spans="1:25" x14ac:dyDescent="0.3">
      <c r="A17">
        <v>16</v>
      </c>
      <c r="B17" s="1">
        <f ca="1">VLOOKUP($A17,'Base Consumption'!$A$2:$D$33,3,FALSE)*'Profiles, Pc, Spring, S1'!B17</f>
        <v>0.79359992525436329</v>
      </c>
      <c r="C17" s="1">
        <f ca="1">VLOOKUP($A17,'Base Consumption'!$A$2:$D$33,3,FALSE)*'Profiles, Pc, Spring, S1'!C17</f>
        <v>0.75398031570496071</v>
      </c>
      <c r="D17" s="1">
        <f ca="1">VLOOKUP($A17,'Base Consumption'!$A$2:$D$33,3,FALSE)*'Profiles, Pc, Spring, S1'!D17</f>
        <v>0.75378035954168154</v>
      </c>
      <c r="E17" s="1">
        <f ca="1">VLOOKUP($A17,'Base Consumption'!$A$2:$D$33,3,FALSE)*'Profiles, Pc, Spring, S1'!E17</f>
        <v>0.75879377421813532</v>
      </c>
      <c r="F17" s="1">
        <f ca="1">VLOOKUP($A17,'Base Consumption'!$A$2:$D$33,3,FALSE)*'Profiles, Pc, Spring, S1'!F17</f>
        <v>0.75610409193517292</v>
      </c>
      <c r="G17" s="1">
        <f ca="1">VLOOKUP($A17,'Base Consumption'!$A$2:$D$33,3,FALSE)*'Profiles, Pc, Spring, S1'!G17</f>
        <v>0.77534786076423268</v>
      </c>
      <c r="H17" s="1">
        <f ca="1">VLOOKUP($A17,'Base Consumption'!$A$2:$D$33,3,FALSE)*'Profiles, Pc, Spring, S1'!H17</f>
        <v>1.1434569466645064</v>
      </c>
      <c r="I17" s="1">
        <f ca="1">VLOOKUP($A17,'Base Consumption'!$A$2:$D$33,3,FALSE)*'Profiles, Pc, Spring, S1'!I17</f>
        <v>1.3986432689896977</v>
      </c>
      <c r="J17" s="1">
        <f ca="1">VLOOKUP($A17,'Base Consumption'!$A$2:$D$33,3,FALSE)*'Profiles, Pc, Spring, S1'!J17</f>
        <v>1.5681180924862497</v>
      </c>
      <c r="K17" s="1">
        <f ca="1">VLOOKUP($A17,'Base Consumption'!$A$2:$D$33,3,FALSE)*'Profiles, Pc, Spring, S1'!K17</f>
        <v>1.3985923257871686</v>
      </c>
      <c r="L17" s="1">
        <f ca="1">VLOOKUP($A17,'Base Consumption'!$A$2:$D$33,3,FALSE)*'Profiles, Pc, Spring, S1'!L17</f>
        <v>1.4125129424466161</v>
      </c>
      <c r="M17" s="1">
        <f ca="1">VLOOKUP($A17,'Base Consumption'!$A$2:$D$33,3,FALSE)*'Profiles, Pc, Spring, S1'!M17</f>
        <v>1.4685380227565941</v>
      </c>
      <c r="N17" s="1">
        <f ca="1">VLOOKUP($A17,'Base Consumption'!$A$2:$D$33,3,FALSE)*'Profiles, Pc, Spring, S1'!N17</f>
        <v>1.4958938520367064</v>
      </c>
      <c r="O17" s="1">
        <f ca="1">VLOOKUP($A17,'Base Consumption'!$A$2:$D$33,3,FALSE)*'Profiles, Pc, Spring, S1'!O17</f>
        <v>1.4226001021497658</v>
      </c>
      <c r="P17" s="1">
        <f ca="1">VLOOKUP($A17,'Base Consumption'!$A$2:$D$33,3,FALSE)*'Profiles, Pc, Spring, S1'!P17</f>
        <v>1.255337844004107</v>
      </c>
      <c r="Q17" s="1">
        <f ca="1">VLOOKUP($A17,'Base Consumption'!$A$2:$D$33,3,FALSE)*'Profiles, Pc, Spring, S1'!Q17</f>
        <v>1.2181103350997544</v>
      </c>
      <c r="R17" s="1">
        <f ca="1">VLOOKUP($A17,'Base Consumption'!$A$2:$D$33,3,FALSE)*'Profiles, Pc, Spring, S1'!R17</f>
        <v>1.2541817510124351</v>
      </c>
      <c r="S17" s="1">
        <f ca="1">VLOOKUP($A17,'Base Consumption'!$A$2:$D$33,3,FALSE)*'Profiles, Pc, Spring, S1'!S17</f>
        <v>1.2723211216587327</v>
      </c>
      <c r="T17" s="1">
        <f ca="1">VLOOKUP($A17,'Base Consumption'!$A$2:$D$33,3,FALSE)*'Profiles, Pc, Spring, S1'!T17</f>
        <v>1.1735448418078946</v>
      </c>
      <c r="U17" s="1">
        <f ca="1">VLOOKUP($A17,'Base Consumption'!$A$2:$D$33,3,FALSE)*'Profiles, Pc, Spring, S1'!U17</f>
        <v>1.2698412962512942</v>
      </c>
      <c r="V17" s="1">
        <f ca="1">VLOOKUP($A17,'Base Consumption'!$A$2:$D$33,3,FALSE)*'Profiles, Pc, Spring, S1'!V17</f>
        <v>1.2923236165266441</v>
      </c>
      <c r="W17" s="1">
        <f ca="1">VLOOKUP($A17,'Base Consumption'!$A$2:$D$33,3,FALSE)*'Profiles, Pc, Spring, S1'!W17</f>
        <v>1.2046255558402239</v>
      </c>
      <c r="X17" s="1">
        <f ca="1">VLOOKUP($A17,'Base Consumption'!$A$2:$D$33,3,FALSE)*'Profiles, Pc, Spring, S1'!X17</f>
        <v>1.0296280859598292</v>
      </c>
      <c r="Y17" s="1">
        <f ca="1">VLOOKUP($A17,'Base Consumption'!$A$2:$D$33,3,FALSE)*'Profiles, Pc, Spring, S1'!Y17</f>
        <v>0.86312646814406535</v>
      </c>
    </row>
    <row r="18" spans="1:25" x14ac:dyDescent="0.3">
      <c r="A18">
        <v>17</v>
      </c>
      <c r="B18" s="1">
        <f ca="1">VLOOKUP($A18,'Base Consumption'!$A$2:$D$33,3,FALSE)*'Profiles, Pc, Spring, S1'!B18</f>
        <v>0.11929914148057438</v>
      </c>
      <c r="C18" s="1">
        <f ca="1">VLOOKUP($A18,'Base Consumption'!$A$2:$D$33,3,FALSE)*'Profiles, Pc, Spring, S1'!C18</f>
        <v>9.2435026594544417E-2</v>
      </c>
      <c r="D18" s="1">
        <f ca="1">VLOOKUP($A18,'Base Consumption'!$A$2:$D$33,3,FALSE)*'Profiles, Pc, Spring, S1'!D18</f>
        <v>7.5241800634669648E-2</v>
      </c>
      <c r="E18" s="1">
        <f ca="1">VLOOKUP($A18,'Base Consumption'!$A$2:$D$33,3,FALSE)*'Profiles, Pc, Spring, S1'!E18</f>
        <v>7.5129202597147365E-2</v>
      </c>
      <c r="F18" s="1">
        <f ca="1">VLOOKUP($A18,'Base Consumption'!$A$2:$D$33,3,FALSE)*'Profiles, Pc, Spring, S1'!F18</f>
        <v>6.9539264328313033E-2</v>
      </c>
      <c r="G18" s="1">
        <f ca="1">VLOOKUP($A18,'Base Consumption'!$A$2:$D$33,3,FALSE)*'Profiles, Pc, Spring, S1'!G18</f>
        <v>9.8071845255053872E-2</v>
      </c>
      <c r="H18" s="1">
        <f ca="1">VLOOKUP($A18,'Base Consumption'!$A$2:$D$33,3,FALSE)*'Profiles, Pc, Spring, S1'!H18</f>
        <v>0.20441743066531071</v>
      </c>
      <c r="I18" s="1">
        <f ca="1">VLOOKUP($A18,'Base Consumption'!$A$2:$D$33,3,FALSE)*'Profiles, Pc, Spring, S1'!I18</f>
        <v>0.31248697847934603</v>
      </c>
      <c r="J18" s="1">
        <f ca="1">VLOOKUP($A18,'Base Consumption'!$A$2:$D$33,3,FALSE)*'Profiles, Pc, Spring, S1'!J18</f>
        <v>0.35160161853921867</v>
      </c>
      <c r="K18" s="1">
        <f ca="1">VLOOKUP($A18,'Base Consumption'!$A$2:$D$33,3,FALSE)*'Profiles, Pc, Spring, S1'!K18</f>
        <v>0.35027216750595785</v>
      </c>
      <c r="L18" s="1">
        <f ca="1">VLOOKUP($A18,'Base Consumption'!$A$2:$D$33,3,FALSE)*'Profiles, Pc, Spring, S1'!L18</f>
        <v>0.34071848108717789</v>
      </c>
      <c r="M18" s="1">
        <f ca="1">VLOOKUP($A18,'Base Consumption'!$A$2:$D$33,3,FALSE)*'Profiles, Pc, Spring, S1'!M18</f>
        <v>0.3273801685049279</v>
      </c>
      <c r="N18" s="1">
        <f ca="1">VLOOKUP($A18,'Base Consumption'!$A$2:$D$33,3,FALSE)*'Profiles, Pc, Spring, S1'!N18</f>
        <v>0.33606520234533299</v>
      </c>
      <c r="O18" s="1">
        <f ca="1">VLOOKUP($A18,'Base Consumption'!$A$2:$D$33,3,FALSE)*'Profiles, Pc, Spring, S1'!O18</f>
        <v>0.31936892584317655</v>
      </c>
      <c r="P18" s="1">
        <f ca="1">VLOOKUP($A18,'Base Consumption'!$A$2:$D$33,3,FALSE)*'Profiles, Pc, Spring, S1'!P18</f>
        <v>0.29907142780324547</v>
      </c>
      <c r="Q18" s="1">
        <f ca="1">VLOOKUP($A18,'Base Consumption'!$A$2:$D$33,3,FALSE)*'Profiles, Pc, Spring, S1'!Q18</f>
        <v>0.27377494623604903</v>
      </c>
      <c r="R18" s="1">
        <f ca="1">VLOOKUP($A18,'Base Consumption'!$A$2:$D$33,3,FALSE)*'Profiles, Pc, Spring, S1'!R18</f>
        <v>0.28939201401434378</v>
      </c>
      <c r="S18" s="1">
        <f ca="1">VLOOKUP($A18,'Base Consumption'!$A$2:$D$33,3,FALSE)*'Profiles, Pc, Spring, S1'!S18</f>
        <v>0.3681686662987621</v>
      </c>
      <c r="T18" s="1">
        <f ca="1">VLOOKUP($A18,'Base Consumption'!$A$2:$D$33,3,FALSE)*'Profiles, Pc, Spring, S1'!T18</f>
        <v>0.3660156291408293</v>
      </c>
      <c r="U18" s="1">
        <f ca="1">VLOOKUP($A18,'Base Consumption'!$A$2:$D$33,3,FALSE)*'Profiles, Pc, Spring, S1'!U18</f>
        <v>0.36040008186299671</v>
      </c>
      <c r="V18" s="1">
        <f ca="1">VLOOKUP($A18,'Base Consumption'!$A$2:$D$33,3,FALSE)*'Profiles, Pc, Spring, S1'!V18</f>
        <v>0.40531665571547765</v>
      </c>
      <c r="W18" s="1">
        <f ca="1">VLOOKUP($A18,'Base Consumption'!$A$2:$D$33,3,FALSE)*'Profiles, Pc, Spring, S1'!W18</f>
        <v>0.37281974413844893</v>
      </c>
      <c r="X18" s="1">
        <f ca="1">VLOOKUP($A18,'Base Consumption'!$A$2:$D$33,3,FALSE)*'Profiles, Pc, Spring, S1'!X18</f>
        <v>0.26230894247750758</v>
      </c>
      <c r="Y18" s="1">
        <f ca="1">VLOOKUP($A18,'Base Consumption'!$A$2:$D$33,3,FALSE)*'Profiles, Pc, Spring, S1'!Y18</f>
        <v>0.19952589758248435</v>
      </c>
    </row>
    <row r="19" spans="1:25" x14ac:dyDescent="0.3">
      <c r="A19">
        <v>18</v>
      </c>
      <c r="B19" s="1">
        <f ca="1">VLOOKUP($A19,'Base Consumption'!$A$2:$D$33,3,FALSE)*'Profiles, Pc, Spring, S1'!B19</f>
        <v>1.1536732131762326</v>
      </c>
      <c r="C19" s="1">
        <f ca="1">VLOOKUP($A19,'Base Consumption'!$A$2:$D$33,3,FALSE)*'Profiles, Pc, Spring, S1'!C19</f>
        <v>0.99571420164072322</v>
      </c>
      <c r="D19" s="1">
        <f ca="1">VLOOKUP($A19,'Base Consumption'!$A$2:$D$33,3,FALSE)*'Profiles, Pc, Spring, S1'!D19</f>
        <v>0.96382277028582597</v>
      </c>
      <c r="E19" s="1">
        <f ca="1">VLOOKUP($A19,'Base Consumption'!$A$2:$D$33,3,FALSE)*'Profiles, Pc, Spring, S1'!E19</f>
        <v>0.95951377856943232</v>
      </c>
      <c r="F19" s="1">
        <f ca="1">VLOOKUP($A19,'Base Consumption'!$A$2:$D$33,3,FALSE)*'Profiles, Pc, Spring, S1'!F19</f>
        <v>1.0138823424166439</v>
      </c>
      <c r="G19" s="1">
        <f ca="1">VLOOKUP($A19,'Base Consumption'!$A$2:$D$33,3,FALSE)*'Profiles, Pc, Spring, S1'!G19</f>
        <v>1.0690049153288994</v>
      </c>
      <c r="H19" s="1">
        <f ca="1">VLOOKUP($A19,'Base Consumption'!$A$2:$D$33,3,FALSE)*'Profiles, Pc, Spring, S1'!H19</f>
        <v>1.2634514031135082</v>
      </c>
      <c r="I19" s="1">
        <f ca="1">VLOOKUP($A19,'Base Consumption'!$A$2:$D$33,3,FALSE)*'Profiles, Pc, Spring, S1'!I19</f>
        <v>1.387542651654222</v>
      </c>
      <c r="J19" s="1">
        <f ca="1">VLOOKUP($A19,'Base Consumption'!$A$2:$D$33,3,FALSE)*'Profiles, Pc, Spring, S1'!J19</f>
        <v>1.5331521522285689</v>
      </c>
      <c r="K19" s="1">
        <f ca="1">VLOOKUP($A19,'Base Consumption'!$A$2:$D$33,3,FALSE)*'Profiles, Pc, Spring, S1'!K19</f>
        <v>1.5663436678556009</v>
      </c>
      <c r="L19" s="1">
        <f ca="1">VLOOKUP($A19,'Base Consumption'!$A$2:$D$33,3,FALSE)*'Profiles, Pc, Spring, S1'!L19</f>
        <v>1.6424479235964957</v>
      </c>
      <c r="M19" s="1">
        <f ca="1">VLOOKUP($A19,'Base Consumption'!$A$2:$D$33,3,FALSE)*'Profiles, Pc, Spring, S1'!M19</f>
        <v>1.7006705710710988</v>
      </c>
      <c r="N19" s="1">
        <f ca="1">VLOOKUP($A19,'Base Consumption'!$A$2:$D$33,3,FALSE)*'Profiles, Pc, Spring, S1'!N19</f>
        <v>1.6607022674276781</v>
      </c>
      <c r="O19" s="1">
        <f ca="1">VLOOKUP($A19,'Base Consumption'!$A$2:$D$33,3,FALSE)*'Profiles, Pc, Spring, S1'!O19</f>
        <v>1.5814767296623615</v>
      </c>
      <c r="P19" s="1">
        <f ca="1">VLOOKUP($A19,'Base Consumption'!$A$2:$D$33,3,FALSE)*'Profiles, Pc, Spring, S1'!P19</f>
        <v>1.5673675273160501</v>
      </c>
      <c r="Q19" s="1">
        <f ca="1">VLOOKUP($A19,'Base Consumption'!$A$2:$D$33,3,FALSE)*'Profiles, Pc, Spring, S1'!Q19</f>
        <v>1.6009585494183338</v>
      </c>
      <c r="R19" s="1">
        <f ca="1">VLOOKUP($A19,'Base Consumption'!$A$2:$D$33,3,FALSE)*'Profiles, Pc, Spring, S1'!R19</f>
        <v>1.6459747757679777</v>
      </c>
      <c r="S19" s="1">
        <f ca="1">VLOOKUP($A19,'Base Consumption'!$A$2:$D$33,3,FALSE)*'Profiles, Pc, Spring, S1'!S19</f>
        <v>1.7620890224047143</v>
      </c>
      <c r="T19" s="1">
        <f ca="1">VLOOKUP($A19,'Base Consumption'!$A$2:$D$33,3,FALSE)*'Profiles, Pc, Spring, S1'!T19</f>
        <v>1.6921645631697033</v>
      </c>
      <c r="U19" s="1">
        <f ca="1">VLOOKUP($A19,'Base Consumption'!$A$2:$D$33,3,FALSE)*'Profiles, Pc, Spring, S1'!U19</f>
        <v>1.6854965664019357</v>
      </c>
      <c r="V19" s="1">
        <f ca="1">VLOOKUP($A19,'Base Consumption'!$A$2:$D$33,3,FALSE)*'Profiles, Pc, Spring, S1'!V19</f>
        <v>1.8173815337709551</v>
      </c>
      <c r="W19" s="1">
        <f ca="1">VLOOKUP($A19,'Base Consumption'!$A$2:$D$33,3,FALSE)*'Profiles, Pc, Spring, S1'!W19</f>
        <v>1.7370127834545321</v>
      </c>
      <c r="X19" s="1">
        <f ca="1">VLOOKUP($A19,'Base Consumption'!$A$2:$D$33,3,FALSE)*'Profiles, Pc, Spring, S1'!X19</f>
        <v>1.5470900005440427</v>
      </c>
      <c r="Y19" s="1">
        <f ca="1">VLOOKUP($A19,'Base Consumption'!$A$2:$D$33,3,FALSE)*'Profiles, Pc, Spring, S1'!Y19</f>
        <v>1.400370601417422</v>
      </c>
    </row>
    <row r="20" spans="1:25" x14ac:dyDescent="0.3">
      <c r="A20">
        <v>19</v>
      </c>
      <c r="B20" s="1">
        <f ca="1">VLOOKUP($A20,'Base Consumption'!$A$2:$D$33,3,FALSE)*'Profiles, Pc, Spring, S1'!B20</f>
        <v>1.9178783503404657</v>
      </c>
      <c r="C20" s="1">
        <f ca="1">VLOOKUP($A20,'Base Consumption'!$A$2:$D$33,3,FALSE)*'Profiles, Pc, Spring, S1'!C20</f>
        <v>1.7058681611701685</v>
      </c>
      <c r="D20" s="1">
        <f ca="1">VLOOKUP($A20,'Base Consumption'!$A$2:$D$33,3,FALSE)*'Profiles, Pc, Spring, S1'!D20</f>
        <v>1.7110742639436103</v>
      </c>
      <c r="E20" s="1">
        <f ca="1">VLOOKUP($A20,'Base Consumption'!$A$2:$D$33,3,FALSE)*'Profiles, Pc, Spring, S1'!E20</f>
        <v>1.7359171983251573</v>
      </c>
      <c r="F20" s="1">
        <f ca="1">VLOOKUP($A20,'Base Consumption'!$A$2:$D$33,3,FALSE)*'Profiles, Pc, Spring, S1'!F20</f>
        <v>1.7518259203315987</v>
      </c>
      <c r="G20" s="1">
        <f ca="1">VLOOKUP($A20,'Base Consumption'!$A$2:$D$33,3,FALSE)*'Profiles, Pc, Spring, S1'!G20</f>
        <v>1.7599328140127093</v>
      </c>
      <c r="H20" s="1">
        <f ca="1">VLOOKUP($A20,'Base Consumption'!$A$2:$D$33,3,FALSE)*'Profiles, Pc, Spring, S1'!H20</f>
        <v>2.1423546366343502</v>
      </c>
      <c r="I20" s="1">
        <f ca="1">VLOOKUP($A20,'Base Consumption'!$A$2:$D$33,3,FALSE)*'Profiles, Pc, Spring, S1'!I20</f>
        <v>2.5278482013792463</v>
      </c>
      <c r="J20" s="1">
        <f ca="1">VLOOKUP($A20,'Base Consumption'!$A$2:$D$33,3,FALSE)*'Profiles, Pc, Spring, S1'!J20</f>
        <v>2.672442086729506</v>
      </c>
      <c r="K20" s="1">
        <f ca="1">VLOOKUP($A20,'Base Consumption'!$A$2:$D$33,3,FALSE)*'Profiles, Pc, Spring, S1'!K20</f>
        <v>2.6167634538214695</v>
      </c>
      <c r="L20" s="1">
        <f ca="1">VLOOKUP($A20,'Base Consumption'!$A$2:$D$33,3,FALSE)*'Profiles, Pc, Spring, S1'!L20</f>
        <v>2.6346343661116944</v>
      </c>
      <c r="M20" s="1">
        <f ca="1">VLOOKUP($A20,'Base Consumption'!$A$2:$D$33,3,FALSE)*'Profiles, Pc, Spring, S1'!M20</f>
        <v>2.7587246436082684</v>
      </c>
      <c r="N20" s="1">
        <f ca="1">VLOOKUP($A20,'Base Consumption'!$A$2:$D$33,3,FALSE)*'Profiles, Pc, Spring, S1'!N20</f>
        <v>2.8040209287179607</v>
      </c>
      <c r="O20" s="1">
        <f ca="1">VLOOKUP($A20,'Base Consumption'!$A$2:$D$33,3,FALSE)*'Profiles, Pc, Spring, S1'!O20</f>
        <v>2.6193198906764823</v>
      </c>
      <c r="P20" s="1">
        <f ca="1">VLOOKUP($A20,'Base Consumption'!$A$2:$D$33,3,FALSE)*'Profiles, Pc, Spring, S1'!P20</f>
        <v>2.5141881654395943</v>
      </c>
      <c r="Q20" s="1">
        <f ca="1">VLOOKUP($A20,'Base Consumption'!$A$2:$D$33,3,FALSE)*'Profiles, Pc, Spring, S1'!Q20</f>
        <v>2.3524823500446947</v>
      </c>
      <c r="R20" s="1">
        <f ca="1">VLOOKUP($A20,'Base Consumption'!$A$2:$D$33,3,FALSE)*'Profiles, Pc, Spring, S1'!R20</f>
        <v>2.5161082579105325</v>
      </c>
      <c r="S20" s="1">
        <f ca="1">VLOOKUP($A20,'Base Consumption'!$A$2:$D$33,3,FALSE)*'Profiles, Pc, Spring, S1'!S20</f>
        <v>2.4115463570698972</v>
      </c>
      <c r="T20" s="1">
        <f ca="1">VLOOKUP($A20,'Base Consumption'!$A$2:$D$33,3,FALSE)*'Profiles, Pc, Spring, S1'!T20</f>
        <v>2.3753118364794465</v>
      </c>
      <c r="U20" s="1">
        <f ca="1">VLOOKUP($A20,'Base Consumption'!$A$2:$D$33,3,FALSE)*'Profiles, Pc, Spring, S1'!U20</f>
        <v>2.3523886974233736</v>
      </c>
      <c r="V20" s="1">
        <f ca="1">VLOOKUP($A20,'Base Consumption'!$A$2:$D$33,3,FALSE)*'Profiles, Pc, Spring, S1'!V20</f>
        <v>2.4129702506720649</v>
      </c>
      <c r="W20" s="1">
        <f ca="1">VLOOKUP($A20,'Base Consumption'!$A$2:$D$33,3,FALSE)*'Profiles, Pc, Spring, S1'!W20</f>
        <v>2.1382121435162307</v>
      </c>
      <c r="X20" s="1">
        <f ca="1">VLOOKUP($A20,'Base Consumption'!$A$2:$D$33,3,FALSE)*'Profiles, Pc, Spring, S1'!X20</f>
        <v>2.0750316270913736</v>
      </c>
      <c r="Y20" s="1">
        <f ca="1">VLOOKUP($A20,'Base Consumption'!$A$2:$D$33,3,FALSE)*'Profiles, Pc, Spring, S1'!Y20</f>
        <v>2.0136611311455512</v>
      </c>
    </row>
    <row r="21" spans="1:25" x14ac:dyDescent="0.3">
      <c r="A21">
        <v>20</v>
      </c>
      <c r="B21" s="1">
        <f ca="1">VLOOKUP($A21,'Base Consumption'!$A$2:$D$33,3,FALSE)*'Profiles, Pc, Spring, S1'!B21</f>
        <v>0.93823207335220538</v>
      </c>
      <c r="C21" s="1">
        <f ca="1">VLOOKUP($A21,'Base Consumption'!$A$2:$D$33,3,FALSE)*'Profiles, Pc, Spring, S1'!C21</f>
        <v>0.85180762618303629</v>
      </c>
      <c r="D21" s="1">
        <f ca="1">VLOOKUP($A21,'Base Consumption'!$A$2:$D$33,3,FALSE)*'Profiles, Pc, Spring, S1'!D21</f>
        <v>0.81469868291090497</v>
      </c>
      <c r="E21" s="1">
        <f ca="1">VLOOKUP($A21,'Base Consumption'!$A$2:$D$33,3,FALSE)*'Profiles, Pc, Spring, S1'!E21</f>
        <v>0.82019261440460911</v>
      </c>
      <c r="F21" s="1">
        <f ca="1">VLOOKUP($A21,'Base Consumption'!$A$2:$D$33,3,FALSE)*'Profiles, Pc, Spring, S1'!F21</f>
        <v>0.78642292657937996</v>
      </c>
      <c r="G21" s="1">
        <f ca="1">VLOOKUP($A21,'Base Consumption'!$A$2:$D$33,3,FALSE)*'Profiles, Pc, Spring, S1'!G21</f>
        <v>0.87398361722628148</v>
      </c>
      <c r="H21" s="1">
        <f ca="1">VLOOKUP($A21,'Base Consumption'!$A$2:$D$33,3,FALSE)*'Profiles, Pc, Spring, S1'!H21</f>
        <v>1.1404220260662326</v>
      </c>
      <c r="I21" s="1">
        <f ca="1">VLOOKUP($A21,'Base Consumption'!$A$2:$D$33,3,FALSE)*'Profiles, Pc, Spring, S1'!I21</f>
        <v>1.3895157690800848</v>
      </c>
      <c r="J21" s="1">
        <f ca="1">VLOOKUP($A21,'Base Consumption'!$A$2:$D$33,3,FALSE)*'Profiles, Pc, Spring, S1'!J21</f>
        <v>1.547324753546333</v>
      </c>
      <c r="K21" s="1">
        <f ca="1">VLOOKUP($A21,'Base Consumption'!$A$2:$D$33,3,FALSE)*'Profiles, Pc, Spring, S1'!K21</f>
        <v>1.6921669626042892</v>
      </c>
      <c r="L21" s="1">
        <f ca="1">VLOOKUP($A21,'Base Consumption'!$A$2:$D$33,3,FALSE)*'Profiles, Pc, Spring, S1'!L21</f>
        <v>1.6870021602777969</v>
      </c>
      <c r="M21" s="1">
        <f ca="1">VLOOKUP($A21,'Base Consumption'!$A$2:$D$33,3,FALSE)*'Profiles, Pc, Spring, S1'!M21</f>
        <v>1.6805740855005384</v>
      </c>
      <c r="N21" s="1">
        <f ca="1">VLOOKUP($A21,'Base Consumption'!$A$2:$D$33,3,FALSE)*'Profiles, Pc, Spring, S1'!N21</f>
        <v>1.6372433423599535</v>
      </c>
      <c r="O21" s="1">
        <f ca="1">VLOOKUP($A21,'Base Consumption'!$A$2:$D$33,3,FALSE)*'Profiles, Pc, Spring, S1'!O21</f>
        <v>1.5968137486703089</v>
      </c>
      <c r="P21" s="1">
        <f ca="1">VLOOKUP($A21,'Base Consumption'!$A$2:$D$33,3,FALSE)*'Profiles, Pc, Spring, S1'!P21</f>
        <v>1.5770025763220237</v>
      </c>
      <c r="Q21" s="1">
        <f ca="1">VLOOKUP($A21,'Base Consumption'!$A$2:$D$33,3,FALSE)*'Profiles, Pc, Spring, S1'!Q21</f>
        <v>1.5291446226662642</v>
      </c>
      <c r="R21" s="1">
        <f ca="1">VLOOKUP($A21,'Base Consumption'!$A$2:$D$33,3,FALSE)*'Profiles, Pc, Spring, S1'!R21</f>
        <v>1.5590653753431531</v>
      </c>
      <c r="S21" s="1">
        <f ca="1">VLOOKUP($A21,'Base Consumption'!$A$2:$D$33,3,FALSE)*'Profiles, Pc, Spring, S1'!S21</f>
        <v>1.5159982490921013</v>
      </c>
      <c r="T21" s="1">
        <f ca="1">VLOOKUP($A21,'Base Consumption'!$A$2:$D$33,3,FALSE)*'Profiles, Pc, Spring, S1'!T21</f>
        <v>1.4898115647743211</v>
      </c>
      <c r="U21" s="1">
        <f ca="1">VLOOKUP($A21,'Base Consumption'!$A$2:$D$33,3,FALSE)*'Profiles, Pc, Spring, S1'!U21</f>
        <v>1.5329309763736887</v>
      </c>
      <c r="V21" s="1">
        <f ca="1">VLOOKUP($A21,'Base Consumption'!$A$2:$D$33,3,FALSE)*'Profiles, Pc, Spring, S1'!V21</f>
        <v>1.4607267777607302</v>
      </c>
      <c r="W21" s="1">
        <f ca="1">VLOOKUP($A21,'Base Consumption'!$A$2:$D$33,3,FALSE)*'Profiles, Pc, Spring, S1'!W21</f>
        <v>1.2669826716676347</v>
      </c>
      <c r="X21" s="1">
        <f ca="1">VLOOKUP($A21,'Base Consumption'!$A$2:$D$33,3,FALSE)*'Profiles, Pc, Spring, S1'!X21</f>
        <v>1.1736689940493541</v>
      </c>
      <c r="Y21" s="1">
        <f ca="1">VLOOKUP($A21,'Base Consumption'!$A$2:$D$33,3,FALSE)*'Profiles, Pc, Spring, S1'!Y21</f>
        <v>0.99265104361549983</v>
      </c>
    </row>
    <row r="22" spans="1:25" x14ac:dyDescent="0.3">
      <c r="A22">
        <v>21</v>
      </c>
      <c r="B22" s="1">
        <f ca="1">VLOOKUP($A22,'Base Consumption'!$A$2:$D$33,3,FALSE)*'Profiles, Pc, Spring, S1'!B22</f>
        <v>0.61558285170398297</v>
      </c>
      <c r="C22" s="1">
        <f ca="1">VLOOKUP($A22,'Base Consumption'!$A$2:$D$33,3,FALSE)*'Profiles, Pc, Spring, S1'!C22</f>
        <v>0.58144681855611835</v>
      </c>
      <c r="D22" s="1">
        <f ca="1">VLOOKUP($A22,'Base Consumption'!$A$2:$D$33,3,FALSE)*'Profiles, Pc, Spring, S1'!D22</f>
        <v>0.54888421185422676</v>
      </c>
      <c r="E22" s="1">
        <f ca="1">VLOOKUP($A22,'Base Consumption'!$A$2:$D$33,3,FALSE)*'Profiles, Pc, Spring, S1'!E22</f>
        <v>0.56652384639693754</v>
      </c>
      <c r="F22" s="1">
        <f ca="1">VLOOKUP($A22,'Base Consumption'!$A$2:$D$33,3,FALSE)*'Profiles, Pc, Spring, S1'!F22</f>
        <v>0.5629681510088751</v>
      </c>
      <c r="G22" s="1">
        <f ca="1">VLOOKUP($A22,'Base Consumption'!$A$2:$D$33,3,FALSE)*'Profiles, Pc, Spring, S1'!G22</f>
        <v>0.65741968198175182</v>
      </c>
      <c r="H22" s="1">
        <f ca="1">VLOOKUP($A22,'Base Consumption'!$A$2:$D$33,3,FALSE)*'Profiles, Pc, Spring, S1'!H22</f>
        <v>1.1398792116056353</v>
      </c>
      <c r="I22" s="1">
        <f ca="1">VLOOKUP($A22,'Base Consumption'!$A$2:$D$33,3,FALSE)*'Profiles, Pc, Spring, S1'!I22</f>
        <v>1.302870792222774</v>
      </c>
      <c r="J22" s="1">
        <f ca="1">VLOOKUP($A22,'Base Consumption'!$A$2:$D$33,3,FALSE)*'Profiles, Pc, Spring, S1'!J22</f>
        <v>1.4168077852216223</v>
      </c>
      <c r="K22" s="1">
        <f ca="1">VLOOKUP($A22,'Base Consumption'!$A$2:$D$33,3,FALSE)*'Profiles, Pc, Spring, S1'!K22</f>
        <v>1.3993463095184056</v>
      </c>
      <c r="L22" s="1">
        <f ca="1">VLOOKUP($A22,'Base Consumption'!$A$2:$D$33,3,FALSE)*'Profiles, Pc, Spring, S1'!L22</f>
        <v>1.4253517038246155</v>
      </c>
      <c r="M22" s="1">
        <f ca="1">VLOOKUP($A22,'Base Consumption'!$A$2:$D$33,3,FALSE)*'Profiles, Pc, Spring, S1'!M22</f>
        <v>1.4433352897032266</v>
      </c>
      <c r="N22" s="1">
        <f ca="1">VLOOKUP($A22,'Base Consumption'!$A$2:$D$33,3,FALSE)*'Profiles, Pc, Spring, S1'!N22</f>
        <v>1.4772540220284875</v>
      </c>
      <c r="O22" s="1">
        <f ca="1">VLOOKUP($A22,'Base Consumption'!$A$2:$D$33,3,FALSE)*'Profiles, Pc, Spring, S1'!O22</f>
        <v>1.3415135799061826</v>
      </c>
      <c r="P22" s="1">
        <f ca="1">VLOOKUP($A22,'Base Consumption'!$A$2:$D$33,3,FALSE)*'Profiles, Pc, Spring, S1'!P22</f>
        <v>1.1761784320369353</v>
      </c>
      <c r="Q22" s="1">
        <f ca="1">VLOOKUP($A22,'Base Consumption'!$A$2:$D$33,3,FALSE)*'Profiles, Pc, Spring, S1'!Q22</f>
        <v>1.1186075500348089</v>
      </c>
      <c r="R22" s="1">
        <f ca="1">VLOOKUP($A22,'Base Consumption'!$A$2:$D$33,3,FALSE)*'Profiles, Pc, Spring, S1'!R22</f>
        <v>1.1074772331798237</v>
      </c>
      <c r="S22" s="1">
        <f ca="1">VLOOKUP($A22,'Base Consumption'!$A$2:$D$33,3,FALSE)*'Profiles, Pc, Spring, S1'!S22</f>
        <v>1.1382474533668296</v>
      </c>
      <c r="T22" s="1">
        <f ca="1">VLOOKUP($A22,'Base Consumption'!$A$2:$D$33,3,FALSE)*'Profiles, Pc, Spring, S1'!T22</f>
        <v>1.1197521318905184</v>
      </c>
      <c r="U22" s="1">
        <f ca="1">VLOOKUP($A22,'Base Consumption'!$A$2:$D$33,3,FALSE)*'Profiles, Pc, Spring, S1'!U22</f>
        <v>1.0709924962279085</v>
      </c>
      <c r="V22" s="1">
        <f ca="1">VLOOKUP($A22,'Base Consumption'!$A$2:$D$33,3,FALSE)*'Profiles, Pc, Spring, S1'!V22</f>
        <v>1.0610170269029169</v>
      </c>
      <c r="W22" s="1">
        <f ca="1">VLOOKUP($A22,'Base Consumption'!$A$2:$D$33,3,FALSE)*'Profiles, Pc, Spring, S1'!W22</f>
        <v>0.99290514110909411</v>
      </c>
      <c r="X22" s="1">
        <f ca="1">VLOOKUP($A22,'Base Consumption'!$A$2:$D$33,3,FALSE)*'Profiles, Pc, Spring, S1'!X22</f>
        <v>0.7857184906181145</v>
      </c>
      <c r="Y22" s="1">
        <f ca="1">VLOOKUP($A22,'Base Consumption'!$A$2:$D$33,3,FALSE)*'Profiles, Pc, Spring, S1'!Y22</f>
        <v>0.69136704724250397</v>
      </c>
    </row>
    <row r="23" spans="1:25" x14ac:dyDescent="0.3">
      <c r="A23">
        <v>22</v>
      </c>
      <c r="B23" s="1">
        <f ca="1">VLOOKUP($A23,'Base Consumption'!$A$2:$D$33,3,FALSE)*'Profiles, Pc, Spring, S1'!B23</f>
        <v>0.61750953563100963</v>
      </c>
      <c r="C23" s="1">
        <f ca="1">VLOOKUP($A23,'Base Consumption'!$A$2:$D$33,3,FALSE)*'Profiles, Pc, Spring, S1'!C23</f>
        <v>0.56973368230361254</v>
      </c>
      <c r="D23" s="1">
        <f ca="1">VLOOKUP($A23,'Base Consumption'!$A$2:$D$33,3,FALSE)*'Profiles, Pc, Spring, S1'!D23</f>
        <v>0.56851599895186455</v>
      </c>
      <c r="E23" s="1">
        <f ca="1">VLOOKUP($A23,'Base Consumption'!$A$2:$D$33,3,FALSE)*'Profiles, Pc, Spring, S1'!E23</f>
        <v>0.54695871148303421</v>
      </c>
      <c r="F23" s="1">
        <f ca="1">VLOOKUP($A23,'Base Consumption'!$A$2:$D$33,3,FALSE)*'Profiles, Pc, Spring, S1'!F23</f>
        <v>0.55772242280935347</v>
      </c>
      <c r="G23" s="1">
        <f ca="1">VLOOKUP($A23,'Base Consumption'!$A$2:$D$33,3,FALSE)*'Profiles, Pc, Spring, S1'!G23</f>
        <v>0.53872610988660985</v>
      </c>
      <c r="H23" s="1">
        <f ca="1">VLOOKUP($A23,'Base Consumption'!$A$2:$D$33,3,FALSE)*'Profiles, Pc, Spring, S1'!H23</f>
        <v>0.57277758305943249</v>
      </c>
      <c r="I23" s="1">
        <f ca="1">VLOOKUP($A23,'Base Consumption'!$A$2:$D$33,3,FALSE)*'Profiles, Pc, Spring, S1'!I23</f>
        <v>0.61537476601268559</v>
      </c>
      <c r="J23" s="1">
        <f ca="1">VLOOKUP($A23,'Base Consumption'!$A$2:$D$33,3,FALSE)*'Profiles, Pc, Spring, S1'!J23</f>
        <v>0.55099126483320227</v>
      </c>
      <c r="K23" s="1">
        <f ca="1">VLOOKUP($A23,'Base Consumption'!$A$2:$D$33,3,FALSE)*'Profiles, Pc, Spring, S1'!K23</f>
        <v>0.5582767265075963</v>
      </c>
      <c r="L23" s="1">
        <f ca="1">VLOOKUP($A23,'Base Consumption'!$A$2:$D$33,3,FALSE)*'Profiles, Pc, Spring, S1'!L23</f>
        <v>0.59867733334772577</v>
      </c>
      <c r="M23" s="1">
        <f ca="1">VLOOKUP($A23,'Base Consumption'!$A$2:$D$33,3,FALSE)*'Profiles, Pc, Spring, S1'!M23</f>
        <v>0.66314834486182617</v>
      </c>
      <c r="N23" s="1">
        <f ca="1">VLOOKUP($A23,'Base Consumption'!$A$2:$D$33,3,FALSE)*'Profiles, Pc, Spring, S1'!N23</f>
        <v>0.6837041750691093</v>
      </c>
      <c r="O23" s="1">
        <f ca="1">VLOOKUP($A23,'Base Consumption'!$A$2:$D$33,3,FALSE)*'Profiles, Pc, Spring, S1'!O23</f>
        <v>0.63985140804900131</v>
      </c>
      <c r="P23" s="1">
        <f ca="1">VLOOKUP($A23,'Base Consumption'!$A$2:$D$33,3,FALSE)*'Profiles, Pc, Spring, S1'!P23</f>
        <v>0.66959063763987381</v>
      </c>
      <c r="Q23" s="1">
        <f ca="1">VLOOKUP($A23,'Base Consumption'!$A$2:$D$33,3,FALSE)*'Profiles, Pc, Spring, S1'!Q23</f>
        <v>0.65168375127930289</v>
      </c>
      <c r="R23" s="1">
        <f ca="1">VLOOKUP($A23,'Base Consumption'!$A$2:$D$33,3,FALSE)*'Profiles, Pc, Spring, S1'!R23</f>
        <v>0.64444133461284758</v>
      </c>
      <c r="S23" s="1">
        <f ca="1">VLOOKUP($A23,'Base Consumption'!$A$2:$D$33,3,FALSE)*'Profiles, Pc, Spring, S1'!S23</f>
        <v>0.62606049340417502</v>
      </c>
      <c r="T23" s="1">
        <f ca="1">VLOOKUP($A23,'Base Consumption'!$A$2:$D$33,3,FALSE)*'Profiles, Pc, Spring, S1'!T23</f>
        <v>0.62514509773542426</v>
      </c>
      <c r="U23" s="1">
        <f ca="1">VLOOKUP($A23,'Base Consumption'!$A$2:$D$33,3,FALSE)*'Profiles, Pc, Spring, S1'!U23</f>
        <v>0.68338105256157444</v>
      </c>
      <c r="V23" s="1">
        <f ca="1">VLOOKUP($A23,'Base Consumption'!$A$2:$D$33,3,FALSE)*'Profiles, Pc, Spring, S1'!V23</f>
        <v>0.70543929145230344</v>
      </c>
      <c r="W23" s="1">
        <f ca="1">VLOOKUP($A23,'Base Consumption'!$A$2:$D$33,3,FALSE)*'Profiles, Pc, Spring, S1'!W23</f>
        <v>0.67849253494689532</v>
      </c>
      <c r="X23" s="1">
        <f ca="1">VLOOKUP($A23,'Base Consumption'!$A$2:$D$33,3,FALSE)*'Profiles, Pc, Spring, S1'!X23</f>
        <v>0.58095982669734592</v>
      </c>
      <c r="Y23" s="1">
        <f ca="1">VLOOKUP($A23,'Base Consumption'!$A$2:$D$33,3,FALSE)*'Profiles, Pc, Spring, S1'!Y23</f>
        <v>0.60982090913925424</v>
      </c>
    </row>
    <row r="24" spans="1:25" x14ac:dyDescent="0.3">
      <c r="A24">
        <v>23</v>
      </c>
      <c r="B24" s="1">
        <f ca="1">VLOOKUP($A24,'Base Consumption'!$A$2:$D$33,3,FALSE)*'Profiles, Pc, Spring, S1'!B24</f>
        <v>3.8628403431643634</v>
      </c>
      <c r="C24" s="1">
        <f ca="1">VLOOKUP($A24,'Base Consumption'!$A$2:$D$33,3,FALSE)*'Profiles, Pc, Spring, S1'!C24</f>
        <v>3.488226813183664</v>
      </c>
      <c r="D24" s="1">
        <f ca="1">VLOOKUP($A24,'Base Consumption'!$A$2:$D$33,3,FALSE)*'Profiles, Pc, Spring, S1'!D24</f>
        <v>3.4528040511717002</v>
      </c>
      <c r="E24" s="1">
        <f ca="1">VLOOKUP($A24,'Base Consumption'!$A$2:$D$33,3,FALSE)*'Profiles, Pc, Spring, S1'!E24</f>
        <v>3.5203652100014997</v>
      </c>
      <c r="F24" s="1">
        <f ca="1">VLOOKUP($A24,'Base Consumption'!$A$2:$D$33,3,FALSE)*'Profiles, Pc, Spring, S1'!F24</f>
        <v>3.5656444733434567</v>
      </c>
      <c r="G24" s="1">
        <f ca="1">VLOOKUP($A24,'Base Consumption'!$A$2:$D$33,3,FALSE)*'Profiles, Pc, Spring, S1'!G24</f>
        <v>3.7010240739051494</v>
      </c>
      <c r="H24" s="1">
        <f ca="1">VLOOKUP($A24,'Base Consumption'!$A$2:$D$33,3,FALSE)*'Profiles, Pc, Spring, S1'!H24</f>
        <v>4.6007472372655975</v>
      </c>
      <c r="I24" s="1">
        <f ca="1">VLOOKUP($A24,'Base Consumption'!$A$2:$D$33,3,FALSE)*'Profiles, Pc, Spring, S1'!I24</f>
        <v>5.5074590533303684</v>
      </c>
      <c r="J24" s="1">
        <f ca="1">VLOOKUP($A24,'Base Consumption'!$A$2:$D$33,3,FALSE)*'Profiles, Pc, Spring, S1'!J24</f>
        <v>5.7113709616525012</v>
      </c>
      <c r="K24" s="1">
        <f ca="1">VLOOKUP($A24,'Base Consumption'!$A$2:$D$33,3,FALSE)*'Profiles, Pc, Spring, S1'!K24</f>
        <v>5.9600660976198565</v>
      </c>
      <c r="L24" s="1">
        <f ca="1">VLOOKUP($A24,'Base Consumption'!$A$2:$D$33,3,FALSE)*'Profiles, Pc, Spring, S1'!L24</f>
        <v>5.8813063586898133</v>
      </c>
      <c r="M24" s="1">
        <f ca="1">VLOOKUP($A24,'Base Consumption'!$A$2:$D$33,3,FALSE)*'Profiles, Pc, Spring, S1'!M24</f>
        <v>6.0511598589286191</v>
      </c>
      <c r="N24" s="1">
        <f ca="1">VLOOKUP($A24,'Base Consumption'!$A$2:$D$33,3,FALSE)*'Profiles, Pc, Spring, S1'!N24</f>
        <v>6.3960991769842117</v>
      </c>
      <c r="O24" s="1">
        <f ca="1">VLOOKUP($A24,'Base Consumption'!$A$2:$D$33,3,FALSE)*'Profiles, Pc, Spring, S1'!O24</f>
        <v>5.842126170223553</v>
      </c>
      <c r="P24" s="1">
        <f ca="1">VLOOKUP($A24,'Base Consumption'!$A$2:$D$33,3,FALSE)*'Profiles, Pc, Spring, S1'!P24</f>
        <v>5.8693859648587186</v>
      </c>
      <c r="Q24" s="1">
        <f ca="1">VLOOKUP($A24,'Base Consumption'!$A$2:$D$33,3,FALSE)*'Profiles, Pc, Spring, S1'!Q24</f>
        <v>5.5934520465238009</v>
      </c>
      <c r="R24" s="1">
        <f ca="1">VLOOKUP($A24,'Base Consumption'!$A$2:$D$33,3,FALSE)*'Profiles, Pc, Spring, S1'!R24</f>
        <v>5.4494606051964807</v>
      </c>
      <c r="S24" s="1">
        <f ca="1">VLOOKUP($A24,'Base Consumption'!$A$2:$D$33,3,FALSE)*'Profiles, Pc, Spring, S1'!S24</f>
        <v>5.7087900719302098</v>
      </c>
      <c r="T24" s="1">
        <f ca="1">VLOOKUP($A24,'Base Consumption'!$A$2:$D$33,3,FALSE)*'Profiles, Pc, Spring, S1'!T24</f>
        <v>5.5545206773948337</v>
      </c>
      <c r="U24" s="1">
        <f ca="1">VLOOKUP($A24,'Base Consumption'!$A$2:$D$33,3,FALSE)*'Profiles, Pc, Spring, S1'!U24</f>
        <v>5.9992439646439379</v>
      </c>
      <c r="V24" s="1">
        <f ca="1">VLOOKUP($A24,'Base Consumption'!$A$2:$D$33,3,FALSE)*'Profiles, Pc, Spring, S1'!V24</f>
        <v>6.1882265707029473</v>
      </c>
      <c r="W24" s="1">
        <f ca="1">VLOOKUP($A24,'Base Consumption'!$A$2:$D$33,3,FALSE)*'Profiles, Pc, Spring, S1'!W24</f>
        <v>5.4316989621151768</v>
      </c>
      <c r="X24" s="1">
        <f ca="1">VLOOKUP($A24,'Base Consumption'!$A$2:$D$33,3,FALSE)*'Profiles, Pc, Spring, S1'!X24</f>
        <v>4.9418222457462591</v>
      </c>
      <c r="Y24" s="1">
        <f ca="1">VLOOKUP($A24,'Base Consumption'!$A$2:$D$33,3,FALSE)*'Profiles, Pc, Spring, S1'!Y24</f>
        <v>4.5158167941749197</v>
      </c>
    </row>
    <row r="25" spans="1:25" x14ac:dyDescent="0.3">
      <c r="A25">
        <v>24</v>
      </c>
      <c r="B25" s="1">
        <f ca="1">VLOOKUP($A25,'Base Consumption'!$A$2:$D$33,3,FALSE)*'Profiles, Pc, Spring, S1'!B25</f>
        <v>1.2758678032027941</v>
      </c>
      <c r="C25" s="1">
        <f ca="1">VLOOKUP($A25,'Base Consumption'!$A$2:$D$33,3,FALSE)*'Profiles, Pc, Spring, S1'!C25</f>
        <v>1.1564286128496706</v>
      </c>
      <c r="D25" s="1">
        <f ca="1">VLOOKUP($A25,'Base Consumption'!$A$2:$D$33,3,FALSE)*'Profiles, Pc, Spring, S1'!D25</f>
        <v>1.1041564956888639</v>
      </c>
      <c r="E25" s="1">
        <f ca="1">VLOOKUP($A25,'Base Consumption'!$A$2:$D$33,3,FALSE)*'Profiles, Pc, Spring, S1'!E25</f>
        <v>1.1299505512965056</v>
      </c>
      <c r="F25" s="1">
        <f ca="1">VLOOKUP($A25,'Base Consumption'!$A$2:$D$33,3,FALSE)*'Profiles, Pc, Spring, S1'!F25</f>
        <v>1.1593986982716287</v>
      </c>
      <c r="G25" s="1">
        <f ca="1">VLOOKUP($A25,'Base Consumption'!$A$2:$D$33,3,FALSE)*'Profiles, Pc, Spring, S1'!G25</f>
        <v>1.2925045670568585</v>
      </c>
      <c r="H25" s="1">
        <f ca="1">VLOOKUP($A25,'Base Consumption'!$A$2:$D$33,3,FALSE)*'Profiles, Pc, Spring, S1'!H25</f>
        <v>1.6432387780362825</v>
      </c>
      <c r="I25" s="1">
        <f ca="1">VLOOKUP($A25,'Base Consumption'!$A$2:$D$33,3,FALSE)*'Profiles, Pc, Spring, S1'!I25</f>
        <v>1.8344714344700044</v>
      </c>
      <c r="J25" s="1">
        <f ca="1">VLOOKUP($A25,'Base Consumption'!$A$2:$D$33,3,FALSE)*'Profiles, Pc, Spring, S1'!J25</f>
        <v>1.820986830868577</v>
      </c>
      <c r="K25" s="1">
        <f ca="1">VLOOKUP($A25,'Base Consumption'!$A$2:$D$33,3,FALSE)*'Profiles, Pc, Spring, S1'!K25</f>
        <v>1.6910440607176975</v>
      </c>
      <c r="L25" s="1">
        <f ca="1">VLOOKUP($A25,'Base Consumption'!$A$2:$D$33,3,FALSE)*'Profiles, Pc, Spring, S1'!L25</f>
        <v>2.2097268238144845</v>
      </c>
      <c r="M25" s="1">
        <f ca="1">VLOOKUP($A25,'Base Consumption'!$A$2:$D$33,3,FALSE)*'Profiles, Pc, Spring, S1'!M25</f>
        <v>2.2135488592535957</v>
      </c>
      <c r="N25" s="1">
        <f ca="1">VLOOKUP($A25,'Base Consumption'!$A$2:$D$33,3,FALSE)*'Profiles, Pc, Spring, S1'!N25</f>
        <v>2.1384068705719135</v>
      </c>
      <c r="O25" s="1">
        <f ca="1">VLOOKUP($A25,'Base Consumption'!$A$2:$D$33,3,FALSE)*'Profiles, Pc, Spring, S1'!O25</f>
        <v>2.120905261489773</v>
      </c>
      <c r="P25" s="1">
        <f ca="1">VLOOKUP($A25,'Base Consumption'!$A$2:$D$33,3,FALSE)*'Profiles, Pc, Spring, S1'!P25</f>
        <v>1.9539052140669455</v>
      </c>
      <c r="Q25" s="1">
        <f ca="1">VLOOKUP($A25,'Base Consumption'!$A$2:$D$33,3,FALSE)*'Profiles, Pc, Spring, S1'!Q25</f>
        <v>1.8032818852201713</v>
      </c>
      <c r="R25" s="1">
        <f ca="1">VLOOKUP($A25,'Base Consumption'!$A$2:$D$33,3,FALSE)*'Profiles, Pc, Spring, S1'!R25</f>
        <v>1.9162320917282634</v>
      </c>
      <c r="S25" s="1">
        <f ca="1">VLOOKUP($A25,'Base Consumption'!$A$2:$D$33,3,FALSE)*'Profiles, Pc, Spring, S1'!S25</f>
        <v>2.2746162380217068</v>
      </c>
      <c r="T25" s="1">
        <f ca="1">VLOOKUP($A25,'Base Consumption'!$A$2:$D$33,3,FALSE)*'Profiles, Pc, Spring, S1'!T25</f>
        <v>2.1864244003447602</v>
      </c>
      <c r="U25" s="1">
        <f ca="1">VLOOKUP($A25,'Base Consumption'!$A$2:$D$33,3,FALSE)*'Profiles, Pc, Spring, S1'!U25</f>
        <v>2.1099358156353776</v>
      </c>
      <c r="V25" s="1">
        <f ca="1">VLOOKUP($A25,'Base Consumption'!$A$2:$D$33,3,FALSE)*'Profiles, Pc, Spring, S1'!V25</f>
        <v>2.2823032763426663</v>
      </c>
      <c r="W25" s="1">
        <f ca="1">VLOOKUP($A25,'Base Consumption'!$A$2:$D$33,3,FALSE)*'Profiles, Pc, Spring, S1'!W25</f>
        <v>2.1672887300448327</v>
      </c>
      <c r="X25" s="1">
        <f ca="1">VLOOKUP($A25,'Base Consumption'!$A$2:$D$33,3,FALSE)*'Profiles, Pc, Spring, S1'!X25</f>
        <v>1.9432513667171667</v>
      </c>
      <c r="Y25" s="1">
        <f ca="1">VLOOKUP($A25,'Base Consumption'!$A$2:$D$33,3,FALSE)*'Profiles, Pc, Spring, S1'!Y25</f>
        <v>1.6331244378730458</v>
      </c>
    </row>
    <row r="26" spans="1:25" x14ac:dyDescent="0.3">
      <c r="A26">
        <v>25</v>
      </c>
      <c r="B26" s="1">
        <f ca="1">VLOOKUP($A26,'Base Consumption'!$A$2:$D$33,3,FALSE)*'Profiles, Pc, Spring, S1'!B26</f>
        <v>1.1006131010135201</v>
      </c>
      <c r="C26" s="1">
        <f ca="1">VLOOKUP($A26,'Base Consumption'!$A$2:$D$33,3,FALSE)*'Profiles, Pc, Spring, S1'!C26</f>
        <v>1.1218352859223528</v>
      </c>
      <c r="D26" s="1">
        <f ca="1">VLOOKUP($A26,'Base Consumption'!$A$2:$D$33,3,FALSE)*'Profiles, Pc, Spring, S1'!D26</f>
        <v>1.1809473619098374</v>
      </c>
      <c r="E26" s="1">
        <f ca="1">VLOOKUP($A26,'Base Consumption'!$A$2:$D$33,3,FALSE)*'Profiles, Pc, Spring, S1'!E26</f>
        <v>1.109285406734964</v>
      </c>
      <c r="F26" s="1">
        <f ca="1">VLOOKUP($A26,'Base Consumption'!$A$2:$D$33,3,FALSE)*'Profiles, Pc, Spring, S1'!F26</f>
        <v>1.052101031257227</v>
      </c>
      <c r="G26" s="1">
        <f ca="1">VLOOKUP($A26,'Base Consumption'!$A$2:$D$33,3,FALSE)*'Profiles, Pc, Spring, S1'!G26</f>
        <v>1.053555821143028</v>
      </c>
      <c r="H26" s="1">
        <f ca="1">VLOOKUP($A26,'Base Consumption'!$A$2:$D$33,3,FALSE)*'Profiles, Pc, Spring, S1'!H26</f>
        <v>1.0932252317845408</v>
      </c>
      <c r="I26" s="1">
        <f ca="1">VLOOKUP($A26,'Base Consumption'!$A$2:$D$33,3,FALSE)*'Profiles, Pc, Spring, S1'!I26</f>
        <v>1.141875001598339</v>
      </c>
      <c r="J26" s="1">
        <f ca="1">VLOOKUP($A26,'Base Consumption'!$A$2:$D$33,3,FALSE)*'Profiles, Pc, Spring, S1'!J26</f>
        <v>1.0330012785383809</v>
      </c>
      <c r="K26" s="1">
        <f ca="1">VLOOKUP($A26,'Base Consumption'!$A$2:$D$33,3,FALSE)*'Profiles, Pc, Spring, S1'!K26</f>
        <v>0.83426843524557115</v>
      </c>
      <c r="L26" s="1">
        <f ca="1">VLOOKUP($A26,'Base Consumption'!$A$2:$D$33,3,FALSE)*'Profiles, Pc, Spring, S1'!L26</f>
        <v>1.1723399387634887</v>
      </c>
      <c r="M26" s="1">
        <f ca="1">VLOOKUP($A26,'Base Consumption'!$A$2:$D$33,3,FALSE)*'Profiles, Pc, Spring, S1'!M26</f>
        <v>1.1090925679995727</v>
      </c>
      <c r="N26" s="1">
        <f ca="1">VLOOKUP($A26,'Base Consumption'!$A$2:$D$33,3,FALSE)*'Profiles, Pc, Spring, S1'!N26</f>
        <v>1.2079146925495174</v>
      </c>
      <c r="O26" s="1">
        <f ca="1">VLOOKUP($A26,'Base Consumption'!$A$2:$D$33,3,FALSE)*'Profiles, Pc, Spring, S1'!O26</f>
        <v>1.2204655568115081</v>
      </c>
      <c r="P26" s="1">
        <f ca="1">VLOOKUP($A26,'Base Consumption'!$A$2:$D$33,3,FALSE)*'Profiles, Pc, Spring, S1'!P26</f>
        <v>1.0858170831999421</v>
      </c>
      <c r="Q26" s="1">
        <f ca="1">VLOOKUP($A26,'Base Consumption'!$A$2:$D$33,3,FALSE)*'Profiles, Pc, Spring, S1'!Q26</f>
        <v>1.2156969841148983</v>
      </c>
      <c r="R26" s="1">
        <f ca="1">VLOOKUP($A26,'Base Consumption'!$A$2:$D$33,3,FALSE)*'Profiles, Pc, Spring, S1'!R26</f>
        <v>1.2136641484139865</v>
      </c>
      <c r="S26" s="1">
        <f ca="1">VLOOKUP($A26,'Base Consumption'!$A$2:$D$33,3,FALSE)*'Profiles, Pc, Spring, S1'!S26</f>
        <v>1.2504765190170359</v>
      </c>
      <c r="T26" s="1">
        <f ca="1">VLOOKUP($A26,'Base Consumption'!$A$2:$D$33,3,FALSE)*'Profiles, Pc, Spring, S1'!T26</f>
        <v>1.1942546463534434</v>
      </c>
      <c r="U26" s="1">
        <f ca="1">VLOOKUP($A26,'Base Consumption'!$A$2:$D$33,3,FALSE)*'Profiles, Pc, Spring, S1'!U26</f>
        <v>1.2783196503709002</v>
      </c>
      <c r="V26" s="1">
        <f ca="1">VLOOKUP($A26,'Base Consumption'!$A$2:$D$33,3,FALSE)*'Profiles, Pc, Spring, S1'!V26</f>
        <v>1.3805958119166801</v>
      </c>
      <c r="W26" s="1">
        <f ca="1">VLOOKUP($A26,'Base Consumption'!$A$2:$D$33,3,FALSE)*'Profiles, Pc, Spring, S1'!W26</f>
        <v>1.3436394113920398</v>
      </c>
      <c r="X26" s="1">
        <f ca="1">VLOOKUP($A26,'Base Consumption'!$A$2:$D$33,3,FALSE)*'Profiles, Pc, Spring, S1'!X26</f>
        <v>1.3404394003363072</v>
      </c>
      <c r="Y26" s="1">
        <f ca="1">VLOOKUP($A26,'Base Consumption'!$A$2:$D$33,3,FALSE)*'Profiles, Pc, Spring, S1'!Y26</f>
        <v>1.4039167899738658</v>
      </c>
    </row>
    <row r="27" spans="1:25" x14ac:dyDescent="0.3">
      <c r="A27">
        <v>26</v>
      </c>
      <c r="B27" s="1">
        <f ca="1">VLOOKUP($A27,'Base Consumption'!$A$2:$D$33,3,FALSE)*'Profiles, Pc, Spring, S1'!B27</f>
        <v>2.1455594637072268</v>
      </c>
      <c r="C27" s="1">
        <f ca="1">VLOOKUP($A27,'Base Consumption'!$A$2:$D$33,3,FALSE)*'Profiles, Pc, Spring, S1'!C27</f>
        <v>2.109032005454448</v>
      </c>
      <c r="D27" s="1">
        <f ca="1">VLOOKUP($A27,'Base Consumption'!$A$2:$D$33,3,FALSE)*'Profiles, Pc, Spring, S1'!D27</f>
        <v>2.1318588470232482</v>
      </c>
      <c r="E27" s="1">
        <f ca="1">VLOOKUP($A27,'Base Consumption'!$A$2:$D$33,3,FALSE)*'Profiles, Pc, Spring, S1'!E27</f>
        <v>2.210420639843528</v>
      </c>
      <c r="F27" s="1">
        <f ca="1">VLOOKUP($A27,'Base Consumption'!$A$2:$D$33,3,FALSE)*'Profiles, Pc, Spring, S1'!F27</f>
        <v>2.0078507121441413</v>
      </c>
      <c r="G27" s="1">
        <f ca="1">VLOOKUP($A27,'Base Consumption'!$A$2:$D$33,3,FALSE)*'Profiles, Pc, Spring, S1'!G27</f>
        <v>2.0744881095883931</v>
      </c>
      <c r="H27" s="1">
        <f ca="1">VLOOKUP($A27,'Base Consumption'!$A$2:$D$33,3,FALSE)*'Profiles, Pc, Spring, S1'!H27</f>
        <v>2.5207887688263377</v>
      </c>
      <c r="I27" s="1">
        <f ca="1">VLOOKUP($A27,'Base Consumption'!$A$2:$D$33,3,FALSE)*'Profiles, Pc, Spring, S1'!I27</f>
        <v>2.5589492959974329</v>
      </c>
      <c r="J27" s="1">
        <f ca="1">VLOOKUP($A27,'Base Consumption'!$A$2:$D$33,3,FALSE)*'Profiles, Pc, Spring, S1'!J27</f>
        <v>2.7324877469001789</v>
      </c>
      <c r="K27" s="1">
        <f ca="1">VLOOKUP($A27,'Base Consumption'!$A$2:$D$33,3,FALSE)*'Profiles, Pc, Spring, S1'!K27</f>
        <v>2.8470207260352245</v>
      </c>
      <c r="L27" s="1">
        <f ca="1">VLOOKUP($A27,'Base Consumption'!$A$2:$D$33,3,FALSE)*'Profiles, Pc, Spring, S1'!L27</f>
        <v>2.7177925381736365</v>
      </c>
      <c r="M27" s="1">
        <f ca="1">VLOOKUP($A27,'Base Consumption'!$A$2:$D$33,3,FALSE)*'Profiles, Pc, Spring, S1'!M27</f>
        <v>2.7863021129014385</v>
      </c>
      <c r="N27" s="1">
        <f ca="1">VLOOKUP($A27,'Base Consumption'!$A$2:$D$33,3,FALSE)*'Profiles, Pc, Spring, S1'!N27</f>
        <v>2.9217217011472241</v>
      </c>
      <c r="O27" s="1">
        <f ca="1">VLOOKUP($A27,'Base Consumption'!$A$2:$D$33,3,FALSE)*'Profiles, Pc, Spring, S1'!O27</f>
        <v>2.7023581237037138</v>
      </c>
      <c r="P27" s="1">
        <f ca="1">VLOOKUP($A27,'Base Consumption'!$A$2:$D$33,3,FALSE)*'Profiles, Pc, Spring, S1'!P27</f>
        <v>2.8028384980615524</v>
      </c>
      <c r="Q27" s="1">
        <f ca="1">VLOOKUP($A27,'Base Consumption'!$A$2:$D$33,3,FALSE)*'Profiles, Pc, Spring, S1'!Q27</f>
        <v>2.6183259063438276</v>
      </c>
      <c r="R27" s="1">
        <f ca="1">VLOOKUP($A27,'Base Consumption'!$A$2:$D$33,3,FALSE)*'Profiles, Pc, Spring, S1'!R27</f>
        <v>2.760108784679038</v>
      </c>
      <c r="S27" s="1">
        <f ca="1">VLOOKUP($A27,'Base Consumption'!$A$2:$D$33,3,FALSE)*'Profiles, Pc, Spring, S1'!S27</f>
        <v>2.6827931854834457</v>
      </c>
      <c r="T27" s="1">
        <f ca="1">VLOOKUP($A27,'Base Consumption'!$A$2:$D$33,3,FALSE)*'Profiles, Pc, Spring, S1'!T27</f>
        <v>2.7226294413009793</v>
      </c>
      <c r="U27" s="1">
        <f ca="1">VLOOKUP($A27,'Base Consumption'!$A$2:$D$33,3,FALSE)*'Profiles, Pc, Spring, S1'!U27</f>
        <v>2.5764433642614266</v>
      </c>
      <c r="V27" s="1">
        <f ca="1">VLOOKUP($A27,'Base Consumption'!$A$2:$D$33,3,FALSE)*'Profiles, Pc, Spring, S1'!V27</f>
        <v>2.5779600473553699</v>
      </c>
      <c r="W27" s="1">
        <f ca="1">VLOOKUP($A27,'Base Consumption'!$A$2:$D$33,3,FALSE)*'Profiles, Pc, Spring, S1'!W27</f>
        <v>2.5632015244420709</v>
      </c>
      <c r="X27" s="1">
        <f ca="1">VLOOKUP($A27,'Base Consumption'!$A$2:$D$33,3,FALSE)*'Profiles, Pc, Spring, S1'!X27</f>
        <v>2.2723032072233567</v>
      </c>
      <c r="Y27" s="1">
        <f ca="1">VLOOKUP($A27,'Base Consumption'!$A$2:$D$33,3,FALSE)*'Profiles, Pc, Spring, S1'!Y27</f>
        <v>2.2379232960153894</v>
      </c>
    </row>
    <row r="28" spans="1:25" x14ac:dyDescent="0.3">
      <c r="A28">
        <v>27</v>
      </c>
      <c r="B28" s="1">
        <f ca="1">VLOOKUP($A28,'Base Consumption'!$A$2:$D$33,3,FALSE)*'Profiles, Pc, Spring, S1'!B28</f>
        <v>1.3977071526522189</v>
      </c>
      <c r="C28" s="1">
        <f ca="1">VLOOKUP($A28,'Base Consumption'!$A$2:$D$33,3,FALSE)*'Profiles, Pc, Spring, S1'!C28</f>
        <v>1.3298931877758138</v>
      </c>
      <c r="D28" s="1">
        <f ca="1">VLOOKUP($A28,'Base Consumption'!$A$2:$D$33,3,FALSE)*'Profiles, Pc, Spring, S1'!D28</f>
        <v>1.2902276947788236</v>
      </c>
      <c r="E28" s="1">
        <f ca="1">VLOOKUP($A28,'Base Consumption'!$A$2:$D$33,3,FALSE)*'Profiles, Pc, Spring, S1'!E28</f>
        <v>1.252701150697686</v>
      </c>
      <c r="F28" s="1">
        <f ca="1">VLOOKUP($A28,'Base Consumption'!$A$2:$D$33,3,FALSE)*'Profiles, Pc, Spring, S1'!F28</f>
        <v>1.2710967185505679</v>
      </c>
      <c r="G28" s="1">
        <f ca="1">VLOOKUP($A28,'Base Consumption'!$A$2:$D$33,3,FALSE)*'Profiles, Pc, Spring, S1'!G28</f>
        <v>1.3163064040621328</v>
      </c>
      <c r="H28" s="1">
        <f ca="1">VLOOKUP($A28,'Base Consumption'!$A$2:$D$33,3,FALSE)*'Profiles, Pc, Spring, S1'!H28</f>
        <v>1.3139892625829148</v>
      </c>
      <c r="I28" s="1">
        <f ca="1">VLOOKUP($A28,'Base Consumption'!$A$2:$D$33,3,FALSE)*'Profiles, Pc, Spring, S1'!I28</f>
        <v>1.5969208710462079</v>
      </c>
      <c r="J28" s="1">
        <f ca="1">VLOOKUP($A28,'Base Consumption'!$A$2:$D$33,3,FALSE)*'Profiles, Pc, Spring, S1'!J28</f>
        <v>1.6422890414011344</v>
      </c>
      <c r="K28" s="1">
        <f ca="1">VLOOKUP($A28,'Base Consumption'!$A$2:$D$33,3,FALSE)*'Profiles, Pc, Spring, S1'!K28</f>
        <v>1.5734285383151023</v>
      </c>
      <c r="L28" s="1">
        <f ca="1">VLOOKUP($A28,'Base Consumption'!$A$2:$D$33,3,FALSE)*'Profiles, Pc, Spring, S1'!L28</f>
        <v>1.5901573622718943</v>
      </c>
      <c r="M28" s="1">
        <f ca="1">VLOOKUP($A28,'Base Consumption'!$A$2:$D$33,3,FALSE)*'Profiles, Pc, Spring, S1'!M28</f>
        <v>1.6900696616349968</v>
      </c>
      <c r="N28" s="1">
        <f ca="1">VLOOKUP($A28,'Base Consumption'!$A$2:$D$33,3,FALSE)*'Profiles, Pc, Spring, S1'!N28</f>
        <v>1.7103405602707364</v>
      </c>
      <c r="O28" s="1">
        <f ca="1">VLOOKUP($A28,'Base Consumption'!$A$2:$D$33,3,FALSE)*'Profiles, Pc, Spring, S1'!O28</f>
        <v>1.6829656855759203</v>
      </c>
      <c r="P28" s="1">
        <f ca="1">VLOOKUP($A28,'Base Consumption'!$A$2:$D$33,3,FALSE)*'Profiles, Pc, Spring, S1'!P28</f>
        <v>1.5523072346476492</v>
      </c>
      <c r="Q28" s="1">
        <f ca="1">VLOOKUP($A28,'Base Consumption'!$A$2:$D$33,3,FALSE)*'Profiles, Pc, Spring, S1'!Q28</f>
        <v>1.5695624875091183</v>
      </c>
      <c r="R28" s="1">
        <f ca="1">VLOOKUP($A28,'Base Consumption'!$A$2:$D$33,3,FALSE)*'Profiles, Pc, Spring, S1'!R28</f>
        <v>1.6341577692039762</v>
      </c>
      <c r="S28" s="1">
        <f ca="1">VLOOKUP($A28,'Base Consumption'!$A$2:$D$33,3,FALSE)*'Profiles, Pc, Spring, S1'!S28</f>
        <v>1.5885243233620761</v>
      </c>
      <c r="T28" s="1">
        <f ca="1">VLOOKUP($A28,'Base Consumption'!$A$2:$D$33,3,FALSE)*'Profiles, Pc, Spring, S1'!T28</f>
        <v>1.5187658104081603</v>
      </c>
      <c r="U28" s="1">
        <f ca="1">VLOOKUP($A28,'Base Consumption'!$A$2:$D$33,3,FALSE)*'Profiles, Pc, Spring, S1'!U28</f>
        <v>1.5265136251151705</v>
      </c>
      <c r="V28" s="1">
        <f ca="1">VLOOKUP($A28,'Base Consumption'!$A$2:$D$33,3,FALSE)*'Profiles, Pc, Spring, S1'!V28</f>
        <v>1.4154328164729142</v>
      </c>
      <c r="W28" s="1">
        <f ca="1">VLOOKUP($A28,'Base Consumption'!$A$2:$D$33,3,FALSE)*'Profiles, Pc, Spring, S1'!W28</f>
        <v>1.4997199757914801</v>
      </c>
      <c r="X28" s="1">
        <f ca="1">VLOOKUP($A28,'Base Consumption'!$A$2:$D$33,3,FALSE)*'Profiles, Pc, Spring, S1'!X28</f>
        <v>1.3202720772125112</v>
      </c>
      <c r="Y28" s="1">
        <f ca="1">VLOOKUP($A28,'Base Consumption'!$A$2:$D$33,3,FALSE)*'Profiles, Pc, Spring, S1'!Y28</f>
        <v>1.221931960873067</v>
      </c>
    </row>
    <row r="29" spans="1:25" x14ac:dyDescent="0.3">
      <c r="A29">
        <v>28</v>
      </c>
      <c r="B29" s="1">
        <f ca="1">VLOOKUP($A29,'Base Consumption'!$A$2:$D$33,3,FALSE)*'Profiles, Pc, Spring, S1'!B29</f>
        <v>0.71885757055194732</v>
      </c>
      <c r="C29" s="1">
        <f ca="1">VLOOKUP($A29,'Base Consumption'!$A$2:$D$33,3,FALSE)*'Profiles, Pc, Spring, S1'!C29</f>
        <v>0.66348220236848177</v>
      </c>
      <c r="D29" s="1">
        <f ca="1">VLOOKUP($A29,'Base Consumption'!$A$2:$D$33,3,FALSE)*'Profiles, Pc, Spring, S1'!D29</f>
        <v>0.61239070949142205</v>
      </c>
      <c r="E29" s="1">
        <f ca="1">VLOOKUP($A29,'Base Consumption'!$A$2:$D$33,3,FALSE)*'Profiles, Pc, Spring, S1'!E29</f>
        <v>0.58858025624580745</v>
      </c>
      <c r="F29" s="1">
        <f ca="1">VLOOKUP($A29,'Base Consumption'!$A$2:$D$33,3,FALSE)*'Profiles, Pc, Spring, S1'!F29</f>
        <v>0.59480237358307009</v>
      </c>
      <c r="G29" s="1">
        <f ca="1">VLOOKUP($A29,'Base Consumption'!$A$2:$D$33,3,FALSE)*'Profiles, Pc, Spring, S1'!G29</f>
        <v>0.64648500865633929</v>
      </c>
      <c r="H29" s="1">
        <f ca="1">VLOOKUP($A29,'Base Consumption'!$A$2:$D$33,3,FALSE)*'Profiles, Pc, Spring, S1'!H29</f>
        <v>0.70666613259085054</v>
      </c>
      <c r="I29" s="1">
        <f ca="1">VLOOKUP($A29,'Base Consumption'!$A$2:$D$33,3,FALSE)*'Profiles, Pc, Spring, S1'!I29</f>
        <v>0.87447355387100201</v>
      </c>
      <c r="J29" s="1">
        <f ca="1">VLOOKUP($A29,'Base Consumption'!$A$2:$D$33,3,FALSE)*'Profiles, Pc, Spring, S1'!J29</f>
        <v>0.96849533040021596</v>
      </c>
      <c r="K29" s="1">
        <f ca="1">VLOOKUP($A29,'Base Consumption'!$A$2:$D$33,3,FALSE)*'Profiles, Pc, Spring, S1'!K29</f>
        <v>1.0203639759713754</v>
      </c>
      <c r="L29" s="1">
        <f ca="1">VLOOKUP($A29,'Base Consumption'!$A$2:$D$33,3,FALSE)*'Profiles, Pc, Spring, S1'!L29</f>
        <v>0.9476695489569521</v>
      </c>
      <c r="M29" s="1">
        <f ca="1">VLOOKUP($A29,'Base Consumption'!$A$2:$D$33,3,FALSE)*'Profiles, Pc, Spring, S1'!M29</f>
        <v>0.97503046121637016</v>
      </c>
      <c r="N29" s="1">
        <f ca="1">VLOOKUP($A29,'Base Consumption'!$A$2:$D$33,3,FALSE)*'Profiles, Pc, Spring, S1'!N29</f>
        <v>0.95156418079218641</v>
      </c>
      <c r="O29" s="1">
        <f ca="1">VLOOKUP($A29,'Base Consumption'!$A$2:$D$33,3,FALSE)*'Profiles, Pc, Spring, S1'!O29</f>
        <v>0.90835188473577877</v>
      </c>
      <c r="P29" s="1">
        <f ca="1">VLOOKUP($A29,'Base Consumption'!$A$2:$D$33,3,FALSE)*'Profiles, Pc, Spring, S1'!P29</f>
        <v>0.87369704810567406</v>
      </c>
      <c r="Q29" s="1">
        <f ca="1">VLOOKUP($A29,'Base Consumption'!$A$2:$D$33,3,FALSE)*'Profiles, Pc, Spring, S1'!Q29</f>
        <v>0.87475922405638107</v>
      </c>
      <c r="R29" s="1">
        <f ca="1">VLOOKUP($A29,'Base Consumption'!$A$2:$D$33,3,FALSE)*'Profiles, Pc, Spring, S1'!R29</f>
        <v>0.91393776725718934</v>
      </c>
      <c r="S29" s="1">
        <f ca="1">VLOOKUP($A29,'Base Consumption'!$A$2:$D$33,3,FALSE)*'Profiles, Pc, Spring, S1'!S29</f>
        <v>0.99402709069104622</v>
      </c>
      <c r="T29" s="1">
        <f ca="1">VLOOKUP($A29,'Base Consumption'!$A$2:$D$33,3,FALSE)*'Profiles, Pc, Spring, S1'!T29</f>
        <v>0.97715398854832425</v>
      </c>
      <c r="U29" s="1">
        <f ca="1">VLOOKUP($A29,'Base Consumption'!$A$2:$D$33,3,FALSE)*'Profiles, Pc, Spring, S1'!U29</f>
        <v>0.9585786315649053</v>
      </c>
      <c r="V29" s="1">
        <f ca="1">VLOOKUP($A29,'Base Consumption'!$A$2:$D$33,3,FALSE)*'Profiles, Pc, Spring, S1'!V29</f>
        <v>1.0670916733699836</v>
      </c>
      <c r="W29" s="1">
        <f ca="1">VLOOKUP($A29,'Base Consumption'!$A$2:$D$33,3,FALSE)*'Profiles, Pc, Spring, S1'!W29</f>
        <v>0.91730973974790264</v>
      </c>
      <c r="X29" s="1">
        <f ca="1">VLOOKUP($A29,'Base Consumption'!$A$2:$D$33,3,FALSE)*'Profiles, Pc, Spring, S1'!X29</f>
        <v>0.8419818599258817</v>
      </c>
      <c r="Y29" s="1">
        <f ca="1">VLOOKUP($A29,'Base Consumption'!$A$2:$D$33,3,FALSE)*'Profiles, Pc, Spring, S1'!Y29</f>
        <v>0.71869697480432115</v>
      </c>
    </row>
    <row r="30" spans="1:25" x14ac:dyDescent="0.3">
      <c r="A30">
        <v>29</v>
      </c>
      <c r="B30" s="1">
        <f ca="1">VLOOKUP($A30,'Base Consumption'!$A$2:$D$33,3,FALSE)*'Profiles, Pc, Spring, S1'!B30</f>
        <v>2.6209219988588139</v>
      </c>
      <c r="C30" s="1">
        <f ca="1">VLOOKUP($A30,'Base Consumption'!$A$2:$D$33,3,FALSE)*'Profiles, Pc, Spring, S1'!C30</f>
        <v>2.601767966223596</v>
      </c>
      <c r="D30" s="1">
        <f ca="1">VLOOKUP($A30,'Base Consumption'!$A$2:$D$33,3,FALSE)*'Profiles, Pc, Spring, S1'!D30</f>
        <v>2.2893173952276258</v>
      </c>
      <c r="E30" s="1">
        <f ca="1">VLOOKUP($A30,'Base Consumption'!$A$2:$D$33,3,FALSE)*'Profiles, Pc, Spring, S1'!E30</f>
        <v>2.4870106074326346</v>
      </c>
      <c r="F30" s="1">
        <f ca="1">VLOOKUP($A30,'Base Consumption'!$A$2:$D$33,3,FALSE)*'Profiles, Pc, Spring, S1'!F30</f>
        <v>2.4228848929788667</v>
      </c>
      <c r="G30" s="1">
        <f ca="1">VLOOKUP($A30,'Base Consumption'!$A$2:$D$33,3,FALSE)*'Profiles, Pc, Spring, S1'!G30</f>
        <v>2.6283572689143071</v>
      </c>
      <c r="H30" s="1">
        <f ca="1">VLOOKUP($A30,'Base Consumption'!$A$2:$D$33,3,FALSE)*'Profiles, Pc, Spring, S1'!H30</f>
        <v>3.8805883365897609</v>
      </c>
      <c r="I30" s="1">
        <f ca="1">VLOOKUP($A30,'Base Consumption'!$A$2:$D$33,3,FALSE)*'Profiles, Pc, Spring, S1'!I30</f>
        <v>4.7402862227812443</v>
      </c>
      <c r="J30" s="1">
        <f ca="1">VLOOKUP($A30,'Base Consumption'!$A$2:$D$33,3,FALSE)*'Profiles, Pc, Spring, S1'!J30</f>
        <v>5.09222522233443</v>
      </c>
      <c r="K30" s="1">
        <f ca="1">VLOOKUP($A30,'Base Consumption'!$A$2:$D$33,3,FALSE)*'Profiles, Pc, Spring, S1'!K30</f>
        <v>5.0534140517145598</v>
      </c>
      <c r="L30" s="1">
        <f ca="1">VLOOKUP($A30,'Base Consumption'!$A$2:$D$33,3,FALSE)*'Profiles, Pc, Spring, S1'!L30</f>
        <v>4.5875848431055788</v>
      </c>
      <c r="M30" s="1">
        <f ca="1">VLOOKUP($A30,'Base Consumption'!$A$2:$D$33,3,FALSE)*'Profiles, Pc, Spring, S1'!M30</f>
        <v>5.0534905934478767</v>
      </c>
      <c r="N30" s="1">
        <f ca="1">VLOOKUP($A30,'Base Consumption'!$A$2:$D$33,3,FALSE)*'Profiles, Pc, Spring, S1'!N30</f>
        <v>4.9846027800535131</v>
      </c>
      <c r="O30" s="1">
        <f ca="1">VLOOKUP($A30,'Base Consumption'!$A$2:$D$33,3,FALSE)*'Profiles, Pc, Spring, S1'!O30</f>
        <v>4.6534193046851753</v>
      </c>
      <c r="P30" s="1">
        <f ca="1">VLOOKUP($A30,'Base Consumption'!$A$2:$D$33,3,FALSE)*'Profiles, Pc, Spring, S1'!P30</f>
        <v>4.0495510621217647</v>
      </c>
      <c r="Q30" s="1">
        <f ca="1">VLOOKUP($A30,'Base Consumption'!$A$2:$D$33,3,FALSE)*'Profiles, Pc, Spring, S1'!Q30</f>
        <v>4.1963803112234865</v>
      </c>
      <c r="R30" s="1">
        <f ca="1">VLOOKUP($A30,'Base Consumption'!$A$2:$D$33,3,FALSE)*'Profiles, Pc, Spring, S1'!R30</f>
        <v>4.3212938777585546</v>
      </c>
      <c r="S30" s="1">
        <f ca="1">VLOOKUP($A30,'Base Consumption'!$A$2:$D$33,3,FALSE)*'Profiles, Pc, Spring, S1'!S30</f>
        <v>4.2983461819847752</v>
      </c>
      <c r="T30" s="1">
        <f ca="1">VLOOKUP($A30,'Base Consumption'!$A$2:$D$33,3,FALSE)*'Profiles, Pc, Spring, S1'!T30</f>
        <v>4.1123187840136826</v>
      </c>
      <c r="U30" s="1">
        <f ca="1">VLOOKUP($A30,'Base Consumption'!$A$2:$D$33,3,FALSE)*'Profiles, Pc, Spring, S1'!U30</f>
        <v>4.2415736497121745</v>
      </c>
      <c r="V30" s="1">
        <f ca="1">VLOOKUP($A30,'Base Consumption'!$A$2:$D$33,3,FALSE)*'Profiles, Pc, Spring, S1'!V30</f>
        <v>4.3323701160958059</v>
      </c>
      <c r="W30" s="1">
        <f ca="1">VLOOKUP($A30,'Base Consumption'!$A$2:$D$33,3,FALSE)*'Profiles, Pc, Spring, S1'!W30</f>
        <v>4.0290219113314265</v>
      </c>
      <c r="X30" s="1">
        <f ca="1">VLOOKUP($A30,'Base Consumption'!$A$2:$D$33,3,FALSE)*'Profiles, Pc, Spring, S1'!X30</f>
        <v>3.5336010554476149</v>
      </c>
      <c r="Y30" s="1">
        <f ca="1">VLOOKUP($A30,'Base Consumption'!$A$2:$D$33,3,FALSE)*'Profiles, Pc, Spring, S1'!Y30</f>
        <v>3.0630460700951674</v>
      </c>
    </row>
    <row r="31" spans="1:25" x14ac:dyDescent="0.3">
      <c r="A31">
        <v>30</v>
      </c>
      <c r="B31" s="1">
        <f ca="1">VLOOKUP($A31,'Base Consumption'!$A$2:$D$33,3,FALSE)*'Profiles, Pc, Spring, S1'!B31</f>
        <v>0.20195259976898697</v>
      </c>
      <c r="C31" s="1">
        <f ca="1">VLOOKUP($A31,'Base Consumption'!$A$2:$D$33,3,FALSE)*'Profiles, Pc, Spring, S1'!C31</f>
        <v>0.14666775790637543</v>
      </c>
      <c r="D31" s="1">
        <f ca="1">VLOOKUP($A31,'Base Consumption'!$A$2:$D$33,3,FALSE)*'Profiles, Pc, Spring, S1'!D31</f>
        <v>0.13131380131241321</v>
      </c>
      <c r="E31" s="1">
        <f ca="1">VLOOKUP($A31,'Base Consumption'!$A$2:$D$33,3,FALSE)*'Profiles, Pc, Spring, S1'!E31</f>
        <v>0.11797714883455751</v>
      </c>
      <c r="F31" s="1">
        <f ca="1">VLOOKUP($A31,'Base Consumption'!$A$2:$D$33,3,FALSE)*'Profiles, Pc, Spring, S1'!F31</f>
        <v>0.11759232051699106</v>
      </c>
      <c r="G31" s="1">
        <f ca="1">VLOOKUP($A31,'Base Consumption'!$A$2:$D$33,3,FALSE)*'Profiles, Pc, Spring, S1'!G31</f>
        <v>0.16222047788119812</v>
      </c>
      <c r="H31" s="1">
        <f ca="1">VLOOKUP($A31,'Base Consumption'!$A$2:$D$33,3,FALSE)*'Profiles, Pc, Spring, S1'!H31</f>
        <v>0.33456837354499414</v>
      </c>
      <c r="I31" s="1">
        <f ca="1">VLOOKUP($A31,'Base Consumption'!$A$2:$D$33,3,FALSE)*'Profiles, Pc, Spring, S1'!I31</f>
        <v>0.5141079766418416</v>
      </c>
      <c r="J31" s="1">
        <f ca="1">VLOOKUP($A31,'Base Consumption'!$A$2:$D$33,3,FALSE)*'Profiles, Pc, Spring, S1'!J31</f>
        <v>0.6034130769307654</v>
      </c>
      <c r="K31" s="1">
        <f ca="1">VLOOKUP($A31,'Base Consumption'!$A$2:$D$33,3,FALSE)*'Profiles, Pc, Spring, S1'!K31</f>
        <v>0.57869450162175762</v>
      </c>
      <c r="L31" s="1">
        <f ca="1">VLOOKUP($A31,'Base Consumption'!$A$2:$D$33,3,FALSE)*'Profiles, Pc, Spring, S1'!L31</f>
        <v>0.58350242463826207</v>
      </c>
      <c r="M31" s="1">
        <f ca="1">VLOOKUP($A31,'Base Consumption'!$A$2:$D$33,3,FALSE)*'Profiles, Pc, Spring, S1'!M31</f>
        <v>0.52968287101044664</v>
      </c>
      <c r="N31" s="1">
        <f ca="1">VLOOKUP($A31,'Base Consumption'!$A$2:$D$33,3,FALSE)*'Profiles, Pc, Spring, S1'!N31</f>
        <v>0.58402395230133219</v>
      </c>
      <c r="O31" s="1">
        <f ca="1">VLOOKUP($A31,'Base Consumption'!$A$2:$D$33,3,FALSE)*'Profiles, Pc, Spring, S1'!O31</f>
        <v>0.53023075101806838</v>
      </c>
      <c r="P31" s="1">
        <f ca="1">VLOOKUP($A31,'Base Consumption'!$A$2:$D$33,3,FALSE)*'Profiles, Pc, Spring, S1'!P31</f>
        <v>0.47238617668037447</v>
      </c>
      <c r="Q31" s="1">
        <f ca="1">VLOOKUP($A31,'Base Consumption'!$A$2:$D$33,3,FALSE)*'Profiles, Pc, Spring, S1'!Q31</f>
        <v>0.45629157706008172</v>
      </c>
      <c r="R31" s="1">
        <f ca="1">VLOOKUP($A31,'Base Consumption'!$A$2:$D$33,3,FALSE)*'Profiles, Pc, Spring, S1'!R31</f>
        <v>0.51134363947530026</v>
      </c>
      <c r="S31" s="1">
        <f ca="1">VLOOKUP($A31,'Base Consumption'!$A$2:$D$33,3,FALSE)*'Profiles, Pc, Spring, S1'!S31</f>
        <v>0.62303461382776004</v>
      </c>
      <c r="T31" s="1">
        <f ca="1">VLOOKUP($A31,'Base Consumption'!$A$2:$D$33,3,FALSE)*'Profiles, Pc, Spring, S1'!T31</f>
        <v>0.60797452420146714</v>
      </c>
      <c r="U31" s="1">
        <f ca="1">VLOOKUP($A31,'Base Consumption'!$A$2:$D$33,3,FALSE)*'Profiles, Pc, Spring, S1'!U31</f>
        <v>0.64279555814313405</v>
      </c>
      <c r="V31" s="1">
        <f ca="1">VLOOKUP($A31,'Base Consumption'!$A$2:$D$33,3,FALSE)*'Profiles, Pc, Spring, S1'!V31</f>
        <v>0.67318765689675952</v>
      </c>
      <c r="W31" s="1">
        <f ca="1">VLOOKUP($A31,'Base Consumption'!$A$2:$D$33,3,FALSE)*'Profiles, Pc, Spring, S1'!W31</f>
        <v>0.61879262611386787</v>
      </c>
      <c r="X31" s="1">
        <f ca="1">VLOOKUP($A31,'Base Consumption'!$A$2:$D$33,3,FALSE)*'Profiles, Pc, Spring, S1'!X31</f>
        <v>0.46712730997638002</v>
      </c>
      <c r="Y31" s="1">
        <f ca="1">VLOOKUP($A31,'Base Consumption'!$A$2:$D$33,3,FALSE)*'Profiles, Pc, Spring, S1'!Y31</f>
        <v>0.33874861585940147</v>
      </c>
    </row>
    <row r="32" spans="1:25" x14ac:dyDescent="0.3">
      <c r="A32">
        <v>31</v>
      </c>
      <c r="B32" s="1">
        <f ca="1">VLOOKUP($A32,'Base Consumption'!$A$2:$D$33,3,FALSE)*'Profiles, Pc, Spring, S1'!B32</f>
        <v>2.7215074434675661</v>
      </c>
      <c r="C32" s="1">
        <f ca="1">VLOOKUP($A32,'Base Consumption'!$A$2:$D$33,3,FALSE)*'Profiles, Pc, Spring, S1'!C32</f>
        <v>2.3665679541537625</v>
      </c>
      <c r="D32" s="1">
        <f ca="1">VLOOKUP($A32,'Base Consumption'!$A$2:$D$33,3,FALSE)*'Profiles, Pc, Spring, S1'!D32</f>
        <v>2.186499439694519</v>
      </c>
      <c r="E32" s="1">
        <f ca="1">VLOOKUP($A32,'Base Consumption'!$A$2:$D$33,3,FALSE)*'Profiles, Pc, Spring, S1'!E32</f>
        <v>2.1174265924794411</v>
      </c>
      <c r="F32" s="1">
        <f ca="1">VLOOKUP($A32,'Base Consumption'!$A$2:$D$33,3,FALSE)*'Profiles, Pc, Spring, S1'!F32</f>
        <v>2.1874566494030776</v>
      </c>
      <c r="G32" s="1">
        <f ca="1">VLOOKUP($A32,'Base Consumption'!$A$2:$D$33,3,FALSE)*'Profiles, Pc, Spring, S1'!G32</f>
        <v>2.3228423106455751</v>
      </c>
      <c r="H32" s="1">
        <f ca="1">VLOOKUP($A32,'Base Consumption'!$A$2:$D$33,3,FALSE)*'Profiles, Pc, Spring, S1'!H32</f>
        <v>2.853711737916675</v>
      </c>
      <c r="I32" s="1">
        <f ca="1">VLOOKUP($A32,'Base Consumption'!$A$2:$D$33,3,FALSE)*'Profiles, Pc, Spring, S1'!I32</f>
        <v>3.1307907464657898</v>
      </c>
      <c r="J32" s="1">
        <f ca="1">VLOOKUP($A32,'Base Consumption'!$A$2:$D$33,3,FALSE)*'Profiles, Pc, Spring, S1'!J32</f>
        <v>3.6278725510419401</v>
      </c>
      <c r="K32" s="1">
        <f ca="1">VLOOKUP($A32,'Base Consumption'!$A$2:$D$33,3,FALSE)*'Profiles, Pc, Spring, S1'!K32</f>
        <v>3.6870170020126336</v>
      </c>
      <c r="L32" s="1">
        <f ca="1">VLOOKUP($A32,'Base Consumption'!$A$2:$D$33,3,FALSE)*'Profiles, Pc, Spring, S1'!L32</f>
        <v>3.7633152535322938</v>
      </c>
      <c r="M32" s="1">
        <f ca="1">VLOOKUP($A32,'Base Consumption'!$A$2:$D$33,3,FALSE)*'Profiles, Pc, Spring, S1'!M32</f>
        <v>4.0197053714825373</v>
      </c>
      <c r="N32" s="1">
        <f ca="1">VLOOKUP($A32,'Base Consumption'!$A$2:$D$33,3,FALSE)*'Profiles, Pc, Spring, S1'!N32</f>
        <v>4.0274603398519169</v>
      </c>
      <c r="O32" s="1">
        <f ca="1">VLOOKUP($A32,'Base Consumption'!$A$2:$D$33,3,FALSE)*'Profiles, Pc, Spring, S1'!O32</f>
        <v>3.8013863482716981</v>
      </c>
      <c r="P32" s="1">
        <f ca="1">VLOOKUP($A32,'Base Consumption'!$A$2:$D$33,3,FALSE)*'Profiles, Pc, Spring, S1'!P32</f>
        <v>3.7435005157547763</v>
      </c>
      <c r="Q32" s="1">
        <f ca="1">VLOOKUP($A32,'Base Consumption'!$A$2:$D$33,3,FALSE)*'Profiles, Pc, Spring, S1'!Q32</f>
        <v>3.6198043704645833</v>
      </c>
      <c r="R32" s="1">
        <f ca="1">VLOOKUP($A32,'Base Consumption'!$A$2:$D$33,3,FALSE)*'Profiles, Pc, Spring, S1'!R32</f>
        <v>3.7184366739451629</v>
      </c>
      <c r="S32" s="1">
        <f ca="1">VLOOKUP($A32,'Base Consumption'!$A$2:$D$33,3,FALSE)*'Profiles, Pc, Spring, S1'!S32</f>
        <v>3.9438798823862595</v>
      </c>
      <c r="T32" s="1">
        <f ca="1">VLOOKUP($A32,'Base Consumption'!$A$2:$D$33,3,FALSE)*'Profiles, Pc, Spring, S1'!T32</f>
        <v>3.9394163147669952</v>
      </c>
      <c r="U32" s="1">
        <f ca="1">VLOOKUP($A32,'Base Consumption'!$A$2:$D$33,3,FALSE)*'Profiles, Pc, Spring, S1'!U32</f>
        <v>4.0720272238678694</v>
      </c>
      <c r="V32" s="1">
        <f ca="1">VLOOKUP($A32,'Base Consumption'!$A$2:$D$33,3,FALSE)*'Profiles, Pc, Spring, S1'!V32</f>
        <v>4.2223451195178869</v>
      </c>
      <c r="W32" s="1">
        <f ca="1">VLOOKUP($A32,'Base Consumption'!$A$2:$D$33,3,FALSE)*'Profiles, Pc, Spring, S1'!W32</f>
        <v>3.9291299630428824</v>
      </c>
      <c r="X32" s="1">
        <f ca="1">VLOOKUP($A32,'Base Consumption'!$A$2:$D$33,3,FALSE)*'Profiles, Pc, Spring, S1'!X32</f>
        <v>3.6983862526646356</v>
      </c>
      <c r="Y32" s="1">
        <f ca="1">VLOOKUP($A32,'Base Consumption'!$A$2:$D$33,3,FALSE)*'Profiles, Pc, Spring, S1'!Y32</f>
        <v>3.3359818898998088</v>
      </c>
    </row>
    <row r="33" spans="1:25" x14ac:dyDescent="0.3">
      <c r="A33">
        <v>32</v>
      </c>
      <c r="B33" s="1">
        <f ca="1">VLOOKUP($A33,'Base Consumption'!$A$2:$D$33,3,FALSE)*'Profiles, Pc, Spring, S1'!B33</f>
        <v>1.2259614006824755</v>
      </c>
      <c r="C33" s="1">
        <f ca="1">VLOOKUP($A33,'Base Consumption'!$A$2:$D$33,3,FALSE)*'Profiles, Pc, Spring, S1'!C33</f>
        <v>1.1696649423597696</v>
      </c>
      <c r="D33" s="1">
        <f ca="1">VLOOKUP($A33,'Base Consumption'!$A$2:$D$33,3,FALSE)*'Profiles, Pc, Spring, S1'!D33</f>
        <v>1.0899128873025796</v>
      </c>
      <c r="E33" s="1">
        <f ca="1">VLOOKUP($A33,'Base Consumption'!$A$2:$D$33,3,FALSE)*'Profiles, Pc, Spring, S1'!E33</f>
        <v>1.1909127384986391</v>
      </c>
      <c r="F33" s="1">
        <f ca="1">VLOOKUP($A33,'Base Consumption'!$A$2:$D$33,3,FALSE)*'Profiles, Pc, Spring, S1'!F33</f>
        <v>1.1972542256785443</v>
      </c>
      <c r="G33" s="1">
        <f ca="1">VLOOKUP($A33,'Base Consumption'!$A$2:$D$33,3,FALSE)*'Profiles, Pc, Spring, S1'!G33</f>
        <v>1.1841682087056675</v>
      </c>
      <c r="H33" s="1">
        <f ca="1">VLOOKUP($A33,'Base Consumption'!$A$2:$D$33,3,FALSE)*'Profiles, Pc, Spring, S1'!H33</f>
        <v>1.3099919071610657</v>
      </c>
      <c r="I33" s="1">
        <f ca="1">VLOOKUP($A33,'Base Consumption'!$A$2:$D$33,3,FALSE)*'Profiles, Pc, Spring, S1'!I33</f>
        <v>1.7178155579204586</v>
      </c>
      <c r="J33" s="1">
        <f ca="1">VLOOKUP($A33,'Base Consumption'!$A$2:$D$33,3,FALSE)*'Profiles, Pc, Spring, S1'!J33</f>
        <v>1.8178214610930956</v>
      </c>
      <c r="K33" s="1">
        <f ca="1">VLOOKUP($A33,'Base Consumption'!$A$2:$D$33,3,FALSE)*'Profiles, Pc, Spring, S1'!K33</f>
        <v>1.7313392759638424</v>
      </c>
      <c r="L33" s="1">
        <f ca="1">VLOOKUP($A33,'Base Consumption'!$A$2:$D$33,3,FALSE)*'Profiles, Pc, Spring, S1'!L33</f>
        <v>1.8068163459813666</v>
      </c>
      <c r="M33" s="1">
        <f ca="1">VLOOKUP($A33,'Base Consumption'!$A$2:$D$33,3,FALSE)*'Profiles, Pc, Spring, S1'!M33</f>
        <v>1.8711255790615626</v>
      </c>
      <c r="N33" s="1">
        <f ca="1">VLOOKUP($A33,'Base Consumption'!$A$2:$D$33,3,FALSE)*'Profiles, Pc, Spring, S1'!N33</f>
        <v>1.8502216589253413</v>
      </c>
      <c r="O33" s="1">
        <f ca="1">VLOOKUP($A33,'Base Consumption'!$A$2:$D$33,3,FALSE)*'Profiles, Pc, Spring, S1'!O33</f>
        <v>1.841519760099156</v>
      </c>
      <c r="P33" s="1">
        <f ca="1">VLOOKUP($A33,'Base Consumption'!$A$2:$D$33,3,FALSE)*'Profiles, Pc, Spring, S1'!P33</f>
        <v>1.5962934627062078</v>
      </c>
      <c r="Q33" s="1">
        <f ca="1">VLOOKUP($A33,'Base Consumption'!$A$2:$D$33,3,FALSE)*'Profiles, Pc, Spring, S1'!Q33</f>
        <v>1.5750308064667233</v>
      </c>
      <c r="R33" s="1">
        <f ca="1">VLOOKUP($A33,'Base Consumption'!$A$2:$D$33,3,FALSE)*'Profiles, Pc, Spring, S1'!R33</f>
        <v>1.5893790992901879</v>
      </c>
      <c r="S33" s="1">
        <f ca="1">VLOOKUP($A33,'Base Consumption'!$A$2:$D$33,3,FALSE)*'Profiles, Pc, Spring, S1'!S33</f>
        <v>1.587444838372803</v>
      </c>
      <c r="T33" s="1">
        <f ca="1">VLOOKUP($A33,'Base Consumption'!$A$2:$D$33,3,FALSE)*'Profiles, Pc, Spring, S1'!T33</f>
        <v>1.5810585532602821</v>
      </c>
      <c r="U33" s="1">
        <f ca="1">VLOOKUP($A33,'Base Consumption'!$A$2:$D$33,3,FALSE)*'Profiles, Pc, Spring, S1'!U33</f>
        <v>1.6027856685876325</v>
      </c>
      <c r="V33" s="1">
        <f ca="1">VLOOKUP($A33,'Base Consumption'!$A$2:$D$33,3,FALSE)*'Profiles, Pc, Spring, S1'!V33</f>
        <v>1.5374068435696269</v>
      </c>
      <c r="W33" s="1">
        <f ca="1">VLOOKUP($A33,'Base Consumption'!$A$2:$D$33,3,FALSE)*'Profiles, Pc, Spring, S1'!W33</f>
        <v>1.5169630225089317</v>
      </c>
      <c r="X33" s="1">
        <f ca="1">VLOOKUP($A33,'Base Consumption'!$A$2:$D$33,3,FALSE)*'Profiles, Pc, Spring, S1'!X33</f>
        <v>1.4036666653464649</v>
      </c>
      <c r="Y33" s="1">
        <f ca="1">VLOOKUP($A33,'Base Consumption'!$A$2:$D$33,3,FALSE)*'Profiles, Pc, Spring, S1'!Y33</f>
        <v>1.2704928285892627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2639B-5ECF-42C4-824F-1155AFA250C3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20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 ca="1">VLOOKUP($A2,'Base Consumption'!$A$2:$D$33,3,FALSE)*'Profiles, Pc, Spring, S2'!B2</f>
        <v>2.3141631355550043</v>
      </c>
      <c r="C2" s="1">
        <f ca="1">VLOOKUP($A2,'Base Consumption'!$A$2:$D$33,3,FALSE)*'Profiles, Pc, Spring, S2'!C2</f>
        <v>2.0955800354531897</v>
      </c>
      <c r="D2" s="1">
        <f ca="1">VLOOKUP($A2,'Base Consumption'!$A$2:$D$33,3,FALSE)*'Profiles, Pc, Spring, S2'!D2</f>
        <v>2.1978617308672876</v>
      </c>
      <c r="E2" s="1">
        <f ca="1">VLOOKUP($A2,'Base Consumption'!$A$2:$D$33,3,FALSE)*'Profiles, Pc, Spring, S2'!E2</f>
        <v>2.1050198901793911</v>
      </c>
      <c r="F2" s="1">
        <f ca="1">VLOOKUP($A2,'Base Consumption'!$A$2:$D$33,3,FALSE)*'Profiles, Pc, Spring, S2'!F2</f>
        <v>2.198475124383616</v>
      </c>
      <c r="G2" s="1">
        <f ca="1">VLOOKUP($A2,'Base Consumption'!$A$2:$D$33,3,FALSE)*'Profiles, Pc, Spring, S2'!G2</f>
        <v>2.1999011872429151</v>
      </c>
      <c r="H2" s="1">
        <f ca="1">VLOOKUP($A2,'Base Consumption'!$A$2:$D$33,3,FALSE)*'Profiles, Pc, Spring, S2'!H2</f>
        <v>2.057376795543294</v>
      </c>
      <c r="I2" s="1">
        <f ca="1">VLOOKUP($A2,'Base Consumption'!$A$2:$D$33,3,FALSE)*'Profiles, Pc, Spring, S2'!I2</f>
        <v>2.7329476909469959</v>
      </c>
      <c r="J2" s="1">
        <f ca="1">VLOOKUP($A2,'Base Consumption'!$A$2:$D$33,3,FALSE)*'Profiles, Pc, Spring, S2'!J2</f>
        <v>2.8249213568842926</v>
      </c>
      <c r="K2" s="1">
        <f ca="1">VLOOKUP($A2,'Base Consumption'!$A$2:$D$33,3,FALSE)*'Profiles, Pc, Spring, S2'!K2</f>
        <v>2.7620513185823095</v>
      </c>
      <c r="L2" s="1">
        <f ca="1">VLOOKUP($A2,'Base Consumption'!$A$2:$D$33,3,FALSE)*'Profiles, Pc, Spring, S2'!L2</f>
        <v>2.6696790298161535</v>
      </c>
      <c r="M2" s="1">
        <f ca="1">VLOOKUP($A2,'Base Consumption'!$A$2:$D$33,3,FALSE)*'Profiles, Pc, Spring, S2'!M2</f>
        <v>2.6222584396375446</v>
      </c>
      <c r="N2" s="1">
        <f ca="1">VLOOKUP($A2,'Base Consumption'!$A$2:$D$33,3,FALSE)*'Profiles, Pc, Spring, S2'!N2</f>
        <v>2.7320198274894016</v>
      </c>
      <c r="O2" s="1">
        <f ca="1">VLOOKUP($A2,'Base Consumption'!$A$2:$D$33,3,FALSE)*'Profiles, Pc, Spring, S2'!O2</f>
        <v>2.7970137349192115</v>
      </c>
      <c r="P2" s="1">
        <f ca="1">VLOOKUP($A2,'Base Consumption'!$A$2:$D$33,3,FALSE)*'Profiles, Pc, Spring, S2'!P2</f>
        <v>2.5481502227068162</v>
      </c>
      <c r="Q2" s="1">
        <f ca="1">VLOOKUP($A2,'Base Consumption'!$A$2:$D$33,3,FALSE)*'Profiles, Pc, Spring, S2'!Q2</f>
        <v>2.5376220792647848</v>
      </c>
      <c r="R2" s="1">
        <f ca="1">VLOOKUP($A2,'Base Consumption'!$A$2:$D$33,3,FALSE)*'Profiles, Pc, Spring, S2'!R2</f>
        <v>2.719739854572381</v>
      </c>
      <c r="S2" s="1">
        <f ca="1">VLOOKUP($A2,'Base Consumption'!$A$2:$D$33,3,FALSE)*'Profiles, Pc, Spring, S2'!S2</f>
        <v>2.7220712477965319</v>
      </c>
      <c r="T2" s="1">
        <f ca="1">VLOOKUP($A2,'Base Consumption'!$A$2:$D$33,3,FALSE)*'Profiles, Pc, Spring, S2'!T2</f>
        <v>2.5050658782023607</v>
      </c>
      <c r="U2" s="1">
        <f ca="1">VLOOKUP($A2,'Base Consumption'!$A$2:$D$33,3,FALSE)*'Profiles, Pc, Spring, S2'!U2</f>
        <v>2.4488702794441952</v>
      </c>
      <c r="V2" s="1">
        <f ca="1">VLOOKUP($A2,'Base Consumption'!$A$2:$D$33,3,FALSE)*'Profiles, Pc, Spring, S2'!V2</f>
        <v>2.3519193737997246</v>
      </c>
      <c r="W2" s="1">
        <f ca="1">VLOOKUP($A2,'Base Consumption'!$A$2:$D$33,3,FALSE)*'Profiles, Pc, Spring, S2'!W2</f>
        <v>2.3927337504057644</v>
      </c>
      <c r="X2" s="1">
        <f ca="1">VLOOKUP($A2,'Base Consumption'!$A$2:$D$33,3,FALSE)*'Profiles, Pc, Spring, S2'!X2</f>
        <v>2.1382852751290211</v>
      </c>
      <c r="Y2" s="1">
        <f ca="1">VLOOKUP($A2,'Base Consumption'!$A$2:$D$33,3,FALSE)*'Profiles, Pc, Spring, S2'!Y2</f>
        <v>2.0690391899205012</v>
      </c>
    </row>
    <row r="3" spans="1:25" x14ac:dyDescent="0.3">
      <c r="A3">
        <v>2</v>
      </c>
      <c r="B3" s="1">
        <f ca="1">VLOOKUP($A3,'Base Consumption'!$A$2:$D$33,3,FALSE)*'Profiles, Pc, Spring, S2'!B3</f>
        <v>0.511761860647304</v>
      </c>
      <c r="C3" s="1">
        <f ca="1">VLOOKUP($A3,'Base Consumption'!$A$2:$D$33,3,FALSE)*'Profiles, Pc, Spring, S2'!C3</f>
        <v>0.52071924963752259</v>
      </c>
      <c r="D3" s="1">
        <f ca="1">VLOOKUP($A3,'Base Consumption'!$A$2:$D$33,3,FALSE)*'Profiles, Pc, Spring, S2'!D3</f>
        <v>0.4782422016197711</v>
      </c>
      <c r="E3" s="1">
        <f ca="1">VLOOKUP($A3,'Base Consumption'!$A$2:$D$33,3,FALSE)*'Profiles, Pc, Spring, S2'!E3</f>
        <v>0.47154336873156555</v>
      </c>
      <c r="F3" s="1">
        <f ca="1">VLOOKUP($A3,'Base Consumption'!$A$2:$D$33,3,FALSE)*'Profiles, Pc, Spring, S2'!F3</f>
        <v>0.43848170064613767</v>
      </c>
      <c r="G3" s="1">
        <f ca="1">VLOOKUP($A3,'Base Consumption'!$A$2:$D$33,3,FALSE)*'Profiles, Pc, Spring, S2'!G3</f>
        <v>0.45707810746311311</v>
      </c>
      <c r="H3" s="1">
        <f ca="1">VLOOKUP($A3,'Base Consumption'!$A$2:$D$33,3,FALSE)*'Profiles, Pc, Spring, S2'!H3</f>
        <v>0.54271142911722492</v>
      </c>
      <c r="I3" s="1">
        <f ca="1">VLOOKUP($A3,'Base Consumption'!$A$2:$D$33,3,FALSE)*'Profiles, Pc, Spring, S2'!I3</f>
        <v>0.6674520132671562</v>
      </c>
      <c r="J3" s="1">
        <f ca="1">VLOOKUP($A3,'Base Consumption'!$A$2:$D$33,3,FALSE)*'Profiles, Pc, Spring, S2'!J3</f>
        <v>0.72595164137732815</v>
      </c>
      <c r="K3" s="1">
        <f ca="1">VLOOKUP($A3,'Base Consumption'!$A$2:$D$33,3,FALSE)*'Profiles, Pc, Spring, S2'!K3</f>
        <v>0.78692858842639934</v>
      </c>
      <c r="L3" s="1">
        <f ca="1">VLOOKUP($A3,'Base Consumption'!$A$2:$D$33,3,FALSE)*'Profiles, Pc, Spring, S2'!L3</f>
        <v>0.72429543191562451</v>
      </c>
      <c r="M3" s="1">
        <f ca="1">VLOOKUP($A3,'Base Consumption'!$A$2:$D$33,3,FALSE)*'Profiles, Pc, Spring, S2'!M3</f>
        <v>0.72179159271824722</v>
      </c>
      <c r="N3" s="1">
        <f ca="1">VLOOKUP($A3,'Base Consumption'!$A$2:$D$33,3,FALSE)*'Profiles, Pc, Spring, S2'!N3</f>
        <v>0.69650869701829921</v>
      </c>
      <c r="O3" s="1">
        <f ca="1">VLOOKUP($A3,'Base Consumption'!$A$2:$D$33,3,FALSE)*'Profiles, Pc, Spring, S2'!O3</f>
        <v>0.69048672509686648</v>
      </c>
      <c r="P3" s="1">
        <f ca="1">VLOOKUP($A3,'Base Consumption'!$A$2:$D$33,3,FALSE)*'Profiles, Pc, Spring, S2'!P3</f>
        <v>0.62655159078299161</v>
      </c>
      <c r="Q3" s="1">
        <f ca="1">VLOOKUP($A3,'Base Consumption'!$A$2:$D$33,3,FALSE)*'Profiles, Pc, Spring, S2'!Q3</f>
        <v>0.67479083603182799</v>
      </c>
      <c r="R3" s="1">
        <f ca="1">VLOOKUP($A3,'Base Consumption'!$A$2:$D$33,3,FALSE)*'Profiles, Pc, Spring, S2'!R3</f>
        <v>0.71649381463910644</v>
      </c>
      <c r="S3" s="1">
        <f ca="1">VLOOKUP($A3,'Base Consumption'!$A$2:$D$33,3,FALSE)*'Profiles, Pc, Spring, S2'!S3</f>
        <v>0.7753034121994683</v>
      </c>
      <c r="T3" s="1">
        <f ca="1">VLOOKUP($A3,'Base Consumption'!$A$2:$D$33,3,FALSE)*'Profiles, Pc, Spring, S2'!T3</f>
        <v>0.76350024667994421</v>
      </c>
      <c r="U3" s="1">
        <f ca="1">VLOOKUP($A3,'Base Consumption'!$A$2:$D$33,3,FALSE)*'Profiles, Pc, Spring, S2'!U3</f>
        <v>0.7778299011660319</v>
      </c>
      <c r="V3" s="1">
        <f ca="1">VLOOKUP($A3,'Base Consumption'!$A$2:$D$33,3,FALSE)*'Profiles, Pc, Spring, S2'!V3</f>
        <v>0.78522791618899579</v>
      </c>
      <c r="W3" s="1">
        <f ca="1">VLOOKUP($A3,'Base Consumption'!$A$2:$D$33,3,FALSE)*'Profiles, Pc, Spring, S2'!W3</f>
        <v>0.68902269185223231</v>
      </c>
      <c r="X3" s="1">
        <f ca="1">VLOOKUP($A3,'Base Consumption'!$A$2:$D$33,3,FALSE)*'Profiles, Pc, Spring, S2'!X3</f>
        <v>0.62768177802565717</v>
      </c>
      <c r="Y3" s="1">
        <f ca="1">VLOOKUP($A3,'Base Consumption'!$A$2:$D$33,3,FALSE)*'Profiles, Pc, Spring, S2'!Y3</f>
        <v>0.56100382849873542</v>
      </c>
    </row>
    <row r="4" spans="1:25" x14ac:dyDescent="0.3">
      <c r="A4">
        <v>3</v>
      </c>
      <c r="B4" s="1">
        <f ca="1">VLOOKUP($A4,'Base Consumption'!$A$2:$D$33,3,FALSE)*'Profiles, Pc, Spring, S2'!B4</f>
        <v>1.6710873027076034</v>
      </c>
      <c r="C4" s="1">
        <f ca="1">VLOOKUP($A4,'Base Consumption'!$A$2:$D$33,3,FALSE)*'Profiles, Pc, Spring, S2'!C4</f>
        <v>1.5431161253859305</v>
      </c>
      <c r="D4" s="1">
        <f ca="1">VLOOKUP($A4,'Base Consumption'!$A$2:$D$33,3,FALSE)*'Profiles, Pc, Spring, S2'!D4</f>
        <v>1.4483527234579117</v>
      </c>
      <c r="E4" s="1">
        <f ca="1">VLOOKUP($A4,'Base Consumption'!$A$2:$D$33,3,FALSE)*'Profiles, Pc, Spring, S2'!E4</f>
        <v>1.4570892289643078</v>
      </c>
      <c r="F4" s="1">
        <f ca="1">VLOOKUP($A4,'Base Consumption'!$A$2:$D$33,3,FALSE)*'Profiles, Pc, Spring, S2'!F4</f>
        <v>1.4680394580871754</v>
      </c>
      <c r="G4" s="1">
        <f ca="1">VLOOKUP($A4,'Base Consumption'!$A$2:$D$33,3,FALSE)*'Profiles, Pc, Spring, S2'!G4</f>
        <v>1.5994423401014319</v>
      </c>
      <c r="H4" s="1">
        <f ca="1">VLOOKUP($A4,'Base Consumption'!$A$2:$D$33,3,FALSE)*'Profiles, Pc, Spring, S2'!H4</f>
        <v>2.3283530019538565</v>
      </c>
      <c r="I4" s="1">
        <f ca="1">VLOOKUP($A4,'Base Consumption'!$A$2:$D$33,3,FALSE)*'Profiles, Pc, Spring, S2'!I4</f>
        <v>2.8618554533880824</v>
      </c>
      <c r="J4" s="1">
        <f ca="1">VLOOKUP($A4,'Base Consumption'!$A$2:$D$33,3,FALSE)*'Profiles, Pc, Spring, S2'!J4</f>
        <v>3.1092524003334585</v>
      </c>
      <c r="K4" s="1">
        <f ca="1">VLOOKUP($A4,'Base Consumption'!$A$2:$D$33,3,FALSE)*'Profiles, Pc, Spring, S2'!K4</f>
        <v>2.8494466163003671</v>
      </c>
      <c r="L4" s="1">
        <f ca="1">VLOOKUP($A4,'Base Consumption'!$A$2:$D$33,3,FALSE)*'Profiles, Pc, Spring, S2'!L4</f>
        <v>2.7141000270328983</v>
      </c>
      <c r="M4" s="1">
        <f ca="1">VLOOKUP($A4,'Base Consumption'!$A$2:$D$33,3,FALSE)*'Profiles, Pc, Spring, S2'!M4</f>
        <v>3.0441809838963305</v>
      </c>
      <c r="N4" s="1">
        <f ca="1">VLOOKUP($A4,'Base Consumption'!$A$2:$D$33,3,FALSE)*'Profiles, Pc, Spring, S2'!N4</f>
        <v>2.934397157516845</v>
      </c>
      <c r="O4" s="1">
        <f ca="1">VLOOKUP($A4,'Base Consumption'!$A$2:$D$33,3,FALSE)*'Profiles, Pc, Spring, S2'!O4</f>
        <v>2.8216278635979783</v>
      </c>
      <c r="P4" s="1">
        <f ca="1">VLOOKUP($A4,'Base Consumption'!$A$2:$D$33,3,FALSE)*'Profiles, Pc, Spring, S2'!P4</f>
        <v>2.4868040693220985</v>
      </c>
      <c r="Q4" s="1">
        <f ca="1">VLOOKUP($A4,'Base Consumption'!$A$2:$D$33,3,FALSE)*'Profiles, Pc, Spring, S2'!Q4</f>
        <v>2.3999771389326847</v>
      </c>
      <c r="R4" s="1">
        <f ca="1">VLOOKUP($A4,'Base Consumption'!$A$2:$D$33,3,FALSE)*'Profiles, Pc, Spring, S2'!R4</f>
        <v>2.5291378587269913</v>
      </c>
      <c r="S4" s="1">
        <f ca="1">VLOOKUP($A4,'Base Consumption'!$A$2:$D$33,3,FALSE)*'Profiles, Pc, Spring, S2'!S4</f>
        <v>2.5143005247620529</v>
      </c>
      <c r="T4" s="1">
        <f ca="1">VLOOKUP($A4,'Base Consumption'!$A$2:$D$33,3,FALSE)*'Profiles, Pc, Spring, S2'!T4</f>
        <v>2.4446836302391812</v>
      </c>
      <c r="U4" s="1">
        <f ca="1">VLOOKUP($A4,'Base Consumption'!$A$2:$D$33,3,FALSE)*'Profiles, Pc, Spring, S2'!U4</f>
        <v>2.5884567950183532</v>
      </c>
      <c r="V4" s="1">
        <f ca="1">VLOOKUP($A4,'Base Consumption'!$A$2:$D$33,3,FALSE)*'Profiles, Pc, Spring, S2'!V4</f>
        <v>2.629032179447516</v>
      </c>
      <c r="W4" s="1">
        <f ca="1">VLOOKUP($A4,'Base Consumption'!$A$2:$D$33,3,FALSE)*'Profiles, Pc, Spring, S2'!W4</f>
        <v>2.4431303079350135</v>
      </c>
      <c r="X4" s="1">
        <f ca="1">VLOOKUP($A4,'Base Consumption'!$A$2:$D$33,3,FALSE)*'Profiles, Pc, Spring, S2'!X4</f>
        <v>2.0536763792784694</v>
      </c>
      <c r="Y4" s="1">
        <f ca="1">VLOOKUP($A4,'Base Consumption'!$A$2:$D$33,3,FALSE)*'Profiles, Pc, Spring, S2'!Y4</f>
        <v>1.821441074934723</v>
      </c>
    </row>
    <row r="5" spans="1:25" x14ac:dyDescent="0.3">
      <c r="A5">
        <v>4</v>
      </c>
      <c r="B5" s="1">
        <f ca="1">VLOOKUP($A5,'Base Consumption'!$A$2:$D$33,3,FALSE)*'Profiles, Pc, Spring, S2'!B5</f>
        <v>8.2065062632982549E-2</v>
      </c>
      <c r="C5" s="1">
        <f ca="1">VLOOKUP($A5,'Base Consumption'!$A$2:$D$33,3,FALSE)*'Profiles, Pc, Spring, S2'!C5</f>
        <v>5.907260744726657E-2</v>
      </c>
      <c r="D5" s="1">
        <f ca="1">VLOOKUP($A5,'Base Consumption'!$A$2:$D$33,3,FALSE)*'Profiles, Pc, Spring, S2'!D5</f>
        <v>5.2315955792030668E-2</v>
      </c>
      <c r="E5" s="1">
        <f ca="1">VLOOKUP($A5,'Base Consumption'!$A$2:$D$33,3,FALSE)*'Profiles, Pc, Spring, S2'!E5</f>
        <v>4.8922185322270259E-2</v>
      </c>
      <c r="F5" s="1">
        <f ca="1">VLOOKUP($A5,'Base Consumption'!$A$2:$D$33,3,FALSE)*'Profiles, Pc, Spring, S2'!F5</f>
        <v>4.9861111866524234E-2</v>
      </c>
      <c r="G5" s="1">
        <f ca="1">VLOOKUP($A5,'Base Consumption'!$A$2:$D$33,3,FALSE)*'Profiles, Pc, Spring, S2'!G5</f>
        <v>6.5276540149578302E-2</v>
      </c>
      <c r="H5" s="1">
        <f ca="1">VLOOKUP($A5,'Base Consumption'!$A$2:$D$33,3,FALSE)*'Profiles, Pc, Spring, S2'!H5</f>
        <v>0.13062221721468814</v>
      </c>
      <c r="I5" s="1">
        <f ca="1">VLOOKUP($A5,'Base Consumption'!$A$2:$D$33,3,FALSE)*'Profiles, Pc, Spring, S2'!I5</f>
        <v>0.20787142878995163</v>
      </c>
      <c r="J5" s="1">
        <f ca="1">VLOOKUP($A5,'Base Consumption'!$A$2:$D$33,3,FALSE)*'Profiles, Pc, Spring, S2'!J5</f>
        <v>0.24273370671667113</v>
      </c>
      <c r="K5" s="1">
        <f ca="1">VLOOKUP($A5,'Base Consumption'!$A$2:$D$33,3,FALSE)*'Profiles, Pc, Spring, S2'!K5</f>
        <v>0.23792860214064246</v>
      </c>
      <c r="L5" s="1">
        <f ca="1">VLOOKUP($A5,'Base Consumption'!$A$2:$D$33,3,FALSE)*'Profiles, Pc, Spring, S2'!L5</f>
        <v>0.2392979890550318</v>
      </c>
      <c r="M5" s="1">
        <f ca="1">VLOOKUP($A5,'Base Consumption'!$A$2:$D$33,3,FALSE)*'Profiles, Pc, Spring, S2'!M5</f>
        <v>0.21210494960555237</v>
      </c>
      <c r="N5" s="1">
        <f ca="1">VLOOKUP($A5,'Base Consumption'!$A$2:$D$33,3,FALSE)*'Profiles, Pc, Spring, S2'!N5</f>
        <v>0.22938878288455672</v>
      </c>
      <c r="O5" s="1">
        <f ca="1">VLOOKUP($A5,'Base Consumption'!$A$2:$D$33,3,FALSE)*'Profiles, Pc, Spring, S2'!O5</f>
        <v>0.2089990575332977</v>
      </c>
      <c r="P5" s="1">
        <f ca="1">VLOOKUP($A5,'Base Consumption'!$A$2:$D$33,3,FALSE)*'Profiles, Pc, Spring, S2'!P5</f>
        <v>0.19924779492733632</v>
      </c>
      <c r="Q5" s="1">
        <f ca="1">VLOOKUP($A5,'Base Consumption'!$A$2:$D$33,3,FALSE)*'Profiles, Pc, Spring, S2'!Q5</f>
        <v>0.18321397731880709</v>
      </c>
      <c r="R5" s="1">
        <f ca="1">VLOOKUP($A5,'Base Consumption'!$A$2:$D$33,3,FALSE)*'Profiles, Pc, Spring, S2'!R5</f>
        <v>0.20873079923867743</v>
      </c>
      <c r="S5" s="1">
        <f ca="1">VLOOKUP($A5,'Base Consumption'!$A$2:$D$33,3,FALSE)*'Profiles, Pc, Spring, S2'!S5</f>
        <v>0.25048696002932969</v>
      </c>
      <c r="T5" s="1">
        <f ca="1">VLOOKUP($A5,'Base Consumption'!$A$2:$D$33,3,FALSE)*'Profiles, Pc, Spring, S2'!T5</f>
        <v>0.25711822948047558</v>
      </c>
      <c r="U5" s="1">
        <f ca="1">VLOOKUP($A5,'Base Consumption'!$A$2:$D$33,3,FALSE)*'Profiles, Pc, Spring, S2'!U5</f>
        <v>0.25189975229968198</v>
      </c>
      <c r="V5" s="1">
        <f ca="1">VLOOKUP($A5,'Base Consumption'!$A$2:$D$33,3,FALSE)*'Profiles, Pc, Spring, S2'!V5</f>
        <v>0.25468238263953002</v>
      </c>
      <c r="W5" s="1">
        <f ca="1">VLOOKUP($A5,'Base Consumption'!$A$2:$D$33,3,FALSE)*'Profiles, Pc, Spring, S2'!W5</f>
        <v>0.24494812482059408</v>
      </c>
      <c r="X5" s="1">
        <f ca="1">VLOOKUP($A5,'Base Consumption'!$A$2:$D$33,3,FALSE)*'Profiles, Pc, Spring, S2'!X5</f>
        <v>0.18451519846346018</v>
      </c>
      <c r="Y5" s="1">
        <f ca="1">VLOOKUP($A5,'Base Consumption'!$A$2:$D$33,3,FALSE)*'Profiles, Pc, Spring, S2'!Y5</f>
        <v>0.13218987129206589</v>
      </c>
    </row>
    <row r="6" spans="1:25" x14ac:dyDescent="0.3">
      <c r="A6">
        <v>5</v>
      </c>
      <c r="B6" s="1">
        <f ca="1">VLOOKUP($A6,'Base Consumption'!$A$2:$D$33,3,FALSE)*'Profiles, Pc, Spring, S2'!B6</f>
        <v>0.77373489341992785</v>
      </c>
      <c r="C6" s="1">
        <f ca="1">VLOOKUP($A6,'Base Consumption'!$A$2:$D$33,3,FALSE)*'Profiles, Pc, Spring, S2'!C6</f>
        <v>0.69631952136619546</v>
      </c>
      <c r="D6" s="1">
        <f ca="1">VLOOKUP($A6,'Base Consumption'!$A$2:$D$33,3,FALSE)*'Profiles, Pc, Spring, S2'!D6</f>
        <v>0.62215172525366935</v>
      </c>
      <c r="E6" s="1">
        <f ca="1">VLOOKUP($A6,'Base Consumption'!$A$2:$D$33,3,FALSE)*'Profiles, Pc, Spring, S2'!E6</f>
        <v>0.63385097194152884</v>
      </c>
      <c r="F6" s="1">
        <f ca="1">VLOOKUP($A6,'Base Consumption'!$A$2:$D$33,3,FALSE)*'Profiles, Pc, Spring, S2'!F6</f>
        <v>0.65257624928296476</v>
      </c>
      <c r="G6" s="1">
        <f ca="1">VLOOKUP($A6,'Base Consumption'!$A$2:$D$33,3,FALSE)*'Profiles, Pc, Spring, S2'!G6</f>
        <v>0.69311123063583446</v>
      </c>
      <c r="H6" s="1">
        <f ca="1">VLOOKUP($A6,'Base Consumption'!$A$2:$D$33,3,FALSE)*'Profiles, Pc, Spring, S2'!H6</f>
        <v>0.83674043015529764</v>
      </c>
      <c r="I6" s="1">
        <f ca="1">VLOOKUP($A6,'Base Consumption'!$A$2:$D$33,3,FALSE)*'Profiles, Pc, Spring, S2'!I6</f>
        <v>0.92502843443614802</v>
      </c>
      <c r="J6" s="1">
        <f ca="1">VLOOKUP($A6,'Base Consumption'!$A$2:$D$33,3,FALSE)*'Profiles, Pc, Spring, S2'!J6</f>
        <v>1.0001706584077983</v>
      </c>
      <c r="K6" s="1">
        <f ca="1">VLOOKUP($A6,'Base Consumption'!$A$2:$D$33,3,FALSE)*'Profiles, Pc, Spring, S2'!K6</f>
        <v>1.042911426924052</v>
      </c>
      <c r="L6" s="1">
        <f ca="1">VLOOKUP($A6,'Base Consumption'!$A$2:$D$33,3,FALSE)*'Profiles, Pc, Spring, S2'!L6</f>
        <v>1.047296940121875</v>
      </c>
      <c r="M6" s="1">
        <f ca="1">VLOOKUP($A6,'Base Consumption'!$A$2:$D$33,3,FALSE)*'Profiles, Pc, Spring, S2'!M6</f>
        <v>1.1156354358276808</v>
      </c>
      <c r="N6" s="1">
        <f ca="1">VLOOKUP($A6,'Base Consumption'!$A$2:$D$33,3,FALSE)*'Profiles, Pc, Spring, S2'!N6</f>
        <v>1.1289188995975949</v>
      </c>
      <c r="O6" s="1">
        <f ca="1">VLOOKUP($A6,'Base Consumption'!$A$2:$D$33,3,FALSE)*'Profiles, Pc, Spring, S2'!O6</f>
        <v>1.056009178931435</v>
      </c>
      <c r="P6" s="1">
        <f ca="1">VLOOKUP($A6,'Base Consumption'!$A$2:$D$33,3,FALSE)*'Profiles, Pc, Spring, S2'!P6</f>
        <v>1.1050886559417719</v>
      </c>
      <c r="Q6" s="1">
        <f ca="1">VLOOKUP($A6,'Base Consumption'!$A$2:$D$33,3,FALSE)*'Profiles, Pc, Spring, S2'!Q6</f>
        <v>1.032225387593761</v>
      </c>
      <c r="R6" s="1">
        <f ca="1">VLOOKUP($A6,'Base Consumption'!$A$2:$D$33,3,FALSE)*'Profiles, Pc, Spring, S2'!R6</f>
        <v>1.0264882715039361</v>
      </c>
      <c r="S6" s="1">
        <f ca="1">VLOOKUP($A6,'Base Consumption'!$A$2:$D$33,3,FALSE)*'Profiles, Pc, Spring, S2'!S6</f>
        <v>1.1180903603726757</v>
      </c>
      <c r="T6" s="1">
        <f ca="1">VLOOKUP($A6,'Base Consumption'!$A$2:$D$33,3,FALSE)*'Profiles, Pc, Spring, S2'!T6</f>
        <v>1.1751419362305859</v>
      </c>
      <c r="U6" s="1">
        <f ca="1">VLOOKUP($A6,'Base Consumption'!$A$2:$D$33,3,FALSE)*'Profiles, Pc, Spring, S2'!U6</f>
        <v>1.1243910009268356</v>
      </c>
      <c r="V6" s="1">
        <f ca="1">VLOOKUP($A6,'Base Consumption'!$A$2:$D$33,3,FALSE)*'Profiles, Pc, Spring, S2'!V6</f>
        <v>1.2034597840478294</v>
      </c>
      <c r="W6" s="1">
        <f ca="1">VLOOKUP($A6,'Base Consumption'!$A$2:$D$33,3,FALSE)*'Profiles, Pc, Spring, S2'!W6</f>
        <v>1.1407973150799184</v>
      </c>
      <c r="X6" s="1">
        <f ca="1">VLOOKUP($A6,'Base Consumption'!$A$2:$D$33,3,FALSE)*'Profiles, Pc, Spring, S2'!X6</f>
        <v>1.0845625879825762</v>
      </c>
      <c r="Y6" s="1">
        <f ca="1">VLOOKUP($A6,'Base Consumption'!$A$2:$D$33,3,FALSE)*'Profiles, Pc, Spring, S2'!Y6</f>
        <v>0.94135935869569121</v>
      </c>
    </row>
    <row r="7" spans="1:25" x14ac:dyDescent="0.3">
      <c r="A7">
        <v>6</v>
      </c>
      <c r="B7" s="1">
        <f ca="1">VLOOKUP($A7,'Base Consumption'!$A$2:$D$33,3,FALSE)*'Profiles, Pc, Spring, S2'!B7</f>
        <v>4.3318146578641379</v>
      </c>
      <c r="C7" s="1">
        <f ca="1">VLOOKUP($A7,'Base Consumption'!$A$2:$D$33,3,FALSE)*'Profiles, Pc, Spring, S2'!C7</f>
        <v>4.0912396453837507</v>
      </c>
      <c r="D7" s="1">
        <f ca="1">VLOOKUP($A7,'Base Consumption'!$A$2:$D$33,3,FALSE)*'Profiles, Pc, Spring, S2'!D7</f>
        <v>3.688959230702888</v>
      </c>
      <c r="E7" s="1">
        <f ca="1">VLOOKUP($A7,'Base Consumption'!$A$2:$D$33,3,FALSE)*'Profiles, Pc, Spring, S2'!E7</f>
        <v>4.0588692745330244</v>
      </c>
      <c r="F7" s="1">
        <f ca="1">VLOOKUP($A7,'Base Consumption'!$A$2:$D$33,3,FALSE)*'Profiles, Pc, Spring, S2'!F7</f>
        <v>3.8006687349560533</v>
      </c>
      <c r="G7" s="1">
        <f ca="1">VLOOKUP($A7,'Base Consumption'!$A$2:$D$33,3,FALSE)*'Profiles, Pc, Spring, S2'!G7</f>
        <v>4.0967437857457494</v>
      </c>
      <c r="H7" s="1">
        <f ca="1">VLOOKUP($A7,'Base Consumption'!$A$2:$D$33,3,FALSE)*'Profiles, Pc, Spring, S2'!H7</f>
        <v>4.4413728478480321</v>
      </c>
      <c r="I7" s="1">
        <f ca="1">VLOOKUP($A7,'Base Consumption'!$A$2:$D$33,3,FALSE)*'Profiles, Pc, Spring, S2'!I7</f>
        <v>5.4284278870941201</v>
      </c>
      <c r="J7" s="1">
        <f ca="1">VLOOKUP($A7,'Base Consumption'!$A$2:$D$33,3,FALSE)*'Profiles, Pc, Spring, S2'!J7</f>
        <v>5.7441975489683301</v>
      </c>
      <c r="K7" s="1">
        <f ca="1">VLOOKUP($A7,'Base Consumption'!$A$2:$D$33,3,FALSE)*'Profiles, Pc, Spring, S2'!K7</f>
        <v>6.0120254874269001</v>
      </c>
      <c r="L7" s="1">
        <f ca="1">VLOOKUP($A7,'Base Consumption'!$A$2:$D$33,3,FALSE)*'Profiles, Pc, Spring, S2'!L7</f>
        <v>5.7832151296787799</v>
      </c>
      <c r="M7" s="1">
        <f ca="1">VLOOKUP($A7,'Base Consumption'!$A$2:$D$33,3,FALSE)*'Profiles, Pc, Spring, S2'!M7</f>
        <v>6.2592182479941441</v>
      </c>
      <c r="N7" s="1">
        <f ca="1">VLOOKUP($A7,'Base Consumption'!$A$2:$D$33,3,FALSE)*'Profiles, Pc, Spring, S2'!N7</f>
        <v>5.9990243339268385</v>
      </c>
      <c r="O7" s="1">
        <f ca="1">VLOOKUP($A7,'Base Consumption'!$A$2:$D$33,3,FALSE)*'Profiles, Pc, Spring, S2'!O7</f>
        <v>5.8644486845402017</v>
      </c>
      <c r="P7" s="1">
        <f ca="1">VLOOKUP($A7,'Base Consumption'!$A$2:$D$33,3,FALSE)*'Profiles, Pc, Spring, S2'!P7</f>
        <v>5.4872948359377531</v>
      </c>
      <c r="Q7" s="1">
        <f ca="1">VLOOKUP($A7,'Base Consumption'!$A$2:$D$33,3,FALSE)*'Profiles, Pc, Spring, S2'!Q7</f>
        <v>5.501604403038546</v>
      </c>
      <c r="R7" s="1">
        <f ca="1">VLOOKUP($A7,'Base Consumption'!$A$2:$D$33,3,FALSE)*'Profiles, Pc, Spring, S2'!R7</f>
        <v>5.4761792857463387</v>
      </c>
      <c r="S7" s="1">
        <f ca="1">VLOOKUP($A7,'Base Consumption'!$A$2:$D$33,3,FALSE)*'Profiles, Pc, Spring, S2'!S7</f>
        <v>5.5048815314470048</v>
      </c>
      <c r="T7" s="1">
        <f ca="1">VLOOKUP($A7,'Base Consumption'!$A$2:$D$33,3,FALSE)*'Profiles, Pc, Spring, S2'!T7</f>
        <v>5.1991744275017968</v>
      </c>
      <c r="U7" s="1">
        <f ca="1">VLOOKUP($A7,'Base Consumption'!$A$2:$D$33,3,FALSE)*'Profiles, Pc, Spring, S2'!U7</f>
        <v>5.3020961534924336</v>
      </c>
      <c r="V7" s="1">
        <f ca="1">VLOOKUP($A7,'Base Consumption'!$A$2:$D$33,3,FALSE)*'Profiles, Pc, Spring, S2'!V7</f>
        <v>5.3102853392044436</v>
      </c>
      <c r="W7" s="1">
        <f ca="1">VLOOKUP($A7,'Base Consumption'!$A$2:$D$33,3,FALSE)*'Profiles, Pc, Spring, S2'!W7</f>
        <v>4.9366718106854783</v>
      </c>
      <c r="X7" s="1">
        <f ca="1">VLOOKUP($A7,'Base Consumption'!$A$2:$D$33,3,FALSE)*'Profiles, Pc, Spring, S2'!X7</f>
        <v>4.5029908481896914</v>
      </c>
      <c r="Y7" s="1">
        <f ca="1">VLOOKUP($A7,'Base Consumption'!$A$2:$D$33,3,FALSE)*'Profiles, Pc, Spring, S2'!Y7</f>
        <v>4.3395599798522291</v>
      </c>
    </row>
    <row r="8" spans="1:25" x14ac:dyDescent="0.3">
      <c r="A8">
        <v>7</v>
      </c>
      <c r="B8" s="1">
        <f ca="1">VLOOKUP($A8,'Base Consumption'!$A$2:$D$33,3,FALSE)*'Profiles, Pc, Spring, S2'!B8</f>
        <v>2.1064545976750546</v>
      </c>
      <c r="C8" s="1">
        <f ca="1">VLOOKUP($A8,'Base Consumption'!$A$2:$D$33,3,FALSE)*'Profiles, Pc, Spring, S2'!C8</f>
        <v>1.9123887265856547</v>
      </c>
      <c r="D8" s="1">
        <f ca="1">VLOOKUP($A8,'Base Consumption'!$A$2:$D$33,3,FALSE)*'Profiles, Pc, Spring, S2'!D8</f>
        <v>1.8285235804648976</v>
      </c>
      <c r="E8" s="1">
        <f ca="1">VLOOKUP($A8,'Base Consumption'!$A$2:$D$33,3,FALSE)*'Profiles, Pc, Spring, S2'!E8</f>
        <v>1.8690722864761224</v>
      </c>
      <c r="F8" s="1">
        <f ca="1">VLOOKUP($A8,'Base Consumption'!$A$2:$D$33,3,FALSE)*'Profiles, Pc, Spring, S2'!F8</f>
        <v>1.813401876965095</v>
      </c>
      <c r="G8" s="1">
        <f ca="1">VLOOKUP($A8,'Base Consumption'!$A$2:$D$33,3,FALSE)*'Profiles, Pc, Spring, S2'!G8</f>
        <v>2.0023304007134315</v>
      </c>
      <c r="H8" s="1">
        <f ca="1">VLOOKUP($A8,'Base Consumption'!$A$2:$D$33,3,FALSE)*'Profiles, Pc, Spring, S2'!H8</f>
        <v>2.6988489886939542</v>
      </c>
      <c r="I8" s="1">
        <f ca="1">VLOOKUP($A8,'Base Consumption'!$A$2:$D$33,3,FALSE)*'Profiles, Pc, Spring, S2'!I8</f>
        <v>2.9342436424217171</v>
      </c>
      <c r="J8" s="1">
        <f ca="1">VLOOKUP($A8,'Base Consumption'!$A$2:$D$33,3,FALSE)*'Profiles, Pc, Spring, S2'!J8</f>
        <v>3.5275623921071242</v>
      </c>
      <c r="K8" s="1">
        <f ca="1">VLOOKUP($A8,'Base Consumption'!$A$2:$D$33,3,FALSE)*'Profiles, Pc, Spring, S2'!K8</f>
        <v>3.6520508313975073</v>
      </c>
      <c r="L8" s="1">
        <f ca="1">VLOOKUP($A8,'Base Consumption'!$A$2:$D$33,3,FALSE)*'Profiles, Pc, Spring, S2'!L8</f>
        <v>3.4810663859945121</v>
      </c>
      <c r="M8" s="1">
        <f ca="1">VLOOKUP($A8,'Base Consumption'!$A$2:$D$33,3,FALSE)*'Profiles, Pc, Spring, S2'!M8</f>
        <v>3.8706040763357228</v>
      </c>
      <c r="N8" s="1">
        <f ca="1">VLOOKUP($A8,'Base Consumption'!$A$2:$D$33,3,FALSE)*'Profiles, Pc, Spring, S2'!N8</f>
        <v>3.8133319680719691</v>
      </c>
      <c r="O8" s="1">
        <f ca="1">VLOOKUP($A8,'Base Consumption'!$A$2:$D$33,3,FALSE)*'Profiles, Pc, Spring, S2'!O8</f>
        <v>3.5862572881446875</v>
      </c>
      <c r="P8" s="1">
        <f ca="1">VLOOKUP($A8,'Base Consumption'!$A$2:$D$33,3,FALSE)*'Profiles, Pc, Spring, S2'!P8</f>
        <v>3.5184277605660452</v>
      </c>
      <c r="Q8" s="1">
        <f ca="1">VLOOKUP($A8,'Base Consumption'!$A$2:$D$33,3,FALSE)*'Profiles, Pc, Spring, S2'!Q8</f>
        <v>3.255591806288658</v>
      </c>
      <c r="R8" s="1">
        <f ca="1">VLOOKUP($A8,'Base Consumption'!$A$2:$D$33,3,FALSE)*'Profiles, Pc, Spring, S2'!R8</f>
        <v>3.5088492561501345</v>
      </c>
      <c r="S8" s="1">
        <f ca="1">VLOOKUP($A8,'Base Consumption'!$A$2:$D$33,3,FALSE)*'Profiles, Pc, Spring, S2'!S8</f>
        <v>3.389855243153177</v>
      </c>
      <c r="T8" s="1">
        <f ca="1">VLOOKUP($A8,'Base Consumption'!$A$2:$D$33,3,FALSE)*'Profiles, Pc, Spring, S2'!T8</f>
        <v>3.2898201809271264</v>
      </c>
      <c r="U8" s="1">
        <f ca="1">VLOOKUP($A8,'Base Consumption'!$A$2:$D$33,3,FALSE)*'Profiles, Pc, Spring, S2'!U8</f>
        <v>3.4075317835766192</v>
      </c>
      <c r="V8" s="1">
        <f ca="1">VLOOKUP($A8,'Base Consumption'!$A$2:$D$33,3,FALSE)*'Profiles, Pc, Spring, S2'!V8</f>
        <v>3.246059506134956</v>
      </c>
      <c r="W8" s="1">
        <f ca="1">VLOOKUP($A8,'Base Consumption'!$A$2:$D$33,3,FALSE)*'Profiles, Pc, Spring, S2'!W8</f>
        <v>2.7575203499509571</v>
      </c>
      <c r="X8" s="1">
        <f ca="1">VLOOKUP($A8,'Base Consumption'!$A$2:$D$33,3,FALSE)*'Profiles, Pc, Spring, S2'!X8</f>
        <v>2.6424689038597915</v>
      </c>
      <c r="Y8" s="1">
        <f ca="1">VLOOKUP($A8,'Base Consumption'!$A$2:$D$33,3,FALSE)*'Profiles, Pc, Spring, S2'!Y8</f>
        <v>2.2925996259488635</v>
      </c>
    </row>
    <row r="9" spans="1:25" x14ac:dyDescent="0.3">
      <c r="A9">
        <v>8</v>
      </c>
      <c r="B9" s="1">
        <f ca="1">VLOOKUP($A9,'Base Consumption'!$A$2:$D$33,3,FALSE)*'Profiles, Pc, Spring, S2'!B9</f>
        <v>0.39840562639378346</v>
      </c>
      <c r="C9" s="1">
        <f ca="1">VLOOKUP($A9,'Base Consumption'!$A$2:$D$33,3,FALSE)*'Profiles, Pc, Spring, S2'!C9</f>
        <v>0.39011821636057042</v>
      </c>
      <c r="D9" s="1">
        <f ca="1">VLOOKUP($A9,'Base Consumption'!$A$2:$D$33,3,FALSE)*'Profiles, Pc, Spring, S2'!D9</f>
        <v>0.38155573605864868</v>
      </c>
      <c r="E9" s="1">
        <f ca="1">VLOOKUP($A9,'Base Consumption'!$A$2:$D$33,3,FALSE)*'Profiles, Pc, Spring, S2'!E9</f>
        <v>0.36692539450910266</v>
      </c>
      <c r="F9" s="1">
        <f ca="1">VLOOKUP($A9,'Base Consumption'!$A$2:$D$33,3,FALSE)*'Profiles, Pc, Spring, S2'!F9</f>
        <v>0.39299435676343064</v>
      </c>
      <c r="G9" s="1">
        <f ca="1">VLOOKUP($A9,'Base Consumption'!$A$2:$D$33,3,FALSE)*'Profiles, Pc, Spring, S2'!G9</f>
        <v>0.42663517669170398</v>
      </c>
      <c r="H9" s="1">
        <f ca="1">VLOOKUP($A9,'Base Consumption'!$A$2:$D$33,3,FALSE)*'Profiles, Pc, Spring, S2'!H9</f>
        <v>0.70664847355066618</v>
      </c>
      <c r="I9" s="1">
        <f ca="1">VLOOKUP($A9,'Base Consumption'!$A$2:$D$33,3,FALSE)*'Profiles, Pc, Spring, S2'!I9</f>
        <v>0.89773785092057257</v>
      </c>
      <c r="J9" s="1">
        <f ca="1">VLOOKUP($A9,'Base Consumption'!$A$2:$D$33,3,FALSE)*'Profiles, Pc, Spring, S2'!J9</f>
        <v>0.9442111915694531</v>
      </c>
      <c r="K9" s="1">
        <f ca="1">VLOOKUP($A9,'Base Consumption'!$A$2:$D$33,3,FALSE)*'Profiles, Pc, Spring, S2'!K9</f>
        <v>0.88543775069306796</v>
      </c>
      <c r="L9" s="1">
        <f ca="1">VLOOKUP($A9,'Base Consumption'!$A$2:$D$33,3,FALSE)*'Profiles, Pc, Spring, S2'!L9</f>
        <v>0.963477364100919</v>
      </c>
      <c r="M9" s="1">
        <f ca="1">VLOOKUP($A9,'Base Consumption'!$A$2:$D$33,3,FALSE)*'Profiles, Pc, Spring, S2'!M9</f>
        <v>0.98703925315552277</v>
      </c>
      <c r="N9" s="1">
        <f ca="1">VLOOKUP($A9,'Base Consumption'!$A$2:$D$33,3,FALSE)*'Profiles, Pc, Spring, S2'!N9</f>
        <v>0.95833100910259073</v>
      </c>
      <c r="O9" s="1">
        <f ca="1">VLOOKUP($A9,'Base Consumption'!$A$2:$D$33,3,FALSE)*'Profiles, Pc, Spring, S2'!O9</f>
        <v>0.93861744198307639</v>
      </c>
      <c r="P9" s="1">
        <f ca="1">VLOOKUP($A9,'Base Consumption'!$A$2:$D$33,3,FALSE)*'Profiles, Pc, Spring, S2'!P9</f>
        <v>0.78517009394867454</v>
      </c>
      <c r="Q9" s="1">
        <f ca="1">VLOOKUP($A9,'Base Consumption'!$A$2:$D$33,3,FALSE)*'Profiles, Pc, Spring, S2'!Q9</f>
        <v>0.73435655461789417</v>
      </c>
      <c r="R9" s="1">
        <f ca="1">VLOOKUP($A9,'Base Consumption'!$A$2:$D$33,3,FALSE)*'Profiles, Pc, Spring, S2'!R9</f>
        <v>0.69895426817718742</v>
      </c>
      <c r="S9" s="1">
        <f ca="1">VLOOKUP($A9,'Base Consumption'!$A$2:$D$33,3,FALSE)*'Profiles, Pc, Spring, S2'!S9</f>
        <v>0.74823530329669752</v>
      </c>
      <c r="T9" s="1">
        <f ca="1">VLOOKUP($A9,'Base Consumption'!$A$2:$D$33,3,FALSE)*'Profiles, Pc, Spring, S2'!T9</f>
        <v>0.76480830373890718</v>
      </c>
      <c r="U9" s="1">
        <f ca="1">VLOOKUP($A9,'Base Consumption'!$A$2:$D$33,3,FALSE)*'Profiles, Pc, Spring, S2'!U9</f>
        <v>0.71066873988581702</v>
      </c>
      <c r="V9" s="1">
        <f ca="1">VLOOKUP($A9,'Base Consumption'!$A$2:$D$33,3,FALSE)*'Profiles, Pc, Spring, S2'!V9</f>
        <v>0.71825968280058361</v>
      </c>
      <c r="W9" s="1">
        <f ca="1">VLOOKUP($A9,'Base Consumption'!$A$2:$D$33,3,FALSE)*'Profiles, Pc, Spring, S2'!W9</f>
        <v>0.66209939077106283</v>
      </c>
      <c r="X9" s="1">
        <f ca="1">VLOOKUP($A9,'Base Consumption'!$A$2:$D$33,3,FALSE)*'Profiles, Pc, Spring, S2'!X9</f>
        <v>0.5261847619256973</v>
      </c>
      <c r="Y9" s="1">
        <f ca="1">VLOOKUP($A9,'Base Consumption'!$A$2:$D$33,3,FALSE)*'Profiles, Pc, Spring, S2'!Y9</f>
        <v>0.46514491784173134</v>
      </c>
    </row>
    <row r="10" spans="1:25" x14ac:dyDescent="0.3">
      <c r="A10">
        <v>9</v>
      </c>
      <c r="B10" s="1">
        <f ca="1">VLOOKUP($A10,'Base Consumption'!$A$2:$D$33,3,FALSE)*'Profiles, Pc, Spring, S2'!B10</f>
        <v>0.43265602750037996</v>
      </c>
      <c r="C10" s="1">
        <f ca="1">VLOOKUP($A10,'Base Consumption'!$A$2:$D$33,3,FALSE)*'Profiles, Pc, Spring, S2'!C10</f>
        <v>0.39406855333749291</v>
      </c>
      <c r="D10" s="1">
        <f ca="1">VLOOKUP($A10,'Base Consumption'!$A$2:$D$33,3,FALSE)*'Profiles, Pc, Spring, S2'!D10</f>
        <v>0.38934963501610564</v>
      </c>
      <c r="E10" s="1">
        <f ca="1">VLOOKUP($A10,'Base Consumption'!$A$2:$D$33,3,FALSE)*'Profiles, Pc, Spring, S2'!E10</f>
        <v>0.3780713711584256</v>
      </c>
      <c r="F10" s="1">
        <f ca="1">VLOOKUP($A10,'Base Consumption'!$A$2:$D$33,3,FALSE)*'Profiles, Pc, Spring, S2'!F10</f>
        <v>0.37818414368823156</v>
      </c>
      <c r="G10" s="1">
        <f ca="1">VLOOKUP($A10,'Base Consumption'!$A$2:$D$33,3,FALSE)*'Profiles, Pc, Spring, S2'!G10</f>
        <v>0.37768073336088948</v>
      </c>
      <c r="H10" s="1">
        <f ca="1">VLOOKUP($A10,'Base Consumption'!$A$2:$D$33,3,FALSE)*'Profiles, Pc, Spring, S2'!H10</f>
        <v>0.36301661964725768</v>
      </c>
      <c r="I10" s="1">
        <f ca="1">VLOOKUP($A10,'Base Consumption'!$A$2:$D$33,3,FALSE)*'Profiles, Pc, Spring, S2'!I10</f>
        <v>0.39722575855834286</v>
      </c>
      <c r="J10" s="1">
        <f ca="1">VLOOKUP($A10,'Base Consumption'!$A$2:$D$33,3,FALSE)*'Profiles, Pc, Spring, S2'!J10</f>
        <v>0.3712294790816178</v>
      </c>
      <c r="K10" s="1">
        <f ca="1">VLOOKUP($A10,'Base Consumption'!$A$2:$D$33,3,FALSE)*'Profiles, Pc, Spring, S2'!K10</f>
        <v>0.38072144427104709</v>
      </c>
      <c r="L10" s="1">
        <f ca="1">VLOOKUP($A10,'Base Consumption'!$A$2:$D$33,3,FALSE)*'Profiles, Pc, Spring, S2'!L10</f>
        <v>0.38745354095102691</v>
      </c>
      <c r="M10" s="1">
        <f ca="1">VLOOKUP($A10,'Base Consumption'!$A$2:$D$33,3,FALSE)*'Profiles, Pc, Spring, S2'!M10</f>
        <v>0.42595877317245212</v>
      </c>
      <c r="N10" s="1">
        <f ca="1">VLOOKUP($A10,'Base Consumption'!$A$2:$D$33,3,FALSE)*'Profiles, Pc, Spring, S2'!N10</f>
        <v>0.44204031298112334</v>
      </c>
      <c r="O10" s="1">
        <f ca="1">VLOOKUP($A10,'Base Consumption'!$A$2:$D$33,3,FALSE)*'Profiles, Pc, Spring, S2'!O10</f>
        <v>0.43827537778940362</v>
      </c>
      <c r="P10" s="1">
        <f ca="1">VLOOKUP($A10,'Base Consumption'!$A$2:$D$33,3,FALSE)*'Profiles, Pc, Spring, S2'!P10</f>
        <v>0.43850480706738482</v>
      </c>
      <c r="Q10" s="1">
        <f ca="1">VLOOKUP($A10,'Base Consumption'!$A$2:$D$33,3,FALSE)*'Profiles, Pc, Spring, S2'!Q10</f>
        <v>0.43797517955130572</v>
      </c>
      <c r="R10" s="1">
        <f ca="1">VLOOKUP($A10,'Base Consumption'!$A$2:$D$33,3,FALSE)*'Profiles, Pc, Spring, S2'!R10</f>
        <v>0.44909896605987681</v>
      </c>
      <c r="S10" s="1">
        <f ca="1">VLOOKUP($A10,'Base Consumption'!$A$2:$D$33,3,FALSE)*'Profiles, Pc, Spring, S2'!S10</f>
        <v>0.42958224474896611</v>
      </c>
      <c r="T10" s="1">
        <f ca="1">VLOOKUP($A10,'Base Consumption'!$A$2:$D$33,3,FALSE)*'Profiles, Pc, Spring, S2'!T10</f>
        <v>0.43224801920335132</v>
      </c>
      <c r="U10" s="1">
        <f ca="1">VLOOKUP($A10,'Base Consumption'!$A$2:$D$33,3,FALSE)*'Profiles, Pc, Spring, S2'!U10</f>
        <v>0.46589391216848608</v>
      </c>
      <c r="V10" s="1">
        <f ca="1">VLOOKUP($A10,'Base Consumption'!$A$2:$D$33,3,FALSE)*'Profiles, Pc, Spring, S2'!V10</f>
        <v>0.45912935915381864</v>
      </c>
      <c r="W10" s="1">
        <f ca="1">VLOOKUP($A10,'Base Consumption'!$A$2:$D$33,3,FALSE)*'Profiles, Pc, Spring, S2'!W10</f>
        <v>0.4560495239027248</v>
      </c>
      <c r="X10" s="1">
        <f ca="1">VLOOKUP($A10,'Base Consumption'!$A$2:$D$33,3,FALSE)*'Profiles, Pc, Spring, S2'!X10</f>
        <v>0.40828044125378221</v>
      </c>
      <c r="Y10" s="1">
        <f ca="1">VLOOKUP($A10,'Base Consumption'!$A$2:$D$33,3,FALSE)*'Profiles, Pc, Spring, S2'!Y10</f>
        <v>0.41636810287612169</v>
      </c>
    </row>
    <row r="11" spans="1:25" x14ac:dyDescent="0.3">
      <c r="A11">
        <v>10</v>
      </c>
      <c r="B11" s="1">
        <f ca="1">VLOOKUP($A11,'Base Consumption'!$A$2:$D$33,3,FALSE)*'Profiles, Pc, Spring, S2'!B11</f>
        <v>0.40089453416076115</v>
      </c>
      <c r="C11" s="1">
        <f ca="1">VLOOKUP($A11,'Base Consumption'!$A$2:$D$33,3,FALSE)*'Profiles, Pc, Spring, S2'!C11</f>
        <v>0.38358009224660394</v>
      </c>
      <c r="D11" s="1">
        <f ca="1">VLOOKUP($A11,'Base Consumption'!$A$2:$D$33,3,FALSE)*'Profiles, Pc, Spring, S2'!D11</f>
        <v>0.38280885868400455</v>
      </c>
      <c r="E11" s="1">
        <f ca="1">VLOOKUP($A11,'Base Consumption'!$A$2:$D$33,3,FALSE)*'Profiles, Pc, Spring, S2'!E11</f>
        <v>0.35580499477722904</v>
      </c>
      <c r="F11" s="1">
        <f ca="1">VLOOKUP($A11,'Base Consumption'!$A$2:$D$33,3,FALSE)*'Profiles, Pc, Spring, S2'!F11</f>
        <v>0.36527253699046502</v>
      </c>
      <c r="G11" s="1">
        <f ca="1">VLOOKUP($A11,'Base Consumption'!$A$2:$D$33,3,FALSE)*'Profiles, Pc, Spring, S2'!G11</f>
        <v>0.40694570478179082</v>
      </c>
      <c r="H11" s="1">
        <f ca="1">VLOOKUP($A11,'Base Consumption'!$A$2:$D$33,3,FALSE)*'Profiles, Pc, Spring, S2'!H11</f>
        <v>0.49292832615100801</v>
      </c>
      <c r="I11" s="1">
        <f ca="1">VLOOKUP($A11,'Base Consumption'!$A$2:$D$33,3,FALSE)*'Profiles, Pc, Spring, S2'!I11</f>
        <v>0.5755306465265122</v>
      </c>
      <c r="J11" s="1">
        <f ca="1">VLOOKUP($A11,'Base Consumption'!$A$2:$D$33,3,FALSE)*'Profiles, Pc, Spring, S2'!J11</f>
        <v>0.61088133305294656</v>
      </c>
      <c r="K11" s="1">
        <f ca="1">VLOOKUP($A11,'Base Consumption'!$A$2:$D$33,3,FALSE)*'Profiles, Pc, Spring, S2'!K11</f>
        <v>0.64205388733114754</v>
      </c>
      <c r="L11" s="1">
        <f ca="1">VLOOKUP($A11,'Base Consumption'!$A$2:$D$33,3,FALSE)*'Profiles, Pc, Spring, S2'!L11</f>
        <v>0.6392812912791368</v>
      </c>
      <c r="M11" s="1">
        <f ca="1">VLOOKUP($A11,'Base Consumption'!$A$2:$D$33,3,FALSE)*'Profiles, Pc, Spring, S2'!M11</f>
        <v>0.65515800305345051</v>
      </c>
      <c r="N11" s="1">
        <f ca="1">VLOOKUP($A11,'Base Consumption'!$A$2:$D$33,3,FALSE)*'Profiles, Pc, Spring, S2'!N11</f>
        <v>0.63861309761450014</v>
      </c>
      <c r="O11" s="1">
        <f ca="1">VLOOKUP($A11,'Base Consumption'!$A$2:$D$33,3,FALSE)*'Profiles, Pc, Spring, S2'!O11</f>
        <v>0.61244790523533776</v>
      </c>
      <c r="P11" s="1">
        <f ca="1">VLOOKUP($A11,'Base Consumption'!$A$2:$D$33,3,FALSE)*'Profiles, Pc, Spring, S2'!P11</f>
        <v>0.60564799292600557</v>
      </c>
      <c r="Q11" s="1">
        <f ca="1">VLOOKUP($A11,'Base Consumption'!$A$2:$D$33,3,FALSE)*'Profiles, Pc, Spring, S2'!Q11</f>
        <v>0.58165816012536775</v>
      </c>
      <c r="R11" s="1">
        <f ca="1">VLOOKUP($A11,'Base Consumption'!$A$2:$D$33,3,FALSE)*'Profiles, Pc, Spring, S2'!R11</f>
        <v>0.57611090213684324</v>
      </c>
      <c r="S11" s="1">
        <f ca="1">VLOOKUP($A11,'Base Consumption'!$A$2:$D$33,3,FALSE)*'Profiles, Pc, Spring, S2'!S11</f>
        <v>0.61033782789074642</v>
      </c>
      <c r="T11" s="1">
        <f ca="1">VLOOKUP($A11,'Base Consumption'!$A$2:$D$33,3,FALSE)*'Profiles, Pc, Spring, S2'!T11</f>
        <v>0.59047379607746886</v>
      </c>
      <c r="U11" s="1">
        <f ca="1">VLOOKUP($A11,'Base Consumption'!$A$2:$D$33,3,FALSE)*'Profiles, Pc, Spring, S2'!U11</f>
        <v>0.63439038558989236</v>
      </c>
      <c r="V11" s="1">
        <f ca="1">VLOOKUP($A11,'Base Consumption'!$A$2:$D$33,3,FALSE)*'Profiles, Pc, Spring, S2'!V11</f>
        <v>0.63661607154714783</v>
      </c>
      <c r="W11" s="1">
        <f ca="1">VLOOKUP($A11,'Base Consumption'!$A$2:$D$33,3,FALSE)*'Profiles, Pc, Spring, S2'!W11</f>
        <v>0.60080970466913663</v>
      </c>
      <c r="X11" s="1">
        <f ca="1">VLOOKUP($A11,'Base Consumption'!$A$2:$D$33,3,FALSE)*'Profiles, Pc, Spring, S2'!X11</f>
        <v>0.52752997799821844</v>
      </c>
      <c r="Y11" s="1">
        <f ca="1">VLOOKUP($A11,'Base Consumption'!$A$2:$D$33,3,FALSE)*'Profiles, Pc, Spring, S2'!Y11</f>
        <v>0.47706949870001913</v>
      </c>
    </row>
    <row r="12" spans="1:25" x14ac:dyDescent="0.3">
      <c r="A12">
        <v>11</v>
      </c>
      <c r="B12" s="1">
        <f ca="1">VLOOKUP($A12,'Base Consumption'!$A$2:$D$33,3,FALSE)*'Profiles, Pc, Spring, S2'!B12</f>
        <v>0.19218907723903703</v>
      </c>
      <c r="C12" s="1">
        <f ca="1">VLOOKUP($A12,'Base Consumption'!$A$2:$D$33,3,FALSE)*'Profiles, Pc, Spring, S2'!C12</f>
        <v>0.16549905693053943</v>
      </c>
      <c r="D12" s="1">
        <f ca="1">VLOOKUP($A12,'Base Consumption'!$A$2:$D$33,3,FALSE)*'Profiles, Pc, Spring, S2'!D12</f>
        <v>0.16696274317401705</v>
      </c>
      <c r="E12" s="1">
        <f ca="1">VLOOKUP($A12,'Base Consumption'!$A$2:$D$33,3,FALSE)*'Profiles, Pc, Spring, S2'!E12</f>
        <v>0.16112608877869752</v>
      </c>
      <c r="F12" s="1">
        <f ca="1">VLOOKUP($A12,'Base Consumption'!$A$2:$D$33,3,FALSE)*'Profiles, Pc, Spring, S2'!F12</f>
        <v>0.15747955772596597</v>
      </c>
      <c r="G12" s="1">
        <f ca="1">VLOOKUP($A12,'Base Consumption'!$A$2:$D$33,3,FALSE)*'Profiles, Pc, Spring, S2'!G12</f>
        <v>0.19167561627235552</v>
      </c>
      <c r="H12" s="1">
        <f ca="1">VLOOKUP($A12,'Base Consumption'!$A$2:$D$33,3,FALSE)*'Profiles, Pc, Spring, S2'!H12</f>
        <v>0.23136573369445679</v>
      </c>
      <c r="I12" s="1">
        <f ca="1">VLOOKUP($A12,'Base Consumption'!$A$2:$D$33,3,FALSE)*'Profiles, Pc, Spring, S2'!I12</f>
        <v>0.27832677579181775</v>
      </c>
      <c r="J12" s="1">
        <f ca="1">VLOOKUP($A12,'Base Consumption'!$A$2:$D$33,3,FALSE)*'Profiles, Pc, Spring, S2'!J12</f>
        <v>0.25403072936845461</v>
      </c>
      <c r="K12" s="1">
        <f ca="1">VLOOKUP($A12,'Base Consumption'!$A$2:$D$33,3,FALSE)*'Profiles, Pc, Spring, S2'!K12</f>
        <v>0.23885082792101175</v>
      </c>
      <c r="L12" s="1">
        <f ca="1">VLOOKUP($A12,'Base Consumption'!$A$2:$D$33,3,FALSE)*'Profiles, Pc, Spring, S2'!L12</f>
        <v>0.30324093118820561</v>
      </c>
      <c r="M12" s="1">
        <f ca="1">VLOOKUP($A12,'Base Consumption'!$A$2:$D$33,3,FALSE)*'Profiles, Pc, Spring, S2'!M12</f>
        <v>0.30495687335283678</v>
      </c>
      <c r="N12" s="1">
        <f ca="1">VLOOKUP($A12,'Base Consumption'!$A$2:$D$33,3,FALSE)*'Profiles, Pc, Spring, S2'!N12</f>
        <v>0.29601293774366733</v>
      </c>
      <c r="O12" s="1">
        <f ca="1">VLOOKUP($A12,'Base Consumption'!$A$2:$D$33,3,FALSE)*'Profiles, Pc, Spring, S2'!O12</f>
        <v>0.29759504183070529</v>
      </c>
      <c r="P12" s="1">
        <f ca="1">VLOOKUP($A12,'Base Consumption'!$A$2:$D$33,3,FALSE)*'Profiles, Pc, Spring, S2'!P12</f>
        <v>0.27728098889768493</v>
      </c>
      <c r="Q12" s="1">
        <f ca="1">VLOOKUP($A12,'Base Consumption'!$A$2:$D$33,3,FALSE)*'Profiles, Pc, Spring, S2'!Q12</f>
        <v>0.27220393756886418</v>
      </c>
      <c r="R12" s="1">
        <f ca="1">VLOOKUP($A12,'Base Consumption'!$A$2:$D$33,3,FALSE)*'Profiles, Pc, Spring, S2'!R12</f>
        <v>0.27607764641267424</v>
      </c>
      <c r="S12" s="1">
        <f ca="1">VLOOKUP($A12,'Base Consumption'!$A$2:$D$33,3,FALSE)*'Profiles, Pc, Spring, S2'!S12</f>
        <v>0.3100483519391018</v>
      </c>
      <c r="T12" s="1">
        <f ca="1">VLOOKUP($A12,'Base Consumption'!$A$2:$D$33,3,FALSE)*'Profiles, Pc, Spring, S2'!T12</f>
        <v>0.32421870322549184</v>
      </c>
      <c r="U12" s="1">
        <f ca="1">VLOOKUP($A12,'Base Consumption'!$A$2:$D$33,3,FALSE)*'Profiles, Pc, Spring, S2'!U12</f>
        <v>0.31597027931933719</v>
      </c>
      <c r="V12" s="1">
        <f ca="1">VLOOKUP($A12,'Base Consumption'!$A$2:$D$33,3,FALSE)*'Profiles, Pc, Spring, S2'!V12</f>
        <v>0.33641745540015683</v>
      </c>
      <c r="W12" s="1">
        <f ca="1">VLOOKUP($A12,'Base Consumption'!$A$2:$D$33,3,FALSE)*'Profiles, Pc, Spring, S2'!W12</f>
        <v>0.29661661680908147</v>
      </c>
      <c r="X12" s="1">
        <f ca="1">VLOOKUP($A12,'Base Consumption'!$A$2:$D$33,3,FALSE)*'Profiles, Pc, Spring, S2'!X12</f>
        <v>0.28583480667563355</v>
      </c>
      <c r="Y12" s="1">
        <f ca="1">VLOOKUP($A12,'Base Consumption'!$A$2:$D$33,3,FALSE)*'Profiles, Pc, Spring, S2'!Y12</f>
        <v>0.23193072432462308</v>
      </c>
    </row>
    <row r="13" spans="1:25" x14ac:dyDescent="0.3">
      <c r="A13">
        <v>12</v>
      </c>
      <c r="B13" s="1">
        <f ca="1">VLOOKUP($A13,'Base Consumption'!$A$2:$D$33,3,FALSE)*'Profiles, Pc, Spring, S2'!B13</f>
        <v>1.0582327376121472</v>
      </c>
      <c r="C13" s="1">
        <f ca="1">VLOOKUP($A13,'Base Consumption'!$A$2:$D$33,3,FALSE)*'Profiles, Pc, Spring, S2'!C13</f>
        <v>1.0820858700859417</v>
      </c>
      <c r="D13" s="1">
        <f ca="1">VLOOKUP($A13,'Base Consumption'!$A$2:$D$33,3,FALSE)*'Profiles, Pc, Spring, S2'!D13</f>
        <v>1.1893457895638435</v>
      </c>
      <c r="E13" s="1">
        <f ca="1">VLOOKUP($A13,'Base Consumption'!$A$2:$D$33,3,FALSE)*'Profiles, Pc, Spring, S2'!E13</f>
        <v>1.1130476909615243</v>
      </c>
      <c r="F13" s="1">
        <f ca="1">VLOOKUP($A13,'Base Consumption'!$A$2:$D$33,3,FALSE)*'Profiles, Pc, Spring, S2'!F13</f>
        <v>1.0634969384166251</v>
      </c>
      <c r="G13" s="1">
        <f ca="1">VLOOKUP($A13,'Base Consumption'!$A$2:$D$33,3,FALSE)*'Profiles, Pc, Spring, S2'!G13</f>
        <v>1.0456256800792829</v>
      </c>
      <c r="H13" s="1">
        <f ca="1">VLOOKUP($A13,'Base Consumption'!$A$2:$D$33,3,FALSE)*'Profiles, Pc, Spring, S2'!H13</f>
        <v>1.1113324843878583</v>
      </c>
      <c r="I13" s="1">
        <f ca="1">VLOOKUP($A13,'Base Consumption'!$A$2:$D$33,3,FALSE)*'Profiles, Pc, Spring, S2'!I13</f>
        <v>1.1339883501224721</v>
      </c>
      <c r="J13" s="1">
        <f ca="1">VLOOKUP($A13,'Base Consumption'!$A$2:$D$33,3,FALSE)*'Profiles, Pc, Spring, S2'!J13</f>
        <v>0.95546739078139298</v>
      </c>
      <c r="K13" s="1">
        <f ca="1">VLOOKUP($A13,'Base Consumption'!$A$2:$D$33,3,FALSE)*'Profiles, Pc, Spring, S2'!K13</f>
        <v>0.84156958145256522</v>
      </c>
      <c r="L13" s="1">
        <f ca="1">VLOOKUP($A13,'Base Consumption'!$A$2:$D$33,3,FALSE)*'Profiles, Pc, Spring, S2'!L13</f>
        <v>1.1040771683930557</v>
      </c>
      <c r="M13" s="1">
        <f ca="1">VLOOKUP($A13,'Base Consumption'!$A$2:$D$33,3,FALSE)*'Profiles, Pc, Spring, S2'!M13</f>
        <v>1.1368258462903023</v>
      </c>
      <c r="N13" s="1">
        <f ca="1">VLOOKUP($A13,'Base Consumption'!$A$2:$D$33,3,FALSE)*'Profiles, Pc, Spring, S2'!N13</f>
        <v>1.186892975215635</v>
      </c>
      <c r="O13" s="1">
        <f ca="1">VLOOKUP($A13,'Base Consumption'!$A$2:$D$33,3,FALSE)*'Profiles, Pc, Spring, S2'!O13</f>
        <v>1.2036009962846561</v>
      </c>
      <c r="P13" s="1">
        <f ca="1">VLOOKUP($A13,'Base Consumption'!$A$2:$D$33,3,FALSE)*'Profiles, Pc, Spring, S2'!P13</f>
        <v>1.0926827186776551</v>
      </c>
      <c r="Q13" s="1">
        <f ca="1">VLOOKUP($A13,'Base Consumption'!$A$2:$D$33,3,FALSE)*'Profiles, Pc, Spring, S2'!Q13</f>
        <v>1.3102511939905015</v>
      </c>
      <c r="R13" s="1">
        <f ca="1">VLOOKUP($A13,'Base Consumption'!$A$2:$D$33,3,FALSE)*'Profiles, Pc, Spring, S2'!R13</f>
        <v>1.2400222256741658</v>
      </c>
      <c r="S13" s="1">
        <f ca="1">VLOOKUP($A13,'Base Consumption'!$A$2:$D$33,3,FALSE)*'Profiles, Pc, Spring, S2'!S13</f>
        <v>1.2265228517829354</v>
      </c>
      <c r="T13" s="1">
        <f ca="1">VLOOKUP($A13,'Base Consumption'!$A$2:$D$33,3,FALSE)*'Profiles, Pc, Spring, S2'!T13</f>
        <v>1.1870079199117707</v>
      </c>
      <c r="U13" s="1">
        <f ca="1">VLOOKUP($A13,'Base Consumption'!$A$2:$D$33,3,FALSE)*'Profiles, Pc, Spring, S2'!U13</f>
        <v>1.3103656306999747</v>
      </c>
      <c r="V13" s="1">
        <f ca="1">VLOOKUP($A13,'Base Consumption'!$A$2:$D$33,3,FALSE)*'Profiles, Pc, Spring, S2'!V13</f>
        <v>1.3621253853276865</v>
      </c>
      <c r="W13" s="1">
        <f ca="1">VLOOKUP($A13,'Base Consumption'!$A$2:$D$33,3,FALSE)*'Profiles, Pc, Spring, S2'!W13</f>
        <v>1.3264323557081266</v>
      </c>
      <c r="X13" s="1">
        <f ca="1">VLOOKUP($A13,'Base Consumption'!$A$2:$D$33,3,FALSE)*'Profiles, Pc, Spring, S2'!X13</f>
        <v>1.2978284591071159</v>
      </c>
      <c r="Y13" s="1">
        <f ca="1">VLOOKUP($A13,'Base Consumption'!$A$2:$D$33,3,FALSE)*'Profiles, Pc, Spring, S2'!Y13</f>
        <v>1.3950817850340274</v>
      </c>
    </row>
    <row r="14" spans="1:25" x14ac:dyDescent="0.3">
      <c r="A14">
        <v>13</v>
      </c>
      <c r="B14" s="1">
        <f ca="1">VLOOKUP($A14,'Base Consumption'!$A$2:$D$33,3,FALSE)*'Profiles, Pc, Spring, S2'!B14</f>
        <v>4.3423094383448122</v>
      </c>
      <c r="C14" s="1">
        <f ca="1">VLOOKUP($A14,'Base Consumption'!$A$2:$D$33,3,FALSE)*'Profiles, Pc, Spring, S2'!C14</f>
        <v>4.2788708087209226</v>
      </c>
      <c r="D14" s="1">
        <f ca="1">VLOOKUP($A14,'Base Consumption'!$A$2:$D$33,3,FALSE)*'Profiles, Pc, Spring, S2'!D14</f>
        <v>4.1586474852662043</v>
      </c>
      <c r="E14" s="1">
        <f ca="1">VLOOKUP($A14,'Base Consumption'!$A$2:$D$33,3,FALSE)*'Profiles, Pc, Spring, S2'!E14</f>
        <v>4.244007628499574</v>
      </c>
      <c r="F14" s="1">
        <f ca="1">VLOOKUP($A14,'Base Consumption'!$A$2:$D$33,3,FALSE)*'Profiles, Pc, Spring, S2'!F14</f>
        <v>4.1486540013826865</v>
      </c>
      <c r="G14" s="1">
        <f ca="1">VLOOKUP($A14,'Base Consumption'!$A$2:$D$33,3,FALSE)*'Profiles, Pc, Spring, S2'!G14</f>
        <v>4.4336674332380221</v>
      </c>
      <c r="H14" s="1">
        <f ca="1">VLOOKUP($A14,'Base Consumption'!$A$2:$D$33,3,FALSE)*'Profiles, Pc, Spring, S2'!H14</f>
        <v>5.0198172256847107</v>
      </c>
      <c r="I14" s="1">
        <f ca="1">VLOOKUP($A14,'Base Consumption'!$A$2:$D$33,3,FALSE)*'Profiles, Pc, Spring, S2'!I14</f>
        <v>5.5012644392847463</v>
      </c>
      <c r="J14" s="1">
        <f ca="1">VLOOKUP($A14,'Base Consumption'!$A$2:$D$33,3,FALSE)*'Profiles, Pc, Spring, S2'!J14</f>
        <v>5.7845562955893914</v>
      </c>
      <c r="K14" s="1">
        <f ca="1">VLOOKUP($A14,'Base Consumption'!$A$2:$D$33,3,FALSE)*'Profiles, Pc, Spring, S2'!K14</f>
        <v>5.2723090189570767</v>
      </c>
      <c r="L14" s="1">
        <f ca="1">VLOOKUP($A14,'Base Consumption'!$A$2:$D$33,3,FALSE)*'Profiles, Pc, Spring, S2'!L14</f>
        <v>5.2631920203103855</v>
      </c>
      <c r="M14" s="1">
        <f ca="1">VLOOKUP($A14,'Base Consumption'!$A$2:$D$33,3,FALSE)*'Profiles, Pc, Spring, S2'!M14</f>
        <v>5.5494154226247101</v>
      </c>
      <c r="N14" s="1">
        <f ca="1">VLOOKUP($A14,'Base Consumption'!$A$2:$D$33,3,FALSE)*'Profiles, Pc, Spring, S2'!N14</f>
        <v>5.795443402294449</v>
      </c>
      <c r="O14" s="1">
        <f ca="1">VLOOKUP($A14,'Base Consumption'!$A$2:$D$33,3,FALSE)*'Profiles, Pc, Spring, S2'!O14</f>
        <v>5.5441313015241374</v>
      </c>
      <c r="P14" s="1">
        <f ca="1">VLOOKUP($A14,'Base Consumption'!$A$2:$D$33,3,FALSE)*'Profiles, Pc, Spring, S2'!P14</f>
        <v>5.3972882143281531</v>
      </c>
      <c r="Q14" s="1">
        <f ca="1">VLOOKUP($A14,'Base Consumption'!$A$2:$D$33,3,FALSE)*'Profiles, Pc, Spring, S2'!Q14</f>
        <v>5.4671469077711201</v>
      </c>
      <c r="R14" s="1">
        <f ca="1">VLOOKUP($A14,'Base Consumption'!$A$2:$D$33,3,FALSE)*'Profiles, Pc, Spring, S2'!R14</f>
        <v>5.1516352666154237</v>
      </c>
      <c r="S14" s="1">
        <f ca="1">VLOOKUP($A14,'Base Consumption'!$A$2:$D$33,3,FALSE)*'Profiles, Pc, Spring, S2'!S14</f>
        <v>5.5417828618328215</v>
      </c>
      <c r="T14" s="1">
        <f ca="1">VLOOKUP($A14,'Base Consumption'!$A$2:$D$33,3,FALSE)*'Profiles, Pc, Spring, S2'!T14</f>
        <v>5.3103166865731</v>
      </c>
      <c r="U14" s="1">
        <f ca="1">VLOOKUP($A14,'Base Consumption'!$A$2:$D$33,3,FALSE)*'Profiles, Pc, Spring, S2'!U14</f>
        <v>5.4038406110267054</v>
      </c>
      <c r="V14" s="1">
        <f ca="1">VLOOKUP($A14,'Base Consumption'!$A$2:$D$33,3,FALSE)*'Profiles, Pc, Spring, S2'!V14</f>
        <v>5.2032824195496055</v>
      </c>
      <c r="W14" s="1">
        <f ca="1">VLOOKUP($A14,'Base Consumption'!$A$2:$D$33,3,FALSE)*'Profiles, Pc, Spring, S2'!W14</f>
        <v>5.2723767635971672</v>
      </c>
      <c r="X14" s="1">
        <f ca="1">VLOOKUP($A14,'Base Consumption'!$A$2:$D$33,3,FALSE)*'Profiles, Pc, Spring, S2'!X14</f>
        <v>4.5936822657992273</v>
      </c>
      <c r="Y14" s="1">
        <f ca="1">VLOOKUP($A14,'Base Consumption'!$A$2:$D$33,3,FALSE)*'Profiles, Pc, Spring, S2'!Y14</f>
        <v>4.3720631345769654</v>
      </c>
    </row>
    <row r="15" spans="1:25" x14ac:dyDescent="0.3">
      <c r="A15">
        <v>14</v>
      </c>
      <c r="B15" s="1">
        <f ca="1">VLOOKUP($A15,'Base Consumption'!$A$2:$D$33,3,FALSE)*'Profiles, Pc, Spring, S2'!B15</f>
        <v>1.3059604565091154</v>
      </c>
      <c r="C15" s="1">
        <f ca="1">VLOOKUP($A15,'Base Consumption'!$A$2:$D$33,3,FALSE)*'Profiles, Pc, Spring, S2'!C15</f>
        <v>1.3142970018666145</v>
      </c>
      <c r="D15" s="1">
        <f ca="1">VLOOKUP($A15,'Base Consumption'!$A$2:$D$33,3,FALSE)*'Profiles, Pc, Spring, S2'!D15</f>
        <v>1.2710655881047661</v>
      </c>
      <c r="E15" s="1">
        <f ca="1">VLOOKUP($A15,'Base Consumption'!$A$2:$D$33,3,FALSE)*'Profiles, Pc, Spring, S2'!E15</f>
        <v>1.2913479538472667</v>
      </c>
      <c r="F15" s="1">
        <f ca="1">VLOOKUP($A15,'Base Consumption'!$A$2:$D$33,3,FALSE)*'Profiles, Pc, Spring, S2'!F15</f>
        <v>1.3131168776873618</v>
      </c>
      <c r="G15" s="1">
        <f ca="1">VLOOKUP($A15,'Base Consumption'!$A$2:$D$33,3,FALSE)*'Profiles, Pc, Spring, S2'!G15</f>
        <v>1.3224072321477225</v>
      </c>
      <c r="H15" s="1">
        <f ca="1">VLOOKUP($A15,'Base Consumption'!$A$2:$D$33,3,FALSE)*'Profiles, Pc, Spring, S2'!H15</f>
        <v>1.3029857038031447</v>
      </c>
      <c r="I15" s="1">
        <f ca="1">VLOOKUP($A15,'Base Consumption'!$A$2:$D$33,3,FALSE)*'Profiles, Pc, Spring, S2'!I15</f>
        <v>1.5615134942029862</v>
      </c>
      <c r="J15" s="1">
        <f ca="1">VLOOKUP($A15,'Base Consumption'!$A$2:$D$33,3,FALSE)*'Profiles, Pc, Spring, S2'!J15</f>
        <v>1.6942001095234929</v>
      </c>
      <c r="K15" s="1">
        <f ca="1">VLOOKUP($A15,'Base Consumption'!$A$2:$D$33,3,FALSE)*'Profiles, Pc, Spring, S2'!K15</f>
        <v>1.6620405054261345</v>
      </c>
      <c r="L15" s="1">
        <f ca="1">VLOOKUP($A15,'Base Consumption'!$A$2:$D$33,3,FALSE)*'Profiles, Pc, Spring, S2'!L15</f>
        <v>1.6730251575494746</v>
      </c>
      <c r="M15" s="1">
        <f ca="1">VLOOKUP($A15,'Base Consumption'!$A$2:$D$33,3,FALSE)*'Profiles, Pc, Spring, S2'!M15</f>
        <v>1.7372925571994866</v>
      </c>
      <c r="N15" s="1">
        <f ca="1">VLOOKUP($A15,'Base Consumption'!$A$2:$D$33,3,FALSE)*'Profiles, Pc, Spring, S2'!N15</f>
        <v>1.6601751607462538</v>
      </c>
      <c r="O15" s="1">
        <f ca="1">VLOOKUP($A15,'Base Consumption'!$A$2:$D$33,3,FALSE)*'Profiles, Pc, Spring, S2'!O15</f>
        <v>1.6036449137545019</v>
      </c>
      <c r="P15" s="1">
        <f ca="1">VLOOKUP($A15,'Base Consumption'!$A$2:$D$33,3,FALSE)*'Profiles, Pc, Spring, S2'!P15</f>
        <v>1.4655017954093306</v>
      </c>
      <c r="Q15" s="1">
        <f ca="1">VLOOKUP($A15,'Base Consumption'!$A$2:$D$33,3,FALSE)*'Profiles, Pc, Spring, S2'!Q15</f>
        <v>1.5320666527164633</v>
      </c>
      <c r="R15" s="1">
        <f ca="1">VLOOKUP($A15,'Base Consumption'!$A$2:$D$33,3,FALSE)*'Profiles, Pc, Spring, S2'!R15</f>
        <v>1.5926927032603966</v>
      </c>
      <c r="S15" s="1">
        <f ca="1">VLOOKUP($A15,'Base Consumption'!$A$2:$D$33,3,FALSE)*'Profiles, Pc, Spring, S2'!S15</f>
        <v>1.5340450707164792</v>
      </c>
      <c r="T15" s="1">
        <f ca="1">VLOOKUP($A15,'Base Consumption'!$A$2:$D$33,3,FALSE)*'Profiles, Pc, Spring, S2'!T15</f>
        <v>1.4424933008492391</v>
      </c>
      <c r="U15" s="1">
        <f ca="1">VLOOKUP($A15,'Base Consumption'!$A$2:$D$33,3,FALSE)*'Profiles, Pc, Spring, S2'!U15</f>
        <v>1.3991957525563881</v>
      </c>
      <c r="V15" s="1">
        <f ca="1">VLOOKUP($A15,'Base Consumption'!$A$2:$D$33,3,FALSE)*'Profiles, Pc, Spring, S2'!V15</f>
        <v>1.4393069772123961</v>
      </c>
      <c r="W15" s="1">
        <f ca="1">VLOOKUP($A15,'Base Consumption'!$A$2:$D$33,3,FALSE)*'Profiles, Pc, Spring, S2'!W15</f>
        <v>1.4560948828252687</v>
      </c>
      <c r="X15" s="1">
        <f ca="1">VLOOKUP($A15,'Base Consumption'!$A$2:$D$33,3,FALSE)*'Profiles, Pc, Spring, S2'!X15</f>
        <v>1.334045850981241</v>
      </c>
      <c r="Y15" s="1">
        <f ca="1">VLOOKUP($A15,'Base Consumption'!$A$2:$D$33,3,FALSE)*'Profiles, Pc, Spring, S2'!Y15</f>
        <v>1.2497510995920356</v>
      </c>
    </row>
    <row r="16" spans="1:25" x14ac:dyDescent="0.3">
      <c r="A16">
        <v>15</v>
      </c>
      <c r="B16" s="1">
        <f ca="1">VLOOKUP($A16,'Base Consumption'!$A$2:$D$33,3,FALSE)*'Profiles, Pc, Spring, S2'!B16</f>
        <v>0.33879528798909897</v>
      </c>
      <c r="C16" s="1">
        <f ca="1">VLOOKUP($A16,'Base Consumption'!$A$2:$D$33,3,FALSE)*'Profiles, Pc, Spring, S2'!C16</f>
        <v>0.3253549944037929</v>
      </c>
      <c r="D16" s="1">
        <f ca="1">VLOOKUP($A16,'Base Consumption'!$A$2:$D$33,3,FALSE)*'Profiles, Pc, Spring, S2'!D16</f>
        <v>0.31265965684721631</v>
      </c>
      <c r="E16" s="1">
        <f ca="1">VLOOKUP($A16,'Base Consumption'!$A$2:$D$33,3,FALSE)*'Profiles, Pc, Spring, S2'!E16</f>
        <v>0.31240291704794643</v>
      </c>
      <c r="F16" s="1">
        <f ca="1">VLOOKUP($A16,'Base Consumption'!$A$2:$D$33,3,FALSE)*'Profiles, Pc, Spring, S2'!F16</f>
        <v>0.29173748595616844</v>
      </c>
      <c r="G16" s="1">
        <f ca="1">VLOOKUP($A16,'Base Consumption'!$A$2:$D$33,3,FALSE)*'Profiles, Pc, Spring, S2'!G16</f>
        <v>0.31396775910387464</v>
      </c>
      <c r="H16" s="1">
        <f ca="1">VLOOKUP($A16,'Base Consumption'!$A$2:$D$33,3,FALSE)*'Profiles, Pc, Spring, S2'!H16</f>
        <v>0.33534152565267505</v>
      </c>
      <c r="I16" s="1">
        <f ca="1">VLOOKUP($A16,'Base Consumption'!$A$2:$D$33,3,FALSE)*'Profiles, Pc, Spring, S2'!I16</f>
        <v>0.44398897722434</v>
      </c>
      <c r="J16" s="1">
        <f ca="1">VLOOKUP($A16,'Base Consumption'!$A$2:$D$33,3,FALSE)*'Profiles, Pc, Spring, S2'!J16</f>
        <v>0.47899059125545329</v>
      </c>
      <c r="K16" s="1">
        <f ca="1">VLOOKUP($A16,'Base Consumption'!$A$2:$D$33,3,FALSE)*'Profiles, Pc, Spring, S2'!K16</f>
        <v>0.50761312176055773</v>
      </c>
      <c r="L16" s="1">
        <f ca="1">VLOOKUP($A16,'Base Consumption'!$A$2:$D$33,3,FALSE)*'Profiles, Pc, Spring, S2'!L16</f>
        <v>0.50133486822324946</v>
      </c>
      <c r="M16" s="1">
        <f ca="1">VLOOKUP($A16,'Base Consumption'!$A$2:$D$33,3,FALSE)*'Profiles, Pc, Spring, S2'!M16</f>
        <v>0.49699648380221545</v>
      </c>
      <c r="N16" s="1">
        <f ca="1">VLOOKUP($A16,'Base Consumption'!$A$2:$D$33,3,FALSE)*'Profiles, Pc, Spring, S2'!N16</f>
        <v>0.50062043365574183</v>
      </c>
      <c r="O16" s="1">
        <f ca="1">VLOOKUP($A16,'Base Consumption'!$A$2:$D$33,3,FALSE)*'Profiles, Pc, Spring, S2'!O16</f>
        <v>0.48504071112131097</v>
      </c>
      <c r="P16" s="1">
        <f ca="1">VLOOKUP($A16,'Base Consumption'!$A$2:$D$33,3,FALSE)*'Profiles, Pc, Spring, S2'!P16</f>
        <v>0.42820193514105487</v>
      </c>
      <c r="Q16" s="1">
        <f ca="1">VLOOKUP($A16,'Base Consumption'!$A$2:$D$33,3,FALSE)*'Profiles, Pc, Spring, S2'!Q16</f>
        <v>0.43995948544688146</v>
      </c>
      <c r="R16" s="1">
        <f ca="1">VLOOKUP($A16,'Base Consumption'!$A$2:$D$33,3,FALSE)*'Profiles, Pc, Spring, S2'!R16</f>
        <v>0.46498944725345198</v>
      </c>
      <c r="S16" s="1">
        <f ca="1">VLOOKUP($A16,'Base Consumption'!$A$2:$D$33,3,FALSE)*'Profiles, Pc, Spring, S2'!S16</f>
        <v>0.49552794823056007</v>
      </c>
      <c r="T16" s="1">
        <f ca="1">VLOOKUP($A16,'Base Consumption'!$A$2:$D$33,3,FALSE)*'Profiles, Pc, Spring, S2'!T16</f>
        <v>0.50222479189334335</v>
      </c>
      <c r="U16" s="1">
        <f ca="1">VLOOKUP($A16,'Base Consumption'!$A$2:$D$33,3,FALSE)*'Profiles, Pc, Spring, S2'!U16</f>
        <v>0.51728681603971305</v>
      </c>
      <c r="V16" s="1">
        <f ca="1">VLOOKUP($A16,'Base Consumption'!$A$2:$D$33,3,FALSE)*'Profiles, Pc, Spring, S2'!V16</f>
        <v>0.50001063926612144</v>
      </c>
      <c r="W16" s="1">
        <f ca="1">VLOOKUP($A16,'Base Consumption'!$A$2:$D$33,3,FALSE)*'Profiles, Pc, Spring, S2'!W16</f>
        <v>0.47454744885260419</v>
      </c>
      <c r="X16" s="1">
        <f ca="1">VLOOKUP($A16,'Base Consumption'!$A$2:$D$33,3,FALSE)*'Profiles, Pc, Spring, S2'!X16</f>
        <v>0.42719140482082252</v>
      </c>
      <c r="Y16" s="1">
        <f ca="1">VLOOKUP($A16,'Base Consumption'!$A$2:$D$33,3,FALSE)*'Profiles, Pc, Spring, S2'!Y16</f>
        <v>0.38619629884885087</v>
      </c>
    </row>
    <row r="17" spans="1:25" x14ac:dyDescent="0.3">
      <c r="A17">
        <v>16</v>
      </c>
      <c r="B17" s="1">
        <f ca="1">VLOOKUP($A17,'Base Consumption'!$A$2:$D$33,3,FALSE)*'Profiles, Pc, Spring, S2'!B17</f>
        <v>0.82282014325309727</v>
      </c>
      <c r="C17" s="1">
        <f ca="1">VLOOKUP($A17,'Base Consumption'!$A$2:$D$33,3,FALSE)*'Profiles, Pc, Spring, S2'!C17</f>
        <v>0.75606416874257509</v>
      </c>
      <c r="D17" s="1">
        <f ca="1">VLOOKUP($A17,'Base Consumption'!$A$2:$D$33,3,FALSE)*'Profiles, Pc, Spring, S2'!D17</f>
        <v>0.7146206752034383</v>
      </c>
      <c r="E17" s="1">
        <f ca="1">VLOOKUP($A17,'Base Consumption'!$A$2:$D$33,3,FALSE)*'Profiles, Pc, Spring, S2'!E17</f>
        <v>0.71185807684381741</v>
      </c>
      <c r="F17" s="1">
        <f ca="1">VLOOKUP($A17,'Base Consumption'!$A$2:$D$33,3,FALSE)*'Profiles, Pc, Spring, S2'!F17</f>
        <v>0.74238130294162574</v>
      </c>
      <c r="G17" s="1">
        <f ca="1">VLOOKUP($A17,'Base Consumption'!$A$2:$D$33,3,FALSE)*'Profiles, Pc, Spring, S2'!G17</f>
        <v>0.79434317227519879</v>
      </c>
      <c r="H17" s="1">
        <f ca="1">VLOOKUP($A17,'Base Consumption'!$A$2:$D$33,3,FALSE)*'Profiles, Pc, Spring, S2'!H17</f>
        <v>1.168193969146951</v>
      </c>
      <c r="I17" s="1">
        <f ca="1">VLOOKUP($A17,'Base Consumption'!$A$2:$D$33,3,FALSE)*'Profiles, Pc, Spring, S2'!I17</f>
        <v>1.4574533062730448</v>
      </c>
      <c r="J17" s="1">
        <f ca="1">VLOOKUP($A17,'Base Consumption'!$A$2:$D$33,3,FALSE)*'Profiles, Pc, Spring, S2'!J17</f>
        <v>1.4602081051027263</v>
      </c>
      <c r="K17" s="1">
        <f ca="1">VLOOKUP($A17,'Base Consumption'!$A$2:$D$33,3,FALSE)*'Profiles, Pc, Spring, S2'!K17</f>
        <v>1.4573345258018298</v>
      </c>
      <c r="L17" s="1">
        <f ca="1">VLOOKUP($A17,'Base Consumption'!$A$2:$D$33,3,FALSE)*'Profiles, Pc, Spring, S2'!L17</f>
        <v>1.3948058279225646</v>
      </c>
      <c r="M17" s="1">
        <f ca="1">VLOOKUP($A17,'Base Consumption'!$A$2:$D$33,3,FALSE)*'Profiles, Pc, Spring, S2'!M17</f>
        <v>1.4252746583330744</v>
      </c>
      <c r="N17" s="1">
        <f ca="1">VLOOKUP($A17,'Base Consumption'!$A$2:$D$33,3,FALSE)*'Profiles, Pc, Spring, S2'!N17</f>
        <v>1.49150844629093</v>
      </c>
      <c r="O17" s="1">
        <f ca="1">VLOOKUP($A17,'Base Consumption'!$A$2:$D$33,3,FALSE)*'Profiles, Pc, Spring, S2'!O17</f>
        <v>1.4551783529792992</v>
      </c>
      <c r="P17" s="1">
        <f ca="1">VLOOKUP($A17,'Base Consumption'!$A$2:$D$33,3,FALSE)*'Profiles, Pc, Spring, S2'!P17</f>
        <v>1.2242290721782543</v>
      </c>
      <c r="Q17" s="1">
        <f ca="1">VLOOKUP($A17,'Base Consumption'!$A$2:$D$33,3,FALSE)*'Profiles, Pc, Spring, S2'!Q17</f>
        <v>1.2000767723696804</v>
      </c>
      <c r="R17" s="1">
        <f ca="1">VLOOKUP($A17,'Base Consumption'!$A$2:$D$33,3,FALSE)*'Profiles, Pc, Spring, S2'!R17</f>
        <v>1.2096525853224094</v>
      </c>
      <c r="S17" s="1">
        <f ca="1">VLOOKUP($A17,'Base Consumption'!$A$2:$D$33,3,FALSE)*'Profiles, Pc, Spring, S2'!S17</f>
        <v>1.2286663958189001</v>
      </c>
      <c r="T17" s="1">
        <f ca="1">VLOOKUP($A17,'Base Consumption'!$A$2:$D$33,3,FALSE)*'Profiles, Pc, Spring, S2'!T17</f>
        <v>1.2158194818339236</v>
      </c>
      <c r="U17" s="1">
        <f ca="1">VLOOKUP($A17,'Base Consumption'!$A$2:$D$33,3,FALSE)*'Profiles, Pc, Spring, S2'!U17</f>
        <v>1.3075598691451318</v>
      </c>
      <c r="V17" s="1">
        <f ca="1">VLOOKUP($A17,'Base Consumption'!$A$2:$D$33,3,FALSE)*'Profiles, Pc, Spring, S2'!V17</f>
        <v>1.3113414195111961</v>
      </c>
      <c r="W17" s="1">
        <f ca="1">VLOOKUP($A17,'Base Consumption'!$A$2:$D$33,3,FALSE)*'Profiles, Pc, Spring, S2'!W17</f>
        <v>1.178023049147376</v>
      </c>
      <c r="X17" s="1">
        <f ca="1">VLOOKUP($A17,'Base Consumption'!$A$2:$D$33,3,FALSE)*'Profiles, Pc, Spring, S2'!X17</f>
        <v>1.0352078786010184</v>
      </c>
      <c r="Y17" s="1">
        <f ca="1">VLOOKUP($A17,'Base Consumption'!$A$2:$D$33,3,FALSE)*'Profiles, Pc, Spring, S2'!Y17</f>
        <v>0.93983111097982841</v>
      </c>
    </row>
    <row r="18" spans="1:25" x14ac:dyDescent="0.3">
      <c r="A18">
        <v>17</v>
      </c>
      <c r="B18" s="1">
        <f ca="1">VLOOKUP($A18,'Base Consumption'!$A$2:$D$33,3,FALSE)*'Profiles, Pc, Spring, S2'!B18</f>
        <v>0.12419104106913167</v>
      </c>
      <c r="C18" s="1">
        <f ca="1">VLOOKUP($A18,'Base Consumption'!$A$2:$D$33,3,FALSE)*'Profiles, Pc, Spring, S2'!C18</f>
        <v>9.5652885591114414E-2</v>
      </c>
      <c r="D18" s="1">
        <f ca="1">VLOOKUP($A18,'Base Consumption'!$A$2:$D$33,3,FALSE)*'Profiles, Pc, Spring, S2'!D18</f>
        <v>7.8284519400707644E-2</v>
      </c>
      <c r="E18" s="1">
        <f ca="1">VLOOKUP($A18,'Base Consumption'!$A$2:$D$33,3,FALSE)*'Profiles, Pc, Spring, S2'!E18</f>
        <v>7.3307522758007879E-2</v>
      </c>
      <c r="F18" s="1">
        <f ca="1">VLOOKUP($A18,'Base Consumption'!$A$2:$D$33,3,FALSE)*'Profiles, Pc, Spring, S2'!F18</f>
        <v>7.011022927921183E-2</v>
      </c>
      <c r="G18" s="1">
        <f ca="1">VLOOKUP($A18,'Base Consumption'!$A$2:$D$33,3,FALSE)*'Profiles, Pc, Spring, S2'!G18</f>
        <v>9.8826609323754575E-2</v>
      </c>
      <c r="H18" s="1">
        <f ca="1">VLOOKUP($A18,'Base Consumption'!$A$2:$D$33,3,FALSE)*'Profiles, Pc, Spring, S2'!H18</f>
        <v>0.20307720999959208</v>
      </c>
      <c r="I18" s="1">
        <f ca="1">VLOOKUP($A18,'Base Consumption'!$A$2:$D$33,3,FALSE)*'Profiles, Pc, Spring, S2'!I18</f>
        <v>0.31078739024329938</v>
      </c>
      <c r="J18" s="1">
        <f ca="1">VLOOKUP($A18,'Base Consumption'!$A$2:$D$33,3,FALSE)*'Profiles, Pc, Spring, S2'!J18</f>
        <v>0.36410056007500669</v>
      </c>
      <c r="K18" s="1">
        <f ca="1">VLOOKUP($A18,'Base Consumption'!$A$2:$D$33,3,FALSE)*'Profiles, Pc, Spring, S2'!K18</f>
        <v>0.35027216750595785</v>
      </c>
      <c r="L18" s="1">
        <f ca="1">VLOOKUP($A18,'Base Consumption'!$A$2:$D$33,3,FALSE)*'Profiles, Pc, Spring, S2'!L18</f>
        <v>0.33625440306591164</v>
      </c>
      <c r="M18" s="1">
        <f ca="1">VLOOKUP($A18,'Base Consumption'!$A$2:$D$33,3,FALSE)*'Profiles, Pc, Spring, S2'!M18</f>
        <v>0.31423756354638555</v>
      </c>
      <c r="N18" s="1">
        <f ca="1">VLOOKUP($A18,'Base Consumption'!$A$2:$D$33,3,FALSE)*'Profiles, Pc, Spring, S2'!N18</f>
        <v>0.34010707178282112</v>
      </c>
      <c r="O18" s="1">
        <f ca="1">VLOOKUP($A18,'Base Consumption'!$A$2:$D$33,3,FALSE)*'Profiles, Pc, Spring, S2'!O18</f>
        <v>0.32361144392252544</v>
      </c>
      <c r="P18" s="1">
        <f ca="1">VLOOKUP($A18,'Base Consumption'!$A$2:$D$33,3,FALSE)*'Profiles, Pc, Spring, S2'!P18</f>
        <v>0.30321086741116204</v>
      </c>
      <c r="Q18" s="1">
        <f ca="1">VLOOKUP($A18,'Base Consumption'!$A$2:$D$33,3,FALSE)*'Profiles, Pc, Spring, S2'!Q18</f>
        <v>0.28577754562589253</v>
      </c>
      <c r="R18" s="1">
        <f ca="1">VLOOKUP($A18,'Base Consumption'!$A$2:$D$33,3,FALSE)*'Profiles, Pc, Spring, S2'!R18</f>
        <v>0.29735321816507437</v>
      </c>
      <c r="S18" s="1">
        <f ca="1">VLOOKUP($A18,'Base Consumption'!$A$2:$D$33,3,FALSE)*'Profiles, Pc, Spring, S2'!S18</f>
        <v>0.35349369427858618</v>
      </c>
      <c r="T18" s="1">
        <f ca="1">VLOOKUP($A18,'Base Consumption'!$A$2:$D$33,3,FALSE)*'Profiles, Pc, Spring, S2'!T18</f>
        <v>0.36239101477983976</v>
      </c>
      <c r="U18" s="1">
        <f ca="1">VLOOKUP($A18,'Base Consumption'!$A$2:$D$33,3,FALSE)*'Profiles, Pc, Spring, S2'!U18</f>
        <v>0.36121745820514084</v>
      </c>
      <c r="V18" s="1">
        <f ca="1">VLOOKUP($A18,'Base Consumption'!$A$2:$D$33,3,FALSE)*'Profiles, Pc, Spring, S2'!V18</f>
        <v>0.40948794050853704</v>
      </c>
      <c r="W18" s="1">
        <f ca="1">VLOOKUP($A18,'Base Consumption'!$A$2:$D$33,3,FALSE)*'Profiles, Pc, Spring, S2'!W18</f>
        <v>0.3658498878091988</v>
      </c>
      <c r="X18" s="1">
        <f ca="1">VLOOKUP($A18,'Base Consumption'!$A$2:$D$33,3,FALSE)*'Profiles, Pc, Spring, S2'!X18</f>
        <v>0.27041065673507009</v>
      </c>
      <c r="Y18" s="1">
        <f ca="1">VLOOKUP($A18,'Base Consumption'!$A$2:$D$33,3,FALSE)*'Profiles, Pc, Spring, S2'!Y18</f>
        <v>0.21270540358260487</v>
      </c>
    </row>
    <row r="19" spans="1:25" x14ac:dyDescent="0.3">
      <c r="A19">
        <v>18</v>
      </c>
      <c r="B19" s="1">
        <f ca="1">VLOOKUP($A19,'Base Consumption'!$A$2:$D$33,3,FALSE)*'Profiles, Pc, Spring, S2'!B19</f>
        <v>1.1450362239990637</v>
      </c>
      <c r="C19" s="1">
        <f ca="1">VLOOKUP($A19,'Base Consumption'!$A$2:$D$33,3,FALSE)*'Profiles, Pc, Spring, S2'!C19</f>
        <v>1.0679857264064565</v>
      </c>
      <c r="D19" s="1">
        <f ca="1">VLOOKUP($A19,'Base Consumption'!$A$2:$D$33,3,FALSE)*'Profiles, Pc, Spring, S2'!D19</f>
        <v>0.96912692381517074</v>
      </c>
      <c r="E19" s="1">
        <f ca="1">VLOOKUP($A19,'Base Consumption'!$A$2:$D$33,3,FALSE)*'Profiles, Pc, Spring, S2'!E19</f>
        <v>0.96511729999508311</v>
      </c>
      <c r="F19" s="1">
        <f ca="1">VLOOKUP($A19,'Base Consumption'!$A$2:$D$33,3,FALSE)*'Profiles, Pc, Spring, S2'!F19</f>
        <v>0.99080663570971228</v>
      </c>
      <c r="G19" s="1">
        <f ca="1">VLOOKUP($A19,'Base Consumption'!$A$2:$D$33,3,FALSE)*'Profiles, Pc, Spring, S2'!G19</f>
        <v>1.0696901455892498</v>
      </c>
      <c r="H19" s="1">
        <f ca="1">VLOOKUP($A19,'Base Consumption'!$A$2:$D$33,3,FALSE)*'Profiles, Pc, Spring, S2'!H19</f>
        <v>1.2043555553048355</v>
      </c>
      <c r="I19" s="1">
        <f ca="1">VLOOKUP($A19,'Base Consumption'!$A$2:$D$33,3,FALSE)*'Profiles, Pc, Spring, S2'!I19</f>
        <v>1.3381424095600125</v>
      </c>
      <c r="J19" s="1">
        <f ca="1">VLOOKUP($A19,'Base Consumption'!$A$2:$D$33,3,FALSE)*'Profiles, Pc, Spring, S2'!J19</f>
        <v>1.4926013691854072</v>
      </c>
      <c r="K19" s="1">
        <f ca="1">VLOOKUP($A19,'Base Consumption'!$A$2:$D$33,3,FALSE)*'Profiles, Pc, Spring, S2'!K19</f>
        <v>1.5663436678556009</v>
      </c>
      <c r="L19" s="1">
        <f ca="1">VLOOKUP($A19,'Base Consumption'!$A$2:$D$33,3,FALSE)*'Profiles, Pc, Spring, S2'!L19</f>
        <v>1.6324059234448069</v>
      </c>
      <c r="M19" s="1">
        <f ca="1">VLOOKUP($A19,'Base Consumption'!$A$2:$D$33,3,FALSE)*'Profiles, Pc, Spring, S2'!M19</f>
        <v>1.6980920136170186</v>
      </c>
      <c r="N19" s="1">
        <f ca="1">VLOOKUP($A19,'Base Consumption'!$A$2:$D$33,3,FALSE)*'Profiles, Pc, Spring, S2'!N19</f>
        <v>1.7826634712828515</v>
      </c>
      <c r="O19" s="1">
        <f ca="1">VLOOKUP($A19,'Base Consumption'!$A$2:$D$33,3,FALSE)*'Profiles, Pc, Spring, S2'!O19</f>
        <v>1.5778332994838167</v>
      </c>
      <c r="P19" s="1">
        <f ca="1">VLOOKUP($A19,'Base Consumption'!$A$2:$D$33,3,FALSE)*'Profiles, Pc, Spring, S2'!P19</f>
        <v>1.5607965742813061</v>
      </c>
      <c r="Q19" s="1">
        <f ca="1">VLOOKUP($A19,'Base Consumption'!$A$2:$D$33,3,FALSE)*'Profiles, Pc, Spring, S2'!Q19</f>
        <v>1.4884145765768058</v>
      </c>
      <c r="R19" s="1">
        <f ca="1">VLOOKUP($A19,'Base Consumption'!$A$2:$D$33,3,FALSE)*'Profiles, Pc, Spring, S2'!R19</f>
        <v>1.6264019885166447</v>
      </c>
      <c r="S19" s="1">
        <f ca="1">VLOOKUP($A19,'Base Consumption'!$A$2:$D$33,3,FALSE)*'Profiles, Pc, Spring, S2'!S19</f>
        <v>1.624891188781713</v>
      </c>
      <c r="T19" s="1">
        <f ca="1">VLOOKUP($A19,'Base Consumption'!$A$2:$D$33,3,FALSE)*'Profiles, Pc, Spring, S2'!T19</f>
        <v>1.7301383730138378</v>
      </c>
      <c r="U19" s="1">
        <f ca="1">VLOOKUP($A19,'Base Consumption'!$A$2:$D$33,3,FALSE)*'Profiles, Pc, Spring, S2'!U19</f>
        <v>1.7035111708291142</v>
      </c>
      <c r="V19" s="1">
        <f ca="1">VLOOKUP($A19,'Base Consumption'!$A$2:$D$33,3,FALSE)*'Profiles, Pc, Spring, S2'!V19</f>
        <v>1.7761628620222629</v>
      </c>
      <c r="W19" s="1">
        <f ca="1">VLOOKUP($A19,'Base Consumption'!$A$2:$D$33,3,FALSE)*'Profiles, Pc, Spring, S2'!W19</f>
        <v>1.6832907386054228</v>
      </c>
      <c r="X19" s="1">
        <f ca="1">VLOOKUP($A19,'Base Consumption'!$A$2:$D$33,3,FALSE)*'Profiles, Pc, Spring, S2'!X19</f>
        <v>1.640460623039</v>
      </c>
      <c r="Y19" s="1">
        <f ca="1">VLOOKUP($A19,'Base Consumption'!$A$2:$D$33,3,FALSE)*'Profiles, Pc, Spring, S2'!Y19</f>
        <v>1.4032052949439173</v>
      </c>
    </row>
    <row r="20" spans="1:25" x14ac:dyDescent="0.3">
      <c r="A20">
        <v>19</v>
      </c>
      <c r="B20" s="1">
        <f ca="1">VLOOKUP($A20,'Base Consumption'!$A$2:$D$33,3,FALSE)*'Profiles, Pc, Spring, S2'!B20</f>
        <v>1.862350467762131</v>
      </c>
      <c r="C20" s="1">
        <f ca="1">VLOOKUP($A20,'Base Consumption'!$A$2:$D$33,3,FALSE)*'Profiles, Pc, Spring, S2'!C20</f>
        <v>1.7773278313528487</v>
      </c>
      <c r="D20" s="1">
        <f ca="1">VLOOKUP($A20,'Base Consumption'!$A$2:$D$33,3,FALSE)*'Profiles, Pc, Spring, S2'!D20</f>
        <v>1.6685746080489443</v>
      </c>
      <c r="E20" s="1">
        <f ca="1">VLOOKUP($A20,'Base Consumption'!$A$2:$D$33,3,FALSE)*'Profiles, Pc, Spring, S2'!E20</f>
        <v>1.7273461565456045</v>
      </c>
      <c r="F20" s="1">
        <f ca="1">VLOOKUP($A20,'Base Consumption'!$A$2:$D$33,3,FALSE)*'Profiles, Pc, Spring, S2'!F20</f>
        <v>1.8225715682301449</v>
      </c>
      <c r="G20" s="1">
        <f ca="1">VLOOKUP($A20,'Base Consumption'!$A$2:$D$33,3,FALSE)*'Profiles, Pc, Spring, S2'!G20</f>
        <v>1.8822816661404072</v>
      </c>
      <c r="H20" s="1">
        <f ca="1">VLOOKUP($A20,'Base Consumption'!$A$2:$D$33,3,FALSE)*'Profiles, Pc, Spring, S2'!H20</f>
        <v>2.0810732000163217</v>
      </c>
      <c r="I20" s="1">
        <f ca="1">VLOOKUP($A20,'Base Consumption'!$A$2:$D$33,3,FALSE)*'Profiles, Pc, Spring, S2'!I20</f>
        <v>2.4971597468085021</v>
      </c>
      <c r="J20" s="1">
        <f ca="1">VLOOKUP($A20,'Base Consumption'!$A$2:$D$33,3,FALSE)*'Profiles, Pc, Spring, S2'!J20</f>
        <v>2.6188419155093383</v>
      </c>
      <c r="K20" s="1">
        <f ca="1">VLOOKUP($A20,'Base Consumption'!$A$2:$D$33,3,FALSE)*'Profiles, Pc, Spring, S2'!K20</f>
        <v>2.6531191825519849</v>
      </c>
      <c r="L20" s="1">
        <f ca="1">VLOOKUP($A20,'Base Consumption'!$A$2:$D$33,3,FALSE)*'Profiles, Pc, Spring, S2'!L20</f>
        <v>2.6465572353029199</v>
      </c>
      <c r="M20" s="1">
        <f ca="1">VLOOKUP($A20,'Base Consumption'!$A$2:$D$33,3,FALSE)*'Profiles, Pc, Spring, S2'!M20</f>
        <v>2.7492236731135051</v>
      </c>
      <c r="N20" s="1">
        <f ca="1">VLOOKUP($A20,'Base Consumption'!$A$2:$D$33,3,FALSE)*'Profiles, Pc, Spring, S2'!N20</f>
        <v>2.7345991600757174</v>
      </c>
      <c r="O20" s="1">
        <f ca="1">VLOOKUP($A20,'Base Consumption'!$A$2:$D$33,3,FALSE)*'Profiles, Pc, Spring, S2'!O20</f>
        <v>2.5996378733098733</v>
      </c>
      <c r="P20" s="1">
        <f ca="1">VLOOKUP($A20,'Base Consumption'!$A$2:$D$33,3,FALSE)*'Profiles, Pc, Spring, S2'!P20</f>
        <v>2.5616573645760714</v>
      </c>
      <c r="Q20" s="1">
        <f ca="1">VLOOKUP($A20,'Base Consumption'!$A$2:$D$33,3,FALSE)*'Profiles, Pc, Spring, S2'!Q20</f>
        <v>2.4236558834042867</v>
      </c>
      <c r="R20" s="1">
        <f ca="1">VLOOKUP($A20,'Base Consumption'!$A$2:$D$33,3,FALSE)*'Profiles, Pc, Spring, S2'!R20</f>
        <v>2.4549314842602596</v>
      </c>
      <c r="S20" s="1">
        <f ca="1">VLOOKUP($A20,'Base Consumption'!$A$2:$D$33,3,FALSE)*'Profiles, Pc, Spring, S2'!S20</f>
        <v>2.4659273741899974</v>
      </c>
      <c r="T20" s="1">
        <f ca="1">VLOOKUP($A20,'Base Consumption'!$A$2:$D$33,3,FALSE)*'Profiles, Pc, Spring, S2'!T20</f>
        <v>2.2834459265787359</v>
      </c>
      <c r="U20" s="1">
        <f ca="1">VLOOKUP($A20,'Base Consumption'!$A$2:$D$33,3,FALSE)*'Profiles, Pc, Spring, S2'!U20</f>
        <v>2.2944247353613743</v>
      </c>
      <c r="V20" s="1">
        <f ca="1">VLOOKUP($A20,'Base Consumption'!$A$2:$D$33,3,FALSE)*'Profiles, Pc, Spring, S2'!V20</f>
        <v>2.3248047898762927</v>
      </c>
      <c r="W20" s="1">
        <f ca="1">VLOOKUP($A20,'Base Consumption'!$A$2:$D$33,3,FALSE)*'Profiles, Pc, Spring, S2'!W20</f>
        <v>2.2957414552387281</v>
      </c>
      <c r="X20" s="1">
        <f ca="1">VLOOKUP($A20,'Base Consumption'!$A$2:$D$33,3,FALSE)*'Profiles, Pc, Spring, S2'!X20</f>
        <v>2.0197430228652435</v>
      </c>
      <c r="Y20" s="1">
        <f ca="1">VLOOKUP($A20,'Base Consumption'!$A$2:$D$33,3,FALSE)*'Profiles, Pc, Spring, S2'!Y20</f>
        <v>1.9554691458652926</v>
      </c>
    </row>
    <row r="21" spans="1:25" x14ac:dyDescent="0.3">
      <c r="A21">
        <v>20</v>
      </c>
      <c r="B21" s="1">
        <f ca="1">VLOOKUP($A21,'Base Consumption'!$A$2:$D$33,3,FALSE)*'Profiles, Pc, Spring, S2'!B21</f>
        <v>0.90554477805310607</v>
      </c>
      <c r="C21" s="1">
        <f ca="1">VLOOKUP($A21,'Base Consumption'!$A$2:$D$33,3,FALSE)*'Profiles, Pc, Spring, S2'!C21</f>
        <v>0.83689917403696756</v>
      </c>
      <c r="D21" s="1">
        <f ca="1">VLOOKUP($A21,'Base Consumption'!$A$2:$D$33,3,FALSE)*'Profiles, Pc, Spring, S2'!D21</f>
        <v>0.81711711148439081</v>
      </c>
      <c r="E21" s="1">
        <f ca="1">VLOOKUP($A21,'Base Consumption'!$A$2:$D$33,3,FALSE)*'Profiles, Pc, Spring, S2'!E21</f>
        <v>0.80729333308633267</v>
      </c>
      <c r="F21" s="1">
        <f ca="1">VLOOKUP($A21,'Base Consumption'!$A$2:$D$33,3,FALSE)*'Profiles, Pc, Spring, S2'!F21</f>
        <v>0.80922977820627151</v>
      </c>
      <c r="G21" s="1">
        <f ca="1">VLOOKUP($A21,'Base Consumption'!$A$2:$D$33,3,FALSE)*'Profiles, Pc, Spring, S2'!G21</f>
        <v>0.89503892652535488</v>
      </c>
      <c r="H21" s="1">
        <f ca="1">VLOOKUP($A21,'Base Consumption'!$A$2:$D$33,3,FALSE)*'Profiles, Pc, Spring, S2'!H21</f>
        <v>1.1799974009062921</v>
      </c>
      <c r="I21" s="1">
        <f ca="1">VLOOKUP($A21,'Base Consumption'!$A$2:$D$33,3,FALSE)*'Profiles, Pc, Spring, S2'!I21</f>
        <v>1.3685543111125043</v>
      </c>
      <c r="J21" s="1">
        <f ca="1">VLOOKUP($A21,'Base Consumption'!$A$2:$D$33,3,FALSE)*'Profiles, Pc, Spring, S2'!J21</f>
        <v>1.5626560134896337</v>
      </c>
      <c r="K21" s="1">
        <f ca="1">VLOOKUP($A21,'Base Consumption'!$A$2:$D$33,3,FALSE)*'Profiles, Pc, Spring, S2'!K21</f>
        <v>1.6497298260704063</v>
      </c>
      <c r="L21" s="1">
        <f ca="1">VLOOKUP($A21,'Base Consumption'!$A$2:$D$33,3,FALSE)*'Profiles, Pc, Spring, S2'!L21</f>
        <v>1.5983354859432977</v>
      </c>
      <c r="M21" s="1">
        <f ca="1">VLOOKUP($A21,'Base Consumption'!$A$2:$D$33,3,FALSE)*'Profiles, Pc, Spring, S2'!M21</f>
        <v>1.7234930414647409</v>
      </c>
      <c r="N21" s="1">
        <f ca="1">VLOOKUP($A21,'Base Consumption'!$A$2:$D$33,3,FALSE)*'Profiles, Pc, Spring, S2'!N21</f>
        <v>1.6289751393421836</v>
      </c>
      <c r="O21" s="1">
        <f ca="1">VLOOKUP($A21,'Base Consumption'!$A$2:$D$33,3,FALSE)*'Profiles, Pc, Spring, S2'!O21</f>
        <v>1.6624522562426181</v>
      </c>
      <c r="P21" s="1">
        <f ca="1">VLOOKUP($A21,'Base Consumption'!$A$2:$D$33,3,FALSE)*'Profiles, Pc, Spring, S2'!P21</f>
        <v>1.5892513360995335</v>
      </c>
      <c r="Q21" s="1">
        <f ca="1">VLOOKUP($A21,'Base Consumption'!$A$2:$D$33,3,FALSE)*'Profiles, Pc, Spring, S2'!Q21</f>
        <v>1.5326748660597431</v>
      </c>
      <c r="R21" s="1">
        <f ca="1">VLOOKUP($A21,'Base Consumption'!$A$2:$D$33,3,FALSE)*'Profiles, Pc, Spring, S2'!R21</f>
        <v>1.6055378851667703</v>
      </c>
      <c r="S21" s="1">
        <f ca="1">VLOOKUP($A21,'Base Consumption'!$A$2:$D$33,3,FALSE)*'Profiles, Pc, Spring, S2'!S21</f>
        <v>1.54191807657531</v>
      </c>
      <c r="T21" s="1">
        <f ca="1">VLOOKUP($A21,'Base Consumption'!$A$2:$D$33,3,FALSE)*'Profiles, Pc, Spring, S2'!T21</f>
        <v>1.5817849317874269</v>
      </c>
      <c r="U21" s="1">
        <f ca="1">VLOOKUP($A21,'Base Consumption'!$A$2:$D$33,3,FALSE)*'Profiles, Pc, Spring, S2'!U21</f>
        <v>1.4597136415003393</v>
      </c>
      <c r="V21" s="1">
        <f ca="1">VLOOKUP($A21,'Base Consumption'!$A$2:$D$33,3,FALSE)*'Profiles, Pc, Spring, S2'!V21</f>
        <v>1.4533751938085357</v>
      </c>
      <c r="W21" s="1">
        <f ca="1">VLOOKUP($A21,'Base Consumption'!$A$2:$D$33,3,FALSE)*'Profiles, Pc, Spring, S2'!W21</f>
        <v>1.2807142066342758</v>
      </c>
      <c r="X21" s="1">
        <f ca="1">VLOOKUP($A21,'Base Consumption'!$A$2:$D$33,3,FALSE)*'Profiles, Pc, Spring, S2'!X21</f>
        <v>1.1169692711573918</v>
      </c>
      <c r="Y21" s="1">
        <f ca="1">VLOOKUP($A21,'Base Consumption'!$A$2:$D$33,3,FALSE)*'Profiles, Pc, Spring, S2'!Y21</f>
        <v>1.0269320314314592</v>
      </c>
    </row>
    <row r="22" spans="1:25" x14ac:dyDescent="0.3">
      <c r="A22">
        <v>21</v>
      </c>
      <c r="B22" s="1">
        <f ca="1">VLOOKUP($A22,'Base Consumption'!$A$2:$D$33,3,FALSE)*'Profiles, Pc, Spring, S2'!B22</f>
        <v>0.60018528716651853</v>
      </c>
      <c r="C22" s="1">
        <f ca="1">VLOOKUP($A22,'Base Consumption'!$A$2:$D$33,3,FALSE)*'Profiles, Pc, Spring, S2'!C22</f>
        <v>0.57066780772959214</v>
      </c>
      <c r="D22" s="1">
        <f ca="1">VLOOKUP($A22,'Base Consumption'!$A$2:$D$33,3,FALSE)*'Profiles, Pc, Spring, S2'!D22</f>
        <v>0.53586072093724535</v>
      </c>
      <c r="E22" s="1">
        <f ca="1">VLOOKUP($A22,'Base Consumption'!$A$2:$D$33,3,FALSE)*'Profiles, Pc, Spring, S2'!E22</f>
        <v>0.56396564977610808</v>
      </c>
      <c r="F22" s="1">
        <f ca="1">VLOOKUP($A22,'Base Consumption'!$A$2:$D$33,3,FALSE)*'Profiles, Pc, Spring, S2'!F22</f>
        <v>0.55654767434197816</v>
      </c>
      <c r="G22" s="1">
        <f ca="1">VLOOKUP($A22,'Base Consumption'!$A$2:$D$33,3,FALSE)*'Profiles, Pc, Spring, S2'!G22</f>
        <v>0.68468553022081857</v>
      </c>
      <c r="H22" s="1">
        <f ca="1">VLOOKUP($A22,'Base Consumption'!$A$2:$D$33,3,FALSE)*'Profiles, Pc, Spring, S2'!H22</f>
        <v>1.0723601066503612</v>
      </c>
      <c r="I22" s="1">
        <f ca="1">VLOOKUP($A22,'Base Consumption'!$A$2:$D$33,3,FALSE)*'Profiles, Pc, Spring, S2'!I22</f>
        <v>1.3869170890471554</v>
      </c>
      <c r="J22" s="1">
        <f ca="1">VLOOKUP($A22,'Base Consumption'!$A$2:$D$33,3,FALSE)*'Profiles, Pc, Spring, S2'!J22</f>
        <v>1.3952772865019147</v>
      </c>
      <c r="K22" s="1">
        <f ca="1">VLOOKUP($A22,'Base Consumption'!$A$2:$D$33,3,FALSE)*'Profiles, Pc, Spring, S2'!K22</f>
        <v>1.3844702838625258</v>
      </c>
      <c r="L22" s="1">
        <f ca="1">VLOOKUP($A22,'Base Consumption'!$A$2:$D$33,3,FALSE)*'Profiles, Pc, Spring, S2'!L22</f>
        <v>1.4705571958602901</v>
      </c>
      <c r="M22" s="1">
        <f ca="1">VLOOKUP($A22,'Base Consumption'!$A$2:$D$33,3,FALSE)*'Profiles, Pc, Spring, S2'!M22</f>
        <v>1.480558879733284</v>
      </c>
      <c r="N22" s="1">
        <f ca="1">VLOOKUP($A22,'Base Consumption'!$A$2:$D$33,3,FALSE)*'Profiles, Pc, Spring, S2'!N22</f>
        <v>1.5141845230737416</v>
      </c>
      <c r="O22" s="1">
        <f ca="1">VLOOKUP($A22,'Base Consumption'!$A$2:$D$33,3,FALSE)*'Profiles, Pc, Spring, S2'!O22</f>
        <v>1.3998487332845788</v>
      </c>
      <c r="P22" s="1">
        <f ca="1">VLOOKUP($A22,'Base Consumption'!$A$2:$D$33,3,FALSE)*'Profiles, Pc, Spring, S2'!P22</f>
        <v>1.1784380679720092</v>
      </c>
      <c r="Q22" s="1">
        <f ca="1">VLOOKUP($A22,'Base Consumption'!$A$2:$D$33,3,FALSE)*'Profiles, Pc, Spring, S2'!Q22</f>
        <v>1.0733849875783421</v>
      </c>
      <c r="R22" s="1">
        <f ca="1">VLOOKUP($A22,'Base Consumption'!$A$2:$D$33,3,FALSE)*'Profiles, Pc, Spring, S2'!R22</f>
        <v>1.1247842754500432</v>
      </c>
      <c r="S22" s="1">
        <f ca="1">VLOOKUP($A22,'Base Consumption'!$A$2:$D$33,3,FALSE)*'Profiles, Pc, Spring, S2'!S22</f>
        <v>1.1304566008361479</v>
      </c>
      <c r="T22" s="1">
        <f ca="1">VLOOKUP($A22,'Base Consumption'!$A$2:$D$33,3,FALSE)*'Profiles, Pc, Spring, S2'!T22</f>
        <v>1.1575229035609731</v>
      </c>
      <c r="U22" s="1">
        <f ca="1">VLOOKUP($A22,'Base Consumption'!$A$2:$D$33,3,FALSE)*'Profiles, Pc, Spring, S2'!U22</f>
        <v>1.1013633243638115</v>
      </c>
      <c r="V22" s="1">
        <f ca="1">VLOOKUP($A22,'Base Consumption'!$A$2:$D$33,3,FALSE)*'Profiles, Pc, Spring, S2'!V22</f>
        <v>1.1113335329749465</v>
      </c>
      <c r="W22" s="1">
        <f ca="1">VLOOKUP($A22,'Base Consumption'!$A$2:$D$33,3,FALSE)*'Profiles, Pc, Spring, S2'!W22</f>
        <v>0.93525691581841908</v>
      </c>
      <c r="X22" s="1">
        <f ca="1">VLOOKUP($A22,'Base Consumption'!$A$2:$D$33,3,FALSE)*'Profiles, Pc, Spring, S2'!X22</f>
        <v>0.80817473660492922</v>
      </c>
      <c r="Y22" s="1">
        <f ca="1">VLOOKUP($A22,'Base Consumption'!$A$2:$D$33,3,FALSE)*'Profiles, Pc, Spring, S2'!Y22</f>
        <v>0.715314334208076</v>
      </c>
    </row>
    <row r="23" spans="1:25" x14ac:dyDescent="0.3">
      <c r="A23">
        <v>22</v>
      </c>
      <c r="B23" s="1">
        <f ca="1">VLOOKUP($A23,'Base Consumption'!$A$2:$D$33,3,FALSE)*'Profiles, Pc, Spring, S2'!B23</f>
        <v>0.64158611133275034</v>
      </c>
      <c r="C23" s="1">
        <f ca="1">VLOOKUP($A23,'Base Consumption'!$A$2:$D$33,3,FALSE)*'Profiles, Pc, Spring, S2'!C23</f>
        <v>0.56633180034086483</v>
      </c>
      <c r="D23" s="1">
        <f ca="1">VLOOKUP($A23,'Base Consumption'!$A$2:$D$33,3,FALSE)*'Profiles, Pc, Spring, S2'!D23</f>
        <v>0.57162415156049318</v>
      </c>
      <c r="E23" s="1">
        <f ca="1">VLOOKUP($A23,'Base Consumption'!$A$2:$D$33,3,FALSE)*'Profiles, Pc, Spring, S2'!E23</f>
        <v>0.55965275599599995</v>
      </c>
      <c r="F23" s="1">
        <f ca="1">VLOOKUP($A23,'Base Consumption'!$A$2:$D$33,3,FALSE)*'Profiles, Pc, Spring, S2'!F23</f>
        <v>0.5633041737165454</v>
      </c>
      <c r="G23" s="1">
        <f ca="1">VLOOKUP($A23,'Base Consumption'!$A$2:$D$33,3,FALSE)*'Profiles, Pc, Spring, S2'!G23</f>
        <v>0.55714455702841104</v>
      </c>
      <c r="H23" s="1">
        <f ca="1">VLOOKUP($A23,'Base Consumption'!$A$2:$D$33,3,FALSE)*'Profiles, Pc, Spring, S2'!H23</f>
        <v>0.55910626164010269</v>
      </c>
      <c r="I23" s="1">
        <f ca="1">VLOOKUP($A23,'Base Consumption'!$A$2:$D$33,3,FALSE)*'Profiles, Pc, Spring, S2'!I23</f>
        <v>0.62876183196961566</v>
      </c>
      <c r="J23" s="1">
        <f ca="1">VLOOKUP($A23,'Base Consumption'!$A$2:$D$33,3,FALSE)*'Profiles, Pc, Spring, S2'!J23</f>
        <v>0.56134115800148776</v>
      </c>
      <c r="K23" s="1">
        <f ca="1">VLOOKUP($A23,'Base Consumption'!$A$2:$D$33,3,FALSE)*'Profiles, Pc, Spring, S2'!K23</f>
        <v>0.5582767265075963</v>
      </c>
      <c r="L23" s="1">
        <f ca="1">VLOOKUP($A23,'Base Consumption'!$A$2:$D$33,3,FALSE)*'Profiles, Pc, Spring, S2'!L23</f>
        <v>0.60522705479937122</v>
      </c>
      <c r="M23" s="1">
        <f ca="1">VLOOKUP($A23,'Base Consumption'!$A$2:$D$33,3,FALSE)*'Profiles, Pc, Spring, S2'!M23</f>
        <v>0.63218789461949221</v>
      </c>
      <c r="N23" s="1">
        <f ca="1">VLOOKUP($A23,'Base Consumption'!$A$2:$D$33,3,FALSE)*'Profiles, Pc, Spring, S2'!N23</f>
        <v>0.65614085289860413</v>
      </c>
      <c r="O23" s="1">
        <f ca="1">VLOOKUP($A23,'Base Consumption'!$A$2:$D$33,3,FALSE)*'Profiles, Pc, Spring, S2'!O23</f>
        <v>0.64369030214143375</v>
      </c>
      <c r="P23" s="1">
        <f ca="1">VLOOKUP($A23,'Base Consumption'!$A$2:$D$33,3,FALSE)*'Profiles, Pc, Spring, S2'!P23</f>
        <v>0.62966220584229537</v>
      </c>
      <c r="Q23" s="1">
        <f ca="1">VLOOKUP($A23,'Base Consumption'!$A$2:$D$33,3,FALSE)*'Profiles, Pc, Spring, S2'!Q23</f>
        <v>0.66386427474606413</v>
      </c>
      <c r="R23" s="1">
        <f ca="1">VLOOKUP($A23,'Base Consumption'!$A$2:$D$33,3,FALSE)*'Profiles, Pc, Spring, S2'!R23</f>
        <v>0.67507624607854289</v>
      </c>
      <c r="S23" s="1">
        <f ca="1">VLOOKUP($A23,'Base Consumption'!$A$2:$D$33,3,FALSE)*'Profiles, Pc, Spring, S2'!S23</f>
        <v>0.63722399521855866</v>
      </c>
      <c r="T23" s="1">
        <f ca="1">VLOOKUP($A23,'Base Consumption'!$A$2:$D$33,3,FALSE)*'Profiles, Pc, Spring, S2'!T23</f>
        <v>0.65518404734369595</v>
      </c>
      <c r="U23" s="1">
        <f ca="1">VLOOKUP($A23,'Base Consumption'!$A$2:$D$33,3,FALSE)*'Profiles, Pc, Spring, S2'!U23</f>
        <v>0.65782317069370255</v>
      </c>
      <c r="V23" s="1">
        <f ca="1">VLOOKUP($A23,'Base Consumption'!$A$2:$D$33,3,FALSE)*'Profiles, Pc, Spring, S2'!V23</f>
        <v>0.67844344788980937</v>
      </c>
      <c r="W23" s="1">
        <f ca="1">VLOOKUP($A23,'Base Consumption'!$A$2:$D$33,3,FALSE)*'Profiles, Pc, Spring, S2'!W23</f>
        <v>0.67011990858610759</v>
      </c>
      <c r="X23" s="1">
        <f ca="1">VLOOKUP($A23,'Base Consumption'!$A$2:$D$33,3,FALSE)*'Profiles, Pc, Spring, S2'!X23</f>
        <v>0.61247145094497202</v>
      </c>
      <c r="Y23" s="1">
        <f ca="1">VLOOKUP($A23,'Base Consumption'!$A$2:$D$33,3,FALSE)*'Profiles, Pc, Spring, S2'!Y23</f>
        <v>0.64129740703575799</v>
      </c>
    </row>
    <row r="24" spans="1:25" x14ac:dyDescent="0.3">
      <c r="A24">
        <v>23</v>
      </c>
      <c r="B24" s="1">
        <f ca="1">VLOOKUP($A24,'Base Consumption'!$A$2:$D$33,3,FALSE)*'Profiles, Pc, Spring, S2'!B24</f>
        <v>3.8150277940403048</v>
      </c>
      <c r="C24" s="1">
        <f ca="1">VLOOKUP($A24,'Base Consumption'!$A$2:$D$33,3,FALSE)*'Profiles, Pc, Spring, S2'!C24</f>
        <v>3.7029195774414099</v>
      </c>
      <c r="D24" s="1">
        <f ca="1">VLOOKUP($A24,'Base Consumption'!$A$2:$D$33,3,FALSE)*'Profiles, Pc, Spring, S2'!D24</f>
        <v>3.4761413945326805</v>
      </c>
      <c r="E24" s="1">
        <f ca="1">VLOOKUP($A24,'Base Consumption'!$A$2:$D$33,3,FALSE)*'Profiles, Pc, Spring, S2'!E24</f>
        <v>3.426071780340183</v>
      </c>
      <c r="F24" s="1">
        <f ca="1">VLOOKUP($A24,'Base Consumption'!$A$2:$D$33,3,FALSE)*'Profiles, Pc, Spring, S2'!F24</f>
        <v>3.4256448697221615</v>
      </c>
      <c r="G24" s="1">
        <f ca="1">VLOOKUP($A24,'Base Consumption'!$A$2:$D$33,3,FALSE)*'Profiles, Pc, Spring, S2'!G24</f>
        <v>3.667130344007846</v>
      </c>
      <c r="H24" s="1">
        <f ca="1">VLOOKUP($A24,'Base Consumption'!$A$2:$D$33,3,FALSE)*'Profiles, Pc, Spring, S2'!H24</f>
        <v>4.5429195946376506</v>
      </c>
      <c r="I24" s="1">
        <f ca="1">VLOOKUP($A24,'Base Consumption'!$A$2:$D$33,3,FALSE)*'Profiles, Pc, Spring, S2'!I24</f>
        <v>5.3271738806885622</v>
      </c>
      <c r="J24" s="1">
        <f ca="1">VLOOKUP($A24,'Base Consumption'!$A$2:$D$33,3,FALSE)*'Profiles, Pc, Spring, S2'!J24</f>
        <v>5.8695010231483629</v>
      </c>
      <c r="K24" s="1">
        <f ca="1">VLOOKUP($A24,'Base Consumption'!$A$2:$D$33,3,FALSE)*'Profiles, Pc, Spring, S2'!K24</f>
        <v>6.1666150124824997</v>
      </c>
      <c r="L24" s="1">
        <f ca="1">VLOOKUP($A24,'Base Consumption'!$A$2:$D$33,3,FALSE)*'Profiles, Pc, Spring, S2'!L24</f>
        <v>5.918277887565905</v>
      </c>
      <c r="M24" s="1">
        <f ca="1">VLOOKUP($A24,'Base Consumption'!$A$2:$D$33,3,FALSE)*'Profiles, Pc, Spring, S2'!M24</f>
        <v>5.9872090078256974</v>
      </c>
      <c r="N24" s="1">
        <f ca="1">VLOOKUP($A24,'Base Consumption'!$A$2:$D$33,3,FALSE)*'Profiles, Pc, Spring, S2'!N24</f>
        <v>6.0038297138714212</v>
      </c>
      <c r="O24" s="1">
        <f ca="1">VLOOKUP($A24,'Base Consumption'!$A$2:$D$33,3,FALSE)*'Profiles, Pc, Spring, S2'!O24</f>
        <v>6.2000400927300072</v>
      </c>
      <c r="P24" s="1">
        <f ca="1">VLOOKUP($A24,'Base Consumption'!$A$2:$D$33,3,FALSE)*'Profiles, Pc, Spring, S2'!P24</f>
        <v>5.9300328234502553</v>
      </c>
      <c r="Q24" s="1">
        <f ca="1">VLOOKUP($A24,'Base Consumption'!$A$2:$D$33,3,FALSE)*'Profiles, Pc, Spring, S2'!Q24</f>
        <v>5.3873745933253119</v>
      </c>
      <c r="R24" s="1">
        <f ca="1">VLOOKUP($A24,'Base Consumption'!$A$2:$D$33,3,FALSE)*'Profiles, Pc, Spring, S2'!R24</f>
        <v>5.3008317228264001</v>
      </c>
      <c r="S24" s="1">
        <f ca="1">VLOOKUP($A24,'Base Consumption'!$A$2:$D$33,3,FALSE)*'Profiles, Pc, Spring, S2'!S24</f>
        <v>5.751642926143524</v>
      </c>
      <c r="T24" s="1">
        <f ca="1">VLOOKUP($A24,'Base Consumption'!$A$2:$D$33,3,FALSE)*'Profiles, Pc, Spring, S2'!T24</f>
        <v>5.4421030036645295</v>
      </c>
      <c r="U24" s="1">
        <f ca="1">VLOOKUP($A24,'Base Consumption'!$A$2:$D$33,3,FALSE)*'Profiles, Pc, Spring, S2'!U24</f>
        <v>5.6149481768190759</v>
      </c>
      <c r="V24" s="1">
        <f ca="1">VLOOKUP($A24,'Base Consumption'!$A$2:$D$33,3,FALSE)*'Profiles, Pc, Spring, S2'!V24</f>
        <v>5.9573837949933024</v>
      </c>
      <c r="W24" s="1">
        <f ca="1">VLOOKUP($A24,'Base Consumption'!$A$2:$D$33,3,FALSE)*'Profiles, Pc, Spring, S2'!W24</f>
        <v>5.6437156096139667</v>
      </c>
      <c r="X24" s="1">
        <f ca="1">VLOOKUP($A24,'Base Consumption'!$A$2:$D$33,3,FALSE)*'Profiles, Pc, Spring, S2'!X24</f>
        <v>5.2238818633081028</v>
      </c>
      <c r="Y24" s="1">
        <f ca="1">VLOOKUP($A24,'Base Consumption'!$A$2:$D$33,3,FALSE)*'Profiles, Pc, Spring, S2'!Y24</f>
        <v>4.4219854753147896</v>
      </c>
    </row>
    <row r="25" spans="1:25" x14ac:dyDescent="0.3">
      <c r="A25">
        <v>24</v>
      </c>
      <c r="B25" s="1">
        <f ca="1">VLOOKUP($A25,'Base Consumption'!$A$2:$D$33,3,FALSE)*'Profiles, Pc, Spring, S2'!B25</f>
        <v>1.3421050023444052</v>
      </c>
      <c r="C25" s="1">
        <f ca="1">VLOOKUP($A25,'Base Consumption'!$A$2:$D$33,3,FALSE)*'Profiles, Pc, Spring, S2'!C25</f>
        <v>1.1801009911287721</v>
      </c>
      <c r="D25" s="1">
        <f ca="1">VLOOKUP($A25,'Base Consumption'!$A$2:$D$33,3,FALSE)*'Profiles, Pc, Spring, S2'!D25</f>
        <v>1.1253185956054588</v>
      </c>
      <c r="E25" s="1">
        <f ca="1">VLOOKUP($A25,'Base Consumption'!$A$2:$D$33,3,FALSE)*'Profiles, Pc, Spring, S2'!E25</f>
        <v>1.0648128025115098</v>
      </c>
      <c r="F25" s="1">
        <f ca="1">VLOOKUP($A25,'Base Consumption'!$A$2:$D$33,3,FALSE)*'Profiles, Pc, Spring, S2'!F25</f>
        <v>1.0905318421587757</v>
      </c>
      <c r="G25" s="1">
        <f ca="1">VLOOKUP($A25,'Base Consumption'!$A$2:$D$33,3,FALSE)*'Profiles, Pc, Spring, S2'!G25</f>
        <v>1.2946795720104083</v>
      </c>
      <c r="H25" s="1">
        <f ca="1">VLOOKUP($A25,'Base Consumption'!$A$2:$D$33,3,FALSE)*'Profiles, Pc, Spring, S2'!H25</f>
        <v>1.6454775521131488</v>
      </c>
      <c r="I25" s="1">
        <f ca="1">VLOOKUP($A25,'Base Consumption'!$A$2:$D$33,3,FALSE)*'Profiles, Pc, Spring, S2'!I25</f>
        <v>1.8935104475167535</v>
      </c>
      <c r="J25" s="1">
        <f ca="1">VLOOKUP($A25,'Base Consumption'!$A$2:$D$33,3,FALSE)*'Profiles, Pc, Spring, S2'!J25</f>
        <v>1.7753302932140502</v>
      </c>
      <c r="K25" s="1">
        <f ca="1">VLOOKUP($A25,'Base Consumption'!$A$2:$D$33,3,FALSE)*'Profiles, Pc, Spring, S2'!K25</f>
        <v>1.7395358664697489</v>
      </c>
      <c r="L25" s="1">
        <f ca="1">VLOOKUP($A25,'Base Consumption'!$A$2:$D$33,3,FALSE)*'Profiles, Pc, Spring, S2'!L25</f>
        <v>2.12653873153379</v>
      </c>
      <c r="M25" s="1">
        <f ca="1">VLOOKUP($A25,'Base Consumption'!$A$2:$D$33,3,FALSE)*'Profiles, Pc, Spring, S2'!M25</f>
        <v>2.1033886772739412</v>
      </c>
      <c r="N25" s="1">
        <f ca="1">VLOOKUP($A25,'Base Consumption'!$A$2:$D$33,3,FALSE)*'Profiles, Pc, Spring, S2'!N25</f>
        <v>2.1031308396211701</v>
      </c>
      <c r="O25" s="1">
        <f ca="1">VLOOKUP($A25,'Base Consumption'!$A$2:$D$33,3,FALSE)*'Profiles, Pc, Spring, S2'!O25</f>
        <v>2.1131705598341544</v>
      </c>
      <c r="P25" s="1">
        <f ca="1">VLOOKUP($A25,'Base Consumption'!$A$2:$D$33,3,FALSE)*'Profiles, Pc, Spring, S2'!P25</f>
        <v>1.953122635694152</v>
      </c>
      <c r="Q25" s="1">
        <f ca="1">VLOOKUP($A25,'Base Consumption'!$A$2:$D$33,3,FALSE)*'Profiles, Pc, Spring, S2'!Q25</f>
        <v>1.8062969479998618</v>
      </c>
      <c r="R25" s="1">
        <f ca="1">VLOOKUP($A25,'Base Consumption'!$A$2:$D$33,3,FALSE)*'Profiles, Pc, Spring, S2'!R25</f>
        <v>1.9345255416887059</v>
      </c>
      <c r="S25" s="1">
        <f ca="1">VLOOKUP($A25,'Base Consumption'!$A$2:$D$33,3,FALSE)*'Profiles, Pc, Spring, S2'!S25</f>
        <v>2.2696656028924695</v>
      </c>
      <c r="T25" s="1">
        <f ca="1">VLOOKUP($A25,'Base Consumption'!$A$2:$D$33,3,FALSE)*'Profiles, Pc, Spring, S2'!T25</f>
        <v>2.194246300433103</v>
      </c>
      <c r="U25" s="1">
        <f ca="1">VLOOKUP($A25,'Base Consumption'!$A$2:$D$33,3,FALSE)*'Profiles, Pc, Spring, S2'!U25</f>
        <v>2.162069739564608</v>
      </c>
      <c r="V25" s="1">
        <f ca="1">VLOOKUP($A25,'Base Consumption'!$A$2:$D$33,3,FALSE)*'Profiles, Pc, Spring, S2'!V25</f>
        <v>2.1933867626943337</v>
      </c>
      <c r="W25" s="1">
        <f ca="1">VLOOKUP($A25,'Base Consumption'!$A$2:$D$33,3,FALSE)*'Profiles, Pc, Spring, S2'!W25</f>
        <v>2.1198594134610671</v>
      </c>
      <c r="X25" s="1">
        <f ca="1">VLOOKUP($A25,'Base Consumption'!$A$2:$D$33,3,FALSE)*'Profiles, Pc, Spring, S2'!X25</f>
        <v>1.915414647859389</v>
      </c>
      <c r="Y25" s="1">
        <f ca="1">VLOOKUP($A25,'Base Consumption'!$A$2:$D$33,3,FALSE)*'Profiles, Pc, Spring, S2'!Y25</f>
        <v>1.5780252518747282</v>
      </c>
    </row>
    <row r="26" spans="1:25" x14ac:dyDescent="0.3">
      <c r="A26">
        <v>25</v>
      </c>
      <c r="B26" s="1">
        <f ca="1">VLOOKUP($A26,'Base Consumption'!$A$2:$D$33,3,FALSE)*'Profiles, Pc, Spring, S2'!B26</f>
        <v>1.1313431225792465</v>
      </c>
      <c r="C26" s="1">
        <f ca="1">VLOOKUP($A26,'Base Consumption'!$A$2:$D$33,3,FALSE)*'Profiles, Pc, Spring, S2'!C26</f>
        <v>1.0557031750893537</v>
      </c>
      <c r="D26" s="1">
        <f ca="1">VLOOKUP($A26,'Base Consumption'!$A$2:$D$33,3,FALSE)*'Profiles, Pc, Spring, S2'!D26</f>
        <v>1.1343241796891415</v>
      </c>
      <c r="E26" s="1">
        <f ca="1">VLOOKUP($A26,'Base Consumption'!$A$2:$D$33,3,FALSE)*'Profiles, Pc, Spring, S2'!E26</f>
        <v>1.1210326838179749</v>
      </c>
      <c r="F26" s="1">
        <f ca="1">VLOOKUP($A26,'Base Consumption'!$A$2:$D$33,3,FALSE)*'Profiles, Pc, Spring, S2'!F26</f>
        <v>1.1243356414970012</v>
      </c>
      <c r="G26" s="1">
        <f ca="1">VLOOKUP($A26,'Base Consumption'!$A$2:$D$33,3,FALSE)*'Profiles, Pc, Spring, S2'!G26</f>
        <v>1.095236628962355</v>
      </c>
      <c r="H26" s="1">
        <f ca="1">VLOOKUP($A26,'Base Consumption'!$A$2:$D$33,3,FALSE)*'Profiles, Pc, Spring, S2'!H26</f>
        <v>1.0940474301820433</v>
      </c>
      <c r="I26" s="1">
        <f ca="1">VLOOKUP($A26,'Base Consumption'!$A$2:$D$33,3,FALSE)*'Profiles, Pc, Spring, S2'!I26</f>
        <v>1.1619721509484244</v>
      </c>
      <c r="J26" s="1">
        <f ca="1">VLOOKUP($A26,'Base Consumption'!$A$2:$D$33,3,FALSE)*'Profiles, Pc, Spring, S2'!J26</f>
        <v>1.0158846485729558</v>
      </c>
      <c r="K26" s="1">
        <f ca="1">VLOOKUP($A26,'Base Consumption'!$A$2:$D$33,3,FALSE)*'Profiles, Pc, Spring, S2'!K26</f>
        <v>0.80603967094386775</v>
      </c>
      <c r="L26" s="1">
        <f ca="1">VLOOKUP($A26,'Base Consumption'!$A$2:$D$33,3,FALSE)*'Profiles, Pc, Spring, S2'!L26</f>
        <v>1.1007623861302893</v>
      </c>
      <c r="M26" s="1">
        <f ca="1">VLOOKUP($A26,'Base Consumption'!$A$2:$D$33,3,FALSE)*'Profiles, Pc, Spring, S2'!M26</f>
        <v>1.1130544648982483</v>
      </c>
      <c r="N26" s="1">
        <f ca="1">VLOOKUP($A26,'Base Consumption'!$A$2:$D$33,3,FALSE)*'Profiles, Pc, Spring, S2'!N26</f>
        <v>1.2153119623552189</v>
      </c>
      <c r="O26" s="1">
        <f ca="1">VLOOKUP($A26,'Base Consumption'!$A$2:$D$33,3,FALSE)*'Profiles, Pc, Spring, S2'!O26</f>
        <v>1.2591961230836901</v>
      </c>
      <c r="P26" s="1">
        <f ca="1">VLOOKUP($A26,'Base Consumption'!$A$2:$D$33,3,FALSE)*'Profiles, Pc, Spring, S2'!P26</f>
        <v>1.0362262614964279</v>
      </c>
      <c r="Q26" s="1">
        <f ca="1">VLOOKUP($A26,'Base Consumption'!$A$2:$D$33,3,FALSE)*'Profiles, Pc, Spring, S2'!Q26</f>
        <v>1.3324218968831392</v>
      </c>
      <c r="R26" s="1">
        <f ca="1">VLOOKUP($A26,'Base Consumption'!$A$2:$D$33,3,FALSE)*'Profiles, Pc, Spring, S2'!R26</f>
        <v>1.2520086698584971</v>
      </c>
      <c r="S26" s="1">
        <f ca="1">VLOOKUP($A26,'Base Consumption'!$A$2:$D$33,3,FALSE)*'Profiles, Pc, Spring, S2'!S26</f>
        <v>1.2016078682129048</v>
      </c>
      <c r="T26" s="1">
        <f ca="1">VLOOKUP($A26,'Base Consumption'!$A$2:$D$33,3,FALSE)*'Profiles, Pc, Spring, S2'!T26</f>
        <v>1.2713672691548827</v>
      </c>
      <c r="U26" s="1">
        <f ca="1">VLOOKUP($A26,'Base Consumption'!$A$2:$D$33,3,FALSE)*'Profiles, Pc, Spring, S2'!U26</f>
        <v>1.2334308235839715</v>
      </c>
      <c r="V26" s="1">
        <f ca="1">VLOOKUP($A26,'Base Consumption'!$A$2:$D$33,3,FALSE)*'Profiles, Pc, Spring, S2'!V26</f>
        <v>1.4216198875769228</v>
      </c>
      <c r="W26" s="1">
        <f ca="1">VLOOKUP($A26,'Base Consumption'!$A$2:$D$33,3,FALSE)*'Profiles, Pc, Spring, S2'!W26</f>
        <v>1.3766176316738994</v>
      </c>
      <c r="X26" s="1">
        <f ca="1">VLOOKUP($A26,'Base Consumption'!$A$2:$D$33,3,FALSE)*'Profiles, Pc, Spring, S2'!X26</f>
        <v>1.4159111716790025</v>
      </c>
      <c r="Y26" s="1">
        <f ca="1">VLOOKUP($A26,'Base Consumption'!$A$2:$D$33,3,FALSE)*'Profiles, Pc, Spring, S2'!Y26</f>
        <v>1.375389699867152</v>
      </c>
    </row>
    <row r="27" spans="1:25" x14ac:dyDescent="0.3">
      <c r="A27">
        <v>26</v>
      </c>
      <c r="B27" s="1">
        <f ca="1">VLOOKUP($A27,'Base Consumption'!$A$2:$D$33,3,FALSE)*'Profiles, Pc, Spring, S2'!B27</f>
        <v>2.0464534157125733</v>
      </c>
      <c r="C27" s="1">
        <f ca="1">VLOOKUP($A27,'Base Consumption'!$A$2:$D$33,3,FALSE)*'Profiles, Pc, Spring, S2'!C27</f>
        <v>2.0918876046198975</v>
      </c>
      <c r="D27" s="1">
        <f ca="1">VLOOKUP($A27,'Base Consumption'!$A$2:$D$33,3,FALSE)*'Profiles, Pc, Spring, S2'!D27</f>
        <v>2.0602193151632937</v>
      </c>
      <c r="E27" s="1">
        <f ca="1">VLOOKUP($A27,'Base Consumption'!$A$2:$D$33,3,FALSE)*'Profiles, Pc, Spring, S2'!E27</f>
        <v>2.210420639843528</v>
      </c>
      <c r="F27" s="1">
        <f ca="1">VLOOKUP($A27,'Base Consumption'!$A$2:$D$33,3,FALSE)*'Profiles, Pc, Spring, S2'!F27</f>
        <v>2.1457686378456104</v>
      </c>
      <c r="G27" s="1">
        <f ca="1">VLOOKUP($A27,'Base Consumption'!$A$2:$D$33,3,FALSE)*'Profiles, Pc, Spring, S2'!G27</f>
        <v>2.079551506717765</v>
      </c>
      <c r="H27" s="1">
        <f ca="1">VLOOKUP($A27,'Base Consumption'!$A$2:$D$33,3,FALSE)*'Profiles, Pc, Spring, S2'!H27</f>
        <v>2.5150123412803072</v>
      </c>
      <c r="I27" s="1">
        <f ca="1">VLOOKUP($A27,'Base Consumption'!$A$2:$D$33,3,FALSE)*'Profiles, Pc, Spring, S2'!I27</f>
        <v>2.5644112379532751</v>
      </c>
      <c r="J27" s="1">
        <f ca="1">VLOOKUP($A27,'Base Consumption'!$A$2:$D$33,3,FALSE)*'Profiles, Pc, Spring, S2'!J27</f>
        <v>2.6668560134177586</v>
      </c>
      <c r="K27" s="1">
        <f ca="1">VLOOKUP($A27,'Base Consumption'!$A$2:$D$33,3,FALSE)*'Profiles, Pc, Spring, S2'!K27</f>
        <v>2.6477292752127592</v>
      </c>
      <c r="L27" s="1">
        <f ca="1">VLOOKUP($A27,'Base Consumption'!$A$2:$D$33,3,FALSE)*'Profiles, Pc, Spring, S2'!L27</f>
        <v>2.7858338609668936</v>
      </c>
      <c r="M27" s="1">
        <f ca="1">VLOOKUP($A27,'Base Consumption'!$A$2:$D$33,3,FALSE)*'Profiles, Pc, Spring, S2'!M27</f>
        <v>2.7341046587055819</v>
      </c>
      <c r="N27" s="1">
        <f ca="1">VLOOKUP($A27,'Base Consumption'!$A$2:$D$33,3,FALSE)*'Profiles, Pc, Spring, S2'!N27</f>
        <v>2.9218472671242797</v>
      </c>
      <c r="O27" s="1">
        <f ca="1">VLOOKUP($A27,'Base Consumption'!$A$2:$D$33,3,FALSE)*'Profiles, Pc, Spring, S2'!O27</f>
        <v>2.8908741019289024</v>
      </c>
      <c r="P27" s="1">
        <f ca="1">VLOOKUP($A27,'Base Consumption'!$A$2:$D$33,3,FALSE)*'Profiles, Pc, Spring, S2'!P27</f>
        <v>2.8202042298777985</v>
      </c>
      <c r="Q27" s="1">
        <f ca="1">VLOOKUP($A27,'Base Consumption'!$A$2:$D$33,3,FALSE)*'Profiles, Pc, Spring, S2'!Q27</f>
        <v>2.8254276343142291</v>
      </c>
      <c r="R27" s="1">
        <f ca="1">VLOOKUP($A27,'Base Consumption'!$A$2:$D$33,3,FALSE)*'Profiles, Pc, Spring, S2'!R27</f>
        <v>2.7538237967702988</v>
      </c>
      <c r="S27" s="1">
        <f ca="1">VLOOKUP($A27,'Base Consumption'!$A$2:$D$33,3,FALSE)*'Profiles, Pc, Spring, S2'!S27</f>
        <v>2.8587542947536693</v>
      </c>
      <c r="T27" s="1">
        <f ca="1">VLOOKUP($A27,'Base Consumption'!$A$2:$D$33,3,FALSE)*'Profiles, Pc, Spring, S2'!T27</f>
        <v>2.6495902846156207</v>
      </c>
      <c r="U27" s="1">
        <f ca="1">VLOOKUP($A27,'Base Consumption'!$A$2:$D$33,3,FALSE)*'Profiles, Pc, Spring, S2'!U27</f>
        <v>2.6188836612350848</v>
      </c>
      <c r="V27" s="1">
        <f ca="1">VLOOKUP($A27,'Base Consumption'!$A$2:$D$33,3,FALSE)*'Profiles, Pc, Spring, S2'!V27</f>
        <v>2.7069746549787617</v>
      </c>
      <c r="W27" s="1">
        <f ca="1">VLOOKUP($A27,'Base Consumption'!$A$2:$D$33,3,FALSE)*'Profiles, Pc, Spring, S2'!W27</f>
        <v>2.604908300074364</v>
      </c>
      <c r="X27" s="1">
        <f ca="1">VLOOKUP($A27,'Base Consumption'!$A$2:$D$33,3,FALSE)*'Profiles, Pc, Spring, S2'!X27</f>
        <v>2.2089114901460136</v>
      </c>
      <c r="Y27" s="1">
        <f ca="1">VLOOKUP($A27,'Base Consumption'!$A$2:$D$33,3,FALSE)*'Profiles, Pc, Spring, S2'!Y27</f>
        <v>2.2290165799471269</v>
      </c>
    </row>
    <row r="28" spans="1:25" x14ac:dyDescent="0.3">
      <c r="A28">
        <v>27</v>
      </c>
      <c r="B28" s="1">
        <f ca="1">VLOOKUP($A28,'Base Consumption'!$A$2:$D$33,3,FALSE)*'Profiles, Pc, Spring, S2'!B28</f>
        <v>1.4183415088581903</v>
      </c>
      <c r="C28" s="1">
        <f ca="1">VLOOKUP($A28,'Base Consumption'!$A$2:$D$33,3,FALSE)*'Profiles, Pc, Spring, S2'!C28</f>
        <v>1.3680454435134686</v>
      </c>
      <c r="D28" s="1">
        <f ca="1">VLOOKUP($A28,'Base Consumption'!$A$2:$D$33,3,FALSE)*'Profiles, Pc, Spring, S2'!D28</f>
        <v>1.2803862785734941</v>
      </c>
      <c r="E28" s="1">
        <f ca="1">VLOOKUP($A28,'Base Consumption'!$A$2:$D$33,3,FALSE)*'Profiles, Pc, Spring, S2'!E28</f>
        <v>1.2539993159427931</v>
      </c>
      <c r="F28" s="1">
        <f ca="1">VLOOKUP($A28,'Base Consumption'!$A$2:$D$33,3,FALSE)*'Profiles, Pc, Spring, S2'!F28</f>
        <v>1.3022284548680243</v>
      </c>
      <c r="G28" s="1">
        <f ca="1">VLOOKUP($A28,'Base Consumption'!$A$2:$D$33,3,FALSE)*'Profiles, Pc, Spring, S2'!G28</f>
        <v>1.3163064040621328</v>
      </c>
      <c r="H28" s="1">
        <f ca="1">VLOOKUP($A28,'Base Consumption'!$A$2:$D$33,3,FALSE)*'Profiles, Pc, Spring, S2'!H28</f>
        <v>1.2280619715309842</v>
      </c>
      <c r="I28" s="1">
        <f ca="1">VLOOKUP($A28,'Base Consumption'!$A$2:$D$33,3,FALSE)*'Profiles, Pc, Spring, S2'!I28</f>
        <v>1.6134841903852808</v>
      </c>
      <c r="J28" s="1">
        <f ca="1">VLOOKUP($A28,'Base Consumption'!$A$2:$D$33,3,FALSE)*'Profiles, Pc, Spring, S2'!J28</f>
        <v>1.7166107438275362</v>
      </c>
      <c r="K28" s="1">
        <f ca="1">VLOOKUP($A28,'Base Consumption'!$A$2:$D$33,3,FALSE)*'Profiles, Pc, Spring, S2'!K28</f>
        <v>1.6572307911493855</v>
      </c>
      <c r="L28" s="1">
        <f ca="1">VLOOKUP($A28,'Base Consumption'!$A$2:$D$33,3,FALSE)*'Profiles, Pc, Spring, S2'!L28</f>
        <v>1.5648309082159901</v>
      </c>
      <c r="M28" s="1">
        <f ca="1">VLOOKUP($A28,'Base Consumption'!$A$2:$D$33,3,FALSE)*'Profiles, Pc, Spring, S2'!M28</f>
        <v>1.6134714791615394</v>
      </c>
      <c r="N28" s="1">
        <f ca="1">VLOOKUP($A28,'Base Consumption'!$A$2:$D$33,3,FALSE)*'Profiles, Pc, Spring, S2'!N28</f>
        <v>1.661765709900423</v>
      </c>
      <c r="O28" s="1">
        <f ca="1">VLOOKUP($A28,'Base Consumption'!$A$2:$D$33,3,FALSE)*'Profiles, Pc, Spring, S2'!O28</f>
        <v>1.72261963689773</v>
      </c>
      <c r="P28" s="1">
        <f ca="1">VLOOKUP($A28,'Base Consumption'!$A$2:$D$33,3,FALSE)*'Profiles, Pc, Spring, S2'!P28</f>
        <v>1.5433231149498787</v>
      </c>
      <c r="Q28" s="1">
        <f ca="1">VLOOKUP($A28,'Base Consumption'!$A$2:$D$33,3,FALSE)*'Profiles, Pc, Spring, S2'!Q28</f>
        <v>1.5949890259099306</v>
      </c>
      <c r="R28" s="1">
        <f ca="1">VLOOKUP($A28,'Base Consumption'!$A$2:$D$33,3,FALSE)*'Profiles, Pc, Spring, S2'!R28</f>
        <v>1.6122683080019127</v>
      </c>
      <c r="S28" s="1">
        <f ca="1">VLOOKUP($A28,'Base Consumption'!$A$2:$D$33,3,FALSE)*'Profiles, Pc, Spring, S2'!S28</f>
        <v>1.5483458625041124</v>
      </c>
      <c r="T28" s="1">
        <f ca="1">VLOOKUP($A28,'Base Consumption'!$A$2:$D$33,3,FALSE)*'Profiles, Pc, Spring, S2'!T28</f>
        <v>1.4625443642671587</v>
      </c>
      <c r="U28" s="1">
        <f ca="1">VLOOKUP($A28,'Base Consumption'!$A$2:$D$33,3,FALSE)*'Profiles, Pc, Spring, S2'!U28</f>
        <v>1.4938912373992492</v>
      </c>
      <c r="V28" s="1">
        <f ca="1">VLOOKUP($A28,'Base Consumption'!$A$2:$D$33,3,FALSE)*'Profiles, Pc, Spring, S2'!V28</f>
        <v>1.4044022323126701</v>
      </c>
      <c r="W28" s="1">
        <f ca="1">VLOOKUP($A28,'Base Consumption'!$A$2:$D$33,3,FALSE)*'Profiles, Pc, Spring, S2'!W28</f>
        <v>1.3729270310029711</v>
      </c>
      <c r="X28" s="1">
        <f ca="1">VLOOKUP($A28,'Base Consumption'!$A$2:$D$33,3,FALSE)*'Profiles, Pc, Spring, S2'!X28</f>
        <v>1.2893555008153914</v>
      </c>
      <c r="Y28" s="1">
        <f ca="1">VLOOKUP($A28,'Base Consumption'!$A$2:$D$33,3,FALSE)*'Profiles, Pc, Spring, S2'!Y28</f>
        <v>1.2645297394674044</v>
      </c>
    </row>
    <row r="29" spans="1:25" x14ac:dyDescent="0.3">
      <c r="A29">
        <v>28</v>
      </c>
      <c r="B29" s="1">
        <f ca="1">VLOOKUP($A29,'Base Consumption'!$A$2:$D$33,3,FALSE)*'Profiles, Pc, Spring, S2'!B29</f>
        <v>0.70980839499144754</v>
      </c>
      <c r="C29" s="1">
        <f ca="1">VLOOKUP($A29,'Base Consumption'!$A$2:$D$33,3,FALSE)*'Profiles, Pc, Spring, S2'!C29</f>
        <v>0.63973039318872571</v>
      </c>
      <c r="D29" s="1">
        <f ca="1">VLOOKUP($A29,'Base Consumption'!$A$2:$D$33,3,FALSE)*'Profiles, Pc, Spring, S2'!D29</f>
        <v>0.64321629819756765</v>
      </c>
      <c r="E29" s="1">
        <f ca="1">VLOOKUP($A29,'Base Consumption'!$A$2:$D$33,3,FALSE)*'Profiles, Pc, Spring, S2'!E29</f>
        <v>0.61257103149014203</v>
      </c>
      <c r="F29" s="1">
        <f ca="1">VLOOKUP($A29,'Base Consumption'!$A$2:$D$33,3,FALSE)*'Profiles, Pc, Spring, S2'!F29</f>
        <v>0.61237712389709298</v>
      </c>
      <c r="G29" s="1">
        <f ca="1">VLOOKUP($A29,'Base Consumption'!$A$2:$D$33,3,FALSE)*'Profiles, Pc, Spring, S2'!G29</f>
        <v>0.62396430231578903</v>
      </c>
      <c r="H29" s="1">
        <f ca="1">VLOOKUP($A29,'Base Consumption'!$A$2:$D$33,3,FALSE)*'Profiles, Pc, Spring, S2'!H29</f>
        <v>0.73206277637282757</v>
      </c>
      <c r="I29" s="1">
        <f ca="1">VLOOKUP($A29,'Base Consumption'!$A$2:$D$33,3,FALSE)*'Profiles, Pc, Spring, S2'!I29</f>
        <v>0.89932224967714225</v>
      </c>
      <c r="J29" s="1">
        <f ca="1">VLOOKUP($A29,'Base Consumption'!$A$2:$D$33,3,FALSE)*'Profiles, Pc, Spring, S2'!J29</f>
        <v>0.98032857587809752</v>
      </c>
      <c r="K29" s="1">
        <f ca="1">VLOOKUP($A29,'Base Consumption'!$A$2:$D$33,3,FALSE)*'Profiles, Pc, Spring, S2'!K29</f>
        <v>1.0467910254577757</v>
      </c>
      <c r="L29" s="1">
        <f ca="1">VLOOKUP($A29,'Base Consumption'!$A$2:$D$33,3,FALSE)*'Profiles, Pc, Spring, S2'!L29</f>
        <v>0.98232993021695958</v>
      </c>
      <c r="M29" s="1">
        <f ca="1">VLOOKUP($A29,'Base Consumption'!$A$2:$D$33,3,FALSE)*'Profiles, Pc, Spring, S2'!M29</f>
        <v>0.96870962575368313</v>
      </c>
      <c r="N29" s="1">
        <f ca="1">VLOOKUP($A29,'Base Consumption'!$A$2:$D$33,3,FALSE)*'Profiles, Pc, Spring, S2'!N29</f>
        <v>1.0027235453509062</v>
      </c>
      <c r="O29" s="1">
        <f ca="1">VLOOKUP($A29,'Base Consumption'!$A$2:$D$33,3,FALSE)*'Profiles, Pc, Spring, S2'!O29</f>
        <v>0.92441132957582317</v>
      </c>
      <c r="P29" s="1">
        <f ca="1">VLOOKUP($A29,'Base Consumption'!$A$2:$D$33,3,FALSE)*'Profiles, Pc, Spring, S2'!P29</f>
        <v>0.82477627850000701</v>
      </c>
      <c r="Q29" s="1">
        <f ca="1">VLOOKUP($A29,'Base Consumption'!$A$2:$D$33,3,FALSE)*'Profiles, Pc, Spring, S2'!Q29</f>
        <v>0.87475922405638107</v>
      </c>
      <c r="R29" s="1">
        <f ca="1">VLOOKUP($A29,'Base Consumption'!$A$2:$D$33,3,FALSE)*'Profiles, Pc, Spring, S2'!R29</f>
        <v>0.8846249689238993</v>
      </c>
      <c r="S29" s="1">
        <f ca="1">VLOOKUP($A29,'Base Consumption'!$A$2:$D$33,3,FALSE)*'Profiles, Pc, Spring, S2'!S29</f>
        <v>0.98197099241808827</v>
      </c>
      <c r="T29" s="1">
        <f ca="1">VLOOKUP($A29,'Base Consumption'!$A$2:$D$33,3,FALSE)*'Profiles, Pc, Spring, S2'!T29</f>
        <v>0.99522164870819807</v>
      </c>
      <c r="U29" s="1">
        <f ca="1">VLOOKUP($A29,'Base Consumption'!$A$2:$D$33,3,FALSE)*'Profiles, Pc, Spring, S2'!U29</f>
        <v>1.0137121041684591</v>
      </c>
      <c r="V29" s="1">
        <f ca="1">VLOOKUP($A29,'Base Consumption'!$A$2:$D$33,3,FALSE)*'Profiles, Pc, Spring, S2'!V29</f>
        <v>0.97841490908797546</v>
      </c>
      <c r="W29" s="1">
        <f ca="1">VLOOKUP($A29,'Base Consumption'!$A$2:$D$33,3,FALSE)*'Profiles, Pc, Spring, S2'!W29</f>
        <v>0.96834569569206108</v>
      </c>
      <c r="X29" s="1">
        <f ca="1">VLOOKUP($A29,'Base Consumption'!$A$2:$D$33,3,FALSE)*'Profiles, Pc, Spring, S2'!X29</f>
        <v>0.80358188820383025</v>
      </c>
      <c r="Y29" s="1">
        <f ca="1">VLOOKUP($A29,'Base Consumption'!$A$2:$D$33,3,FALSE)*'Profiles, Pc, Spring, S2'!Y29</f>
        <v>0.77056892799792198</v>
      </c>
    </row>
    <row r="30" spans="1:25" x14ac:dyDescent="0.3">
      <c r="A30">
        <v>29</v>
      </c>
      <c r="B30" s="1">
        <f ca="1">VLOOKUP($A30,'Base Consumption'!$A$2:$D$33,3,FALSE)*'Profiles, Pc, Spring, S2'!B30</f>
        <v>2.7343489179607126</v>
      </c>
      <c r="C30" s="1">
        <f ca="1">VLOOKUP($A30,'Base Consumption'!$A$2:$D$33,3,FALSE)*'Profiles, Pc, Spring, S2'!C30</f>
        <v>2.5609909310160894</v>
      </c>
      <c r="D30" s="1">
        <f ca="1">VLOOKUP($A30,'Base Consumption'!$A$2:$D$33,3,FALSE)*'Profiles, Pc, Spring, S2'!D30</f>
        <v>2.3820689173447946</v>
      </c>
      <c r="E30" s="1">
        <f ca="1">VLOOKUP($A30,'Base Consumption'!$A$2:$D$33,3,FALSE)*'Profiles, Pc, Spring, S2'!E30</f>
        <v>2.4614994702388922</v>
      </c>
      <c r="F30" s="1">
        <f ca="1">VLOOKUP($A30,'Base Consumption'!$A$2:$D$33,3,FALSE)*'Profiles, Pc, Spring, S2'!F30</f>
        <v>2.4746043431387528</v>
      </c>
      <c r="G30" s="1">
        <f ca="1">VLOOKUP($A30,'Base Consumption'!$A$2:$D$33,3,FALSE)*'Profiles, Pc, Spring, S2'!G30</f>
        <v>2.6949549765842788</v>
      </c>
      <c r="H30" s="1">
        <f ca="1">VLOOKUP($A30,'Base Consumption'!$A$2:$D$33,3,FALSE)*'Profiles, Pc, Spring, S2'!H30</f>
        <v>3.9633461322275791</v>
      </c>
      <c r="I30" s="1">
        <f ca="1">VLOOKUP($A30,'Base Consumption'!$A$2:$D$33,3,FALSE)*'Profiles, Pc, Spring, S2'!I30</f>
        <v>4.9840190467683856</v>
      </c>
      <c r="J30" s="1">
        <f ca="1">VLOOKUP($A30,'Base Consumption'!$A$2:$D$33,3,FALSE)*'Profiles, Pc, Spring, S2'!J30</f>
        <v>5.1259130345121644</v>
      </c>
      <c r="K30" s="1">
        <f ca="1">VLOOKUP($A30,'Base Consumption'!$A$2:$D$33,3,FALSE)*'Profiles, Pc, Spring, S2'!K30</f>
        <v>4.9663107771711772</v>
      </c>
      <c r="L30" s="1">
        <f ca="1">VLOOKUP($A30,'Base Consumption'!$A$2:$D$33,3,FALSE)*'Profiles, Pc, Spring, S2'!L30</f>
        <v>4.6516696411563263</v>
      </c>
      <c r="M30" s="1">
        <f ca="1">VLOOKUP($A30,'Base Consumption'!$A$2:$D$33,3,FALSE)*'Profiles, Pc, Spring, S2'!M30</f>
        <v>4.9397538001816219</v>
      </c>
      <c r="N30" s="1">
        <f ca="1">VLOOKUP($A30,'Base Consumption'!$A$2:$D$33,3,FALSE)*'Profiles, Pc, Spring, S2'!N30</f>
        <v>4.9923805589307326</v>
      </c>
      <c r="O30" s="1">
        <f ca="1">VLOOKUP($A30,'Base Consumption'!$A$2:$D$33,3,FALSE)*'Profiles, Pc, Spring, S2'!O30</f>
        <v>4.6238219086773622</v>
      </c>
      <c r="P30" s="1">
        <f ca="1">VLOOKUP($A30,'Base Consumption'!$A$2:$D$33,3,FALSE)*'Profiles, Pc, Spring, S2'!P30</f>
        <v>4.1858324684617942</v>
      </c>
      <c r="Q30" s="1">
        <f ca="1">VLOOKUP($A30,'Base Consumption'!$A$2:$D$33,3,FALSE)*'Profiles, Pc, Spring, S2'!Q30</f>
        <v>3.940732051487605</v>
      </c>
      <c r="R30" s="1">
        <f ca="1">VLOOKUP($A30,'Base Consumption'!$A$2:$D$33,3,FALSE)*'Profiles, Pc, Spring, S2'!R30</f>
        <v>4.2505844689495085</v>
      </c>
      <c r="S30" s="1">
        <f ca="1">VLOOKUP($A30,'Base Consumption'!$A$2:$D$33,3,FALSE)*'Profiles, Pc, Spring, S2'!S30</f>
        <v>4.3174381074699966</v>
      </c>
      <c r="T30" s="1">
        <f ca="1">VLOOKUP($A30,'Base Consumption'!$A$2:$D$33,3,FALSE)*'Profiles, Pc, Spring, S2'!T30</f>
        <v>3.8798753517526574</v>
      </c>
      <c r="U30" s="1">
        <f ca="1">VLOOKUP($A30,'Base Consumption'!$A$2:$D$33,3,FALSE)*'Profiles, Pc, Spring, S2'!U30</f>
        <v>4.1515139833113732</v>
      </c>
      <c r="V30" s="1">
        <f ca="1">VLOOKUP($A30,'Base Consumption'!$A$2:$D$33,3,FALSE)*'Profiles, Pc, Spring, S2'!V30</f>
        <v>4.4909021714517721</v>
      </c>
      <c r="W30" s="1">
        <f ca="1">VLOOKUP($A30,'Base Consumption'!$A$2:$D$33,3,FALSE)*'Profiles, Pc, Spring, S2'!W30</f>
        <v>4.1440043251482024</v>
      </c>
      <c r="X30" s="1">
        <f ca="1">VLOOKUP($A30,'Base Consumption'!$A$2:$D$33,3,FALSE)*'Profiles, Pc, Spring, S2'!X30</f>
        <v>3.5146073652235108</v>
      </c>
      <c r="Y30" s="1">
        <f ca="1">VLOOKUP($A30,'Base Consumption'!$A$2:$D$33,3,FALSE)*'Profiles, Pc, Spring, S2'!Y30</f>
        <v>2.9478562816803686</v>
      </c>
    </row>
    <row r="31" spans="1:25" x14ac:dyDescent="0.3">
      <c r="A31">
        <v>30</v>
      </c>
      <c r="B31" s="1">
        <f ca="1">VLOOKUP($A31,'Base Consumption'!$A$2:$D$33,3,FALSE)*'Profiles, Pc, Spring, S2'!B31</f>
        <v>0.21400663737661954</v>
      </c>
      <c r="C31" s="1">
        <f ca="1">VLOOKUP($A31,'Base Consumption'!$A$2:$D$33,3,FALSE)*'Profiles, Pc, Spring, S2'!C31</f>
        <v>0.14826197266622734</v>
      </c>
      <c r="D31" s="1">
        <f ca="1">VLOOKUP($A31,'Base Consumption'!$A$2:$D$33,3,FALSE)*'Profiles, Pc, Spring, S2'!D31</f>
        <v>0.12795539206747794</v>
      </c>
      <c r="E31" s="1">
        <f ca="1">VLOOKUP($A31,'Base Consumption'!$A$2:$D$33,3,FALSE)*'Profiles, Pc, Spring, S2'!E31</f>
        <v>0.1266337777767938</v>
      </c>
      <c r="F31" s="1">
        <f ca="1">VLOOKUP($A31,'Base Consumption'!$A$2:$D$33,3,FALSE)*'Profiles, Pc, Spring, S2'!F31</f>
        <v>0.11936246989037592</v>
      </c>
      <c r="G31" s="1">
        <f ca="1">VLOOKUP($A31,'Base Consumption'!$A$2:$D$33,3,FALSE)*'Profiles, Pc, Spring, S2'!G31</f>
        <v>0.16151133043959448</v>
      </c>
      <c r="H31" s="1">
        <f ca="1">VLOOKUP($A31,'Base Consumption'!$A$2:$D$33,3,FALSE)*'Profiles, Pc, Spring, S2'!H31</f>
        <v>0.33823647239969828</v>
      </c>
      <c r="I31" s="1">
        <f ca="1">VLOOKUP($A31,'Base Consumption'!$A$2:$D$33,3,FALSE)*'Profiles, Pc, Spring, S2'!I31</f>
        <v>0.52395883160891943</v>
      </c>
      <c r="J31" s="1">
        <f ca="1">VLOOKUP($A31,'Base Consumption'!$A$2:$D$33,3,FALSE)*'Profiles, Pc, Spring, S2'!J31</f>
        <v>0.5799101855336708</v>
      </c>
      <c r="K31" s="1">
        <f ca="1">VLOOKUP($A31,'Base Consumption'!$A$2:$D$33,3,FALSE)*'Profiles, Pc, Spring, S2'!K31</f>
        <v>0.59852940694140788</v>
      </c>
      <c r="L31" s="1">
        <f ca="1">VLOOKUP($A31,'Base Consumption'!$A$2:$D$33,3,FALSE)*'Profiles, Pc, Spring, S2'!L31</f>
        <v>0.5839155608529728</v>
      </c>
      <c r="M31" s="1">
        <f ca="1">VLOOKUP($A31,'Base Consumption'!$A$2:$D$33,3,FALSE)*'Profiles, Pc, Spring, S2'!M31</f>
        <v>0.52469078600773922</v>
      </c>
      <c r="N31" s="1">
        <f ca="1">VLOOKUP($A31,'Base Consumption'!$A$2:$D$33,3,FALSE)*'Profiles, Pc, Spring, S2'!N31</f>
        <v>0.57268692570807522</v>
      </c>
      <c r="O31" s="1">
        <f ca="1">VLOOKUP($A31,'Base Consumption'!$A$2:$D$33,3,FALSE)*'Profiles, Pc, Spring, S2'!O31</f>
        <v>0.54279174692608545</v>
      </c>
      <c r="P31" s="1">
        <f ca="1">VLOOKUP($A31,'Base Consumption'!$A$2:$D$33,3,FALSE)*'Profiles, Pc, Spring, S2'!P31</f>
        <v>0.48835879082913025</v>
      </c>
      <c r="Q31" s="1">
        <f ca="1">VLOOKUP($A31,'Base Consumption'!$A$2:$D$33,3,FALSE)*'Profiles, Pc, Spring, S2'!Q31</f>
        <v>0.49184950798887916</v>
      </c>
      <c r="R31" s="1">
        <f ca="1">VLOOKUP($A31,'Base Consumption'!$A$2:$D$33,3,FALSE)*'Profiles, Pc, Spring, S2'!R31</f>
        <v>0.49843382110778817</v>
      </c>
      <c r="S31" s="1">
        <f ca="1">VLOOKUP($A31,'Base Consumption'!$A$2:$D$33,3,FALSE)*'Profiles, Pc, Spring, S2'!S31</f>
        <v>0.61910420179838077</v>
      </c>
      <c r="T31" s="1">
        <f ca="1">VLOOKUP($A31,'Base Consumption'!$A$2:$D$33,3,FALSE)*'Profiles, Pc, Spring, S2'!T31</f>
        <v>0.63168251343213333</v>
      </c>
      <c r="U31" s="1">
        <f ca="1">VLOOKUP($A31,'Base Consumption'!$A$2:$D$33,3,FALSE)*'Profiles, Pc, Spring, S2'!U31</f>
        <v>0.61860814024310939</v>
      </c>
      <c r="V31" s="1">
        <f ca="1">VLOOKUP($A31,'Base Consumption'!$A$2:$D$33,3,FALSE)*'Profiles, Pc, Spring, S2'!V31</f>
        <v>0.68075890715845622</v>
      </c>
      <c r="W31" s="1">
        <f ca="1">VLOOKUP($A31,'Base Consumption'!$A$2:$D$33,3,FALSE)*'Profiles, Pc, Spring, S2'!W31</f>
        <v>0.63683136739166757</v>
      </c>
      <c r="X31" s="1">
        <f ca="1">VLOOKUP($A31,'Base Consumption'!$A$2:$D$33,3,FALSE)*'Profiles, Pc, Spring, S2'!X31</f>
        <v>0.45646263747013066</v>
      </c>
      <c r="Y31" s="1">
        <f ca="1">VLOOKUP($A31,'Base Consumption'!$A$2:$D$33,3,FALSE)*'Profiles, Pc, Spring, S2'!Y31</f>
        <v>0.35244052156369893</v>
      </c>
    </row>
    <row r="32" spans="1:25" x14ac:dyDescent="0.3">
      <c r="A32">
        <v>31</v>
      </c>
      <c r="B32" s="1">
        <f ca="1">VLOOKUP($A32,'Base Consumption'!$A$2:$D$33,3,FALSE)*'Profiles, Pc, Spring, S2'!B32</f>
        <v>2.7712636976039837</v>
      </c>
      <c r="C32" s="1">
        <f ca="1">VLOOKUP($A32,'Base Consumption'!$A$2:$D$33,3,FALSE)*'Profiles, Pc, Spring, S2'!C32</f>
        <v>2.4783089181304754</v>
      </c>
      <c r="D32" s="1">
        <f ca="1">VLOOKUP($A32,'Base Consumption'!$A$2:$D$33,3,FALSE)*'Profiles, Pc, Spring, S2'!D32</f>
        <v>2.2334939336776545</v>
      </c>
      <c r="E32" s="1">
        <f ca="1">VLOOKUP($A32,'Base Consumption'!$A$2:$D$33,3,FALSE)*'Profiles, Pc, Spring, S2'!E32</f>
        <v>2.1214156489510345</v>
      </c>
      <c r="F32" s="1">
        <f ca="1">VLOOKUP($A32,'Base Consumption'!$A$2:$D$33,3,FALSE)*'Profiles, Pc, Spring, S2'!F32</f>
        <v>2.3304097446856291</v>
      </c>
      <c r="G32" s="1">
        <f ca="1">VLOOKUP($A32,'Base Consumption'!$A$2:$D$33,3,FALSE)*'Profiles, Pc, Spring, S2'!G32</f>
        <v>2.2930474210968601</v>
      </c>
      <c r="H32" s="1">
        <f ca="1">VLOOKUP($A32,'Base Consumption'!$A$2:$D$33,3,FALSE)*'Profiles, Pc, Spring, S2'!H32</f>
        <v>2.9526785126942912</v>
      </c>
      <c r="I32" s="1">
        <f ca="1">VLOOKUP($A32,'Base Consumption'!$A$2:$D$33,3,FALSE)*'Profiles, Pc, Spring, S2'!I32</f>
        <v>3.2825454500644549</v>
      </c>
      <c r="J32" s="1">
        <f ca="1">VLOOKUP($A32,'Base Consumption'!$A$2:$D$33,3,FALSE)*'Profiles, Pc, Spring, S2'!J32</f>
        <v>3.3978863636895182</v>
      </c>
      <c r="K32" s="1">
        <f ca="1">VLOOKUP($A32,'Base Consumption'!$A$2:$D$33,3,FALSE)*'Profiles, Pc, Spring, S2'!K32</f>
        <v>3.5512728002973644</v>
      </c>
      <c r="L32" s="1">
        <f ca="1">VLOOKUP($A32,'Base Consumption'!$A$2:$D$33,3,FALSE)*'Profiles, Pc, Spring, S2'!L32</f>
        <v>3.7386531536427268</v>
      </c>
      <c r="M32" s="1">
        <f ca="1">VLOOKUP($A32,'Base Consumption'!$A$2:$D$33,3,FALSE)*'Profiles, Pc, Spring, S2'!M32</f>
        <v>4.0355821982581226</v>
      </c>
      <c r="N32" s="1">
        <f ca="1">VLOOKUP($A32,'Base Consumption'!$A$2:$D$33,3,FALSE)*'Profiles, Pc, Spring, S2'!N32</f>
        <v>3.9766308790116933</v>
      </c>
      <c r="O32" s="1">
        <f ca="1">VLOOKUP($A32,'Base Consumption'!$A$2:$D$33,3,FALSE)*'Profiles, Pc, Spring, S2'!O32</f>
        <v>3.7215361375098364</v>
      </c>
      <c r="P32" s="1">
        <f ca="1">VLOOKUP($A32,'Base Consumption'!$A$2:$D$33,3,FALSE)*'Profiles, Pc, Spring, S2'!P32</f>
        <v>3.6885161405900702</v>
      </c>
      <c r="Q32" s="1">
        <f ca="1">VLOOKUP($A32,'Base Consumption'!$A$2:$D$33,3,FALSE)*'Profiles, Pc, Spring, S2'!Q32</f>
        <v>3.6278230148159456</v>
      </c>
      <c r="R32" s="1">
        <f ca="1">VLOOKUP($A32,'Base Consumption'!$A$2:$D$33,3,FALSE)*'Profiles, Pc, Spring, S2'!R32</f>
        <v>3.6988638866938306</v>
      </c>
      <c r="S32" s="1">
        <f ca="1">VLOOKUP($A32,'Base Consumption'!$A$2:$D$33,3,FALSE)*'Profiles, Pc, Spring, S2'!S32</f>
        <v>4.0771350412575851</v>
      </c>
      <c r="T32" s="1">
        <f ca="1">VLOOKUP($A32,'Base Consumption'!$A$2:$D$33,3,FALSE)*'Profiles, Pc, Spring, S2'!T32</f>
        <v>3.804266063821947</v>
      </c>
      <c r="U32" s="1">
        <f ca="1">VLOOKUP($A32,'Base Consumption'!$A$2:$D$33,3,FALSE)*'Profiles, Pc, Spring, S2'!U32</f>
        <v>3.9590246641507236</v>
      </c>
      <c r="V32" s="1">
        <f ca="1">VLOOKUP($A32,'Base Consumption'!$A$2:$D$33,3,FALSE)*'Profiles, Pc, Spring, S2'!V32</f>
        <v>4.1261682187709399</v>
      </c>
      <c r="W32" s="1">
        <f ca="1">VLOOKUP($A32,'Base Consumption'!$A$2:$D$33,3,FALSE)*'Profiles, Pc, Spring, S2'!W32</f>
        <v>3.9262268171157575</v>
      </c>
      <c r="X32" s="1">
        <f ca="1">VLOOKUP($A32,'Base Consumption'!$A$2:$D$33,3,FALSE)*'Profiles, Pc, Spring, S2'!X32</f>
        <v>3.6234918733909325</v>
      </c>
      <c r="Y32" s="1">
        <f ca="1">VLOOKUP($A32,'Base Consumption'!$A$2:$D$33,3,FALSE)*'Profiles, Pc, Spring, S2'!Y32</f>
        <v>3.3223687138360085</v>
      </c>
    </row>
    <row r="33" spans="1:25" x14ac:dyDescent="0.3">
      <c r="A33">
        <v>32</v>
      </c>
      <c r="B33" s="1">
        <f ca="1">VLOOKUP($A33,'Base Consumption'!$A$2:$D$33,3,FALSE)*'Profiles, Pc, Spring, S2'!B33</f>
        <v>1.2440165147809066</v>
      </c>
      <c r="C33" s="1">
        <f ca="1">VLOOKUP($A33,'Base Consumption'!$A$2:$D$33,3,FALSE)*'Profiles, Pc, Spring, S2'!C33</f>
        <v>1.1724805397476026</v>
      </c>
      <c r="D33" s="1">
        <f ca="1">VLOOKUP($A33,'Base Consumption'!$A$2:$D$33,3,FALSE)*'Profiles, Pc, Spring, S2'!D33</f>
        <v>1.0751959873132035</v>
      </c>
      <c r="E33" s="1">
        <f ca="1">VLOOKUP($A33,'Base Consumption'!$A$2:$D$33,3,FALSE)*'Profiles, Pc, Spring, S2'!E33</f>
        <v>1.1465987340035695</v>
      </c>
      <c r="F33" s="1">
        <f ca="1">VLOOKUP($A33,'Base Consumption'!$A$2:$D$33,3,FALSE)*'Profiles, Pc, Spring, S2'!F33</f>
        <v>1.2100279819435942</v>
      </c>
      <c r="G33" s="1">
        <f ca="1">VLOOKUP($A33,'Base Consumption'!$A$2:$D$33,3,FALSE)*'Profiles, Pc, Spring, S2'!G33</f>
        <v>1.2235833027084606</v>
      </c>
      <c r="H33" s="1">
        <f ca="1">VLOOKUP($A33,'Base Consumption'!$A$2:$D$33,3,FALSE)*'Profiles, Pc, Spring, S2'!H33</f>
        <v>1.3913677366522168</v>
      </c>
      <c r="I33" s="1">
        <f ca="1">VLOOKUP($A33,'Base Consumption'!$A$2:$D$33,3,FALSE)*'Profiles, Pc, Spring, S2'!I33</f>
        <v>1.6796757904128103</v>
      </c>
      <c r="J33" s="1">
        <f ca="1">VLOOKUP($A33,'Base Consumption'!$A$2:$D$33,3,FALSE)*'Profiles, Pc, Spring, S2'!J33</f>
        <v>1.8391926881875711</v>
      </c>
      <c r="K33" s="1">
        <f ca="1">VLOOKUP($A33,'Base Consumption'!$A$2:$D$33,3,FALSE)*'Profiles, Pc, Spring, S2'!K33</f>
        <v>1.8057098802420009</v>
      </c>
      <c r="L33" s="1">
        <f ca="1">VLOOKUP($A33,'Base Consumption'!$A$2:$D$33,3,FALSE)*'Profiles, Pc, Spring, S2'!L33</f>
        <v>1.758810277286085</v>
      </c>
      <c r="M33" s="1">
        <f ca="1">VLOOKUP($A33,'Base Consumption'!$A$2:$D$33,3,FALSE)*'Profiles, Pc, Spring, S2'!M33</f>
        <v>1.776322751665615</v>
      </c>
      <c r="N33" s="1">
        <f ca="1">VLOOKUP($A33,'Base Consumption'!$A$2:$D$33,3,FALSE)*'Profiles, Pc, Spring, S2'!N33</f>
        <v>1.7867132257784302</v>
      </c>
      <c r="O33" s="1">
        <f ca="1">VLOOKUP($A33,'Base Consumption'!$A$2:$D$33,3,FALSE)*'Profiles, Pc, Spring, S2'!O33</f>
        <v>1.7886558275964815</v>
      </c>
      <c r="P33" s="1">
        <f ca="1">VLOOKUP($A33,'Base Consumption'!$A$2:$D$33,3,FALSE)*'Profiles, Pc, Spring, S2'!P33</f>
        <v>1.6487954301123926</v>
      </c>
      <c r="Q33" s="1">
        <f ca="1">VLOOKUP($A33,'Base Consumption'!$A$2:$D$33,3,FALSE)*'Profiles, Pc, Spring, S2'!Q33</f>
        <v>1.6216037940020278</v>
      </c>
      <c r="R33" s="1">
        <f ca="1">VLOOKUP($A33,'Base Consumption'!$A$2:$D$33,3,FALSE)*'Profiles, Pc, Spring, S2'!R33</f>
        <v>1.7103101177144415</v>
      </c>
      <c r="S33" s="1">
        <f ca="1">VLOOKUP($A33,'Base Consumption'!$A$2:$D$33,3,FALSE)*'Profiles, Pc, Spring, S2'!S33</f>
        <v>1.6867429457227696</v>
      </c>
      <c r="T33" s="1">
        <f ca="1">VLOOKUP($A33,'Base Consumption'!$A$2:$D$33,3,FALSE)*'Profiles, Pc, Spring, S2'!T33</f>
        <v>1.5077395582250599</v>
      </c>
      <c r="U33" s="1">
        <f ca="1">VLOOKUP($A33,'Base Consumption'!$A$2:$D$33,3,FALSE)*'Profiles, Pc, Spring, S2'!U33</f>
        <v>1.5424212896633707</v>
      </c>
      <c r="V33" s="1">
        <f ca="1">VLOOKUP($A33,'Base Consumption'!$A$2:$D$33,3,FALSE)*'Profiles, Pc, Spring, S2'!V33</f>
        <v>1.6195607422932072</v>
      </c>
      <c r="W33" s="1">
        <f ca="1">VLOOKUP($A33,'Base Consumption'!$A$2:$D$33,3,FALSE)*'Profiles, Pc, Spring, S2'!W33</f>
        <v>1.5262277498036769</v>
      </c>
      <c r="X33" s="1">
        <f ca="1">VLOOKUP($A33,'Base Consumption'!$A$2:$D$33,3,FALSE)*'Profiles, Pc, Spring, S2'!X33</f>
        <v>1.3060830142700854</v>
      </c>
      <c r="Y33" s="1">
        <f ca="1">VLOOKUP($A33,'Base Consumption'!$A$2:$D$33,3,FALSE)*'Profiles, Pc, Spring, S2'!Y33</f>
        <v>1.2937534419273955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50A9A-DD43-49D8-9DC4-3E7726A80070}">
  <dimension ref="A1:Y33"/>
  <sheetViews>
    <sheetView workbookViewId="0">
      <selection activeCell="H24" sqref="H24"/>
    </sheetView>
  </sheetViews>
  <sheetFormatPr defaultRowHeight="14.4" x14ac:dyDescent="0.3"/>
  <sheetData>
    <row r="1" spans="1:25" x14ac:dyDescent="0.3">
      <c r="A1" t="s">
        <v>20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 ca="1">VLOOKUP($A2,'Base Consumption'!$A$2:$D$33,3,FALSE)*'Profiles, Pc, Spring, S3'!B2</f>
        <v>2.370411331237718</v>
      </c>
      <c r="C2" s="1">
        <f ca="1">VLOOKUP($A2,'Base Consumption'!$A$2:$D$33,3,FALSE)*'Profiles, Pc, Spring, S3'!C2</f>
        <v>2.3096255367576095</v>
      </c>
      <c r="D2" s="1">
        <f ca="1">VLOOKUP($A2,'Base Consumption'!$A$2:$D$33,3,FALSE)*'Profiles, Pc, Spring, S3'!D2</f>
        <v>2.1771418113826</v>
      </c>
      <c r="E2" s="1">
        <f ca="1">VLOOKUP($A2,'Base Consumption'!$A$2:$D$33,3,FALSE)*'Profiles, Pc, Spring, S3'!E2</f>
        <v>2.1507569098097883</v>
      </c>
      <c r="F2" s="1">
        <f ca="1">VLOOKUP($A2,'Base Consumption'!$A$2:$D$33,3,FALSE)*'Profiles, Pc, Spring, S3'!F2</f>
        <v>2.0783019170703296</v>
      </c>
      <c r="G2" s="1">
        <f ca="1">VLOOKUP($A2,'Base Consumption'!$A$2:$D$33,3,FALSE)*'Profiles, Pc, Spring, S3'!G2</f>
        <v>2.1066606898874802</v>
      </c>
      <c r="H2" s="1">
        <f ca="1">VLOOKUP($A2,'Base Consumption'!$A$2:$D$33,3,FALSE)*'Profiles, Pc, Spring, S3'!H2</f>
        <v>2.1017877464504897</v>
      </c>
      <c r="I2" s="1">
        <f ca="1">VLOOKUP($A2,'Base Consumption'!$A$2:$D$33,3,FALSE)*'Profiles, Pc, Spring, S3'!I2</f>
        <v>2.6539323245267594</v>
      </c>
      <c r="J2" s="1">
        <f ca="1">VLOOKUP($A2,'Base Consumption'!$A$2:$D$33,3,FALSE)*'Profiles, Pc, Spring, S3'!J2</f>
        <v>2.8118505166820338</v>
      </c>
      <c r="K2" s="1">
        <f ca="1">VLOOKUP($A2,'Base Consumption'!$A$2:$D$33,3,FALSE)*'Profiles, Pc, Spring, S3'!K2</f>
        <v>2.7491782370031226</v>
      </c>
      <c r="L2" s="1">
        <f ca="1">VLOOKUP($A2,'Base Consumption'!$A$2:$D$33,3,FALSE)*'Profiles, Pc, Spring, S3'!L2</f>
        <v>2.6297197650788782</v>
      </c>
      <c r="M2" s="1">
        <f ca="1">VLOOKUP($A2,'Base Consumption'!$A$2:$D$33,3,FALSE)*'Profiles, Pc, Spring, S3'!M2</f>
        <v>2.6764838598208893</v>
      </c>
      <c r="N2" s="1">
        <f ca="1">VLOOKUP($A2,'Base Consumption'!$A$2:$D$33,3,FALSE)*'Profiles, Pc, Spring, S3'!N2</f>
        <v>2.6915407855141407</v>
      </c>
      <c r="O2" s="1">
        <f ca="1">VLOOKUP($A2,'Base Consumption'!$A$2:$D$33,3,FALSE)*'Profiles, Pc, Spring, S3'!O2</f>
        <v>2.7203374177977673</v>
      </c>
      <c r="P2" s="1">
        <f ca="1">VLOOKUP($A2,'Base Consumption'!$A$2:$D$33,3,FALSE)*'Profiles, Pc, Spring, S3'!P2</f>
        <v>2.429886298232435</v>
      </c>
      <c r="Q2" s="1">
        <f ca="1">VLOOKUP($A2,'Base Consumption'!$A$2:$D$33,3,FALSE)*'Profiles, Pc, Spring, S3'!Q2</f>
        <v>2.6794114990889795</v>
      </c>
      <c r="R2" s="1">
        <f ca="1">VLOOKUP($A2,'Base Consumption'!$A$2:$D$33,3,FALSE)*'Profiles, Pc, Spring, S3'!R2</f>
        <v>2.7358753996807881</v>
      </c>
      <c r="S2" s="1">
        <f ca="1">VLOOKUP($A2,'Base Consumption'!$A$2:$D$33,3,FALSE)*'Profiles, Pc, Spring, S3'!S2</f>
        <v>2.7459059007759206</v>
      </c>
      <c r="T2" s="1">
        <f ca="1">VLOOKUP($A2,'Base Consumption'!$A$2:$D$33,3,FALSE)*'Profiles, Pc, Spring, S3'!T2</f>
        <v>2.5234133244309427</v>
      </c>
      <c r="U2" s="1">
        <f ca="1">VLOOKUP($A2,'Base Consumption'!$A$2:$D$33,3,FALSE)*'Profiles, Pc, Spring, S3'!U2</f>
        <v>2.4119898629548815</v>
      </c>
      <c r="V2" s="1">
        <f ca="1">VLOOKUP($A2,'Base Consumption'!$A$2:$D$33,3,FALSE)*'Profiles, Pc, Spring, S3'!V2</f>
        <v>2.370303680733465</v>
      </c>
      <c r="W2" s="1">
        <f ca="1">VLOOKUP($A2,'Base Consumption'!$A$2:$D$33,3,FALSE)*'Profiles, Pc, Spring, S3'!W2</f>
        <v>2.3722791178239548</v>
      </c>
      <c r="X2" s="1">
        <f ca="1">VLOOKUP($A2,'Base Consumption'!$A$2:$D$33,3,FALSE)*'Profiles, Pc, Spring, S3'!X2</f>
        <v>2.1853302079198831</v>
      </c>
      <c r="Y2" s="1">
        <f ca="1">VLOOKUP($A2,'Base Consumption'!$A$2:$D$33,3,FALSE)*'Profiles, Pc, Spring, S3'!Y2</f>
        <v>2.1070163155591946</v>
      </c>
    </row>
    <row r="3" spans="1:25" x14ac:dyDescent="0.3">
      <c r="A3">
        <v>2</v>
      </c>
      <c r="B3" s="1">
        <f ca="1">VLOOKUP($A3,'Base Consumption'!$A$2:$D$33,3,FALSE)*'Profiles, Pc, Spring, S3'!B3</f>
        <v>0.52802682373016741</v>
      </c>
      <c r="C3" s="1">
        <f ca="1">VLOOKUP($A3,'Base Consumption'!$A$2:$D$33,3,FALSE)*'Profiles, Pc, Spring, S3'!C3</f>
        <v>0.4976116517763613</v>
      </c>
      <c r="D3" s="1">
        <f ca="1">VLOOKUP($A3,'Base Consumption'!$A$2:$D$33,3,FALSE)*'Profiles, Pc, Spring, S3'!D3</f>
        <v>0.4902581335306444</v>
      </c>
      <c r="E3" s="1">
        <f ca="1">VLOOKUP($A3,'Base Consumption'!$A$2:$D$33,3,FALSE)*'Profiles, Pc, Spring, S3'!E3</f>
        <v>0.47558613465999489</v>
      </c>
      <c r="F3" s="1">
        <f ca="1">VLOOKUP($A3,'Base Consumption'!$A$2:$D$33,3,FALSE)*'Profiles, Pc, Spring, S3'!F3</f>
        <v>0.42921339532221697</v>
      </c>
      <c r="G3" s="1">
        <f ca="1">VLOOKUP($A3,'Base Consumption'!$A$2:$D$33,3,FALSE)*'Profiles, Pc, Spring, S3'!G3</f>
        <v>0.47099022529955564</v>
      </c>
      <c r="H3" s="1">
        <f ca="1">VLOOKUP($A3,'Base Consumption'!$A$2:$D$33,3,FALSE)*'Profiles, Pc, Spring, S3'!H3</f>
        <v>0.50539828925223496</v>
      </c>
      <c r="I3" s="1">
        <f ca="1">VLOOKUP($A3,'Base Consumption'!$A$2:$D$33,3,FALSE)*'Profiles, Pc, Spring, S3'!I3</f>
        <v>0.66760354484842166</v>
      </c>
      <c r="J3" s="1">
        <f ca="1">VLOOKUP($A3,'Base Consumption'!$A$2:$D$33,3,FALSE)*'Profiles, Pc, Spring, S3'!J3</f>
        <v>0.74130300678845851</v>
      </c>
      <c r="K3" s="1">
        <f ca="1">VLOOKUP($A3,'Base Consumption'!$A$2:$D$33,3,FALSE)*'Profiles, Pc, Spring, S3'!K3</f>
        <v>0.75169219975499635</v>
      </c>
      <c r="L3" s="1">
        <f ca="1">VLOOKUP($A3,'Base Consumption'!$A$2:$D$33,3,FALSE)*'Profiles, Pc, Spring, S3'!L3</f>
        <v>0.68958146418372634</v>
      </c>
      <c r="M3" s="1">
        <f ca="1">VLOOKUP($A3,'Base Consumption'!$A$2:$D$33,3,FALSE)*'Profiles, Pc, Spring, S3'!M3</f>
        <v>0.77187209254938371</v>
      </c>
      <c r="N3" s="1">
        <f ca="1">VLOOKUP($A3,'Base Consumption'!$A$2:$D$33,3,FALSE)*'Profiles, Pc, Spring, S3'!N3</f>
        <v>0.71882579039106553</v>
      </c>
      <c r="O3" s="1">
        <f ca="1">VLOOKUP($A3,'Base Consumption'!$A$2:$D$33,3,FALSE)*'Profiles, Pc, Spring, S3'!O3</f>
        <v>0.69978277480388695</v>
      </c>
      <c r="P3" s="1">
        <f ca="1">VLOOKUP($A3,'Base Consumption'!$A$2:$D$33,3,FALSE)*'Profiles, Pc, Spring, S3'!P3</f>
        <v>0.61023792319225401</v>
      </c>
      <c r="Q3" s="1">
        <f ca="1">VLOOKUP($A3,'Base Consumption'!$A$2:$D$33,3,FALSE)*'Profiles, Pc, Spring, S3'!Q3</f>
        <v>0.62818915681372989</v>
      </c>
      <c r="R3" s="1">
        <f ca="1">VLOOKUP($A3,'Base Consumption'!$A$2:$D$33,3,FALSE)*'Profiles, Pc, Spring, S3'!R3</f>
        <v>0.69153426089809999</v>
      </c>
      <c r="S3" s="1">
        <f ca="1">VLOOKUP($A3,'Base Consumption'!$A$2:$D$33,3,FALSE)*'Profiles, Pc, Spring, S3'!S3</f>
        <v>0.74552031801828467</v>
      </c>
      <c r="T3" s="1">
        <f ca="1">VLOOKUP($A3,'Base Consumption'!$A$2:$D$33,3,FALSE)*'Profiles, Pc, Spring, S3'!T3</f>
        <v>0.73728535395193584</v>
      </c>
      <c r="U3" s="1">
        <f ca="1">VLOOKUP($A3,'Base Consumption'!$A$2:$D$33,3,FALSE)*'Profiles, Pc, Spring, S3'!U3</f>
        <v>0.76218375523280668</v>
      </c>
      <c r="V3" s="1">
        <f ca="1">VLOOKUP($A3,'Base Consumption'!$A$2:$D$33,3,FALSE)*'Profiles, Pc, Spring, S3'!V3</f>
        <v>0.78618773683064369</v>
      </c>
      <c r="W3" s="1">
        <f ca="1">VLOOKUP($A3,'Base Consumption'!$A$2:$D$33,3,FALSE)*'Profiles, Pc, Spring, S3'!W3</f>
        <v>0.7021284765187068</v>
      </c>
      <c r="X3" s="1">
        <f ca="1">VLOOKUP($A3,'Base Consumption'!$A$2:$D$33,3,FALSE)*'Profiles, Pc, Spring, S3'!X3</f>
        <v>0.63027109840604267</v>
      </c>
      <c r="Y3" s="1">
        <f ca="1">VLOOKUP($A3,'Base Consumption'!$A$2:$D$33,3,FALSE)*'Profiles, Pc, Spring, S3'!Y3</f>
        <v>0.54633897901305717</v>
      </c>
    </row>
    <row r="4" spans="1:25" x14ac:dyDescent="0.3">
      <c r="A4">
        <v>3</v>
      </c>
      <c r="B4" s="1">
        <f ca="1">VLOOKUP($A4,'Base Consumption'!$A$2:$D$33,3,FALSE)*'Profiles, Pc, Spring, S3'!B4</f>
        <v>1.6622100807923677</v>
      </c>
      <c r="C4" s="1">
        <f ca="1">VLOOKUP($A4,'Base Consumption'!$A$2:$D$33,3,FALSE)*'Profiles, Pc, Spring, S3'!C4</f>
        <v>1.5228176103366551</v>
      </c>
      <c r="D4" s="1">
        <f ca="1">VLOOKUP($A4,'Base Consumption'!$A$2:$D$33,3,FALSE)*'Profiles, Pc, Spring, S3'!D4</f>
        <v>1.3829357229267427</v>
      </c>
      <c r="E4" s="1">
        <f ca="1">VLOOKUP($A4,'Base Consumption'!$A$2:$D$33,3,FALSE)*'Profiles, Pc, Spring, S3'!E4</f>
        <v>1.4376173259271403</v>
      </c>
      <c r="F4" s="1">
        <f ca="1">VLOOKUP($A4,'Base Consumption'!$A$2:$D$33,3,FALSE)*'Profiles, Pc, Spring, S3'!F4</f>
        <v>1.494277723326159</v>
      </c>
      <c r="G4" s="1">
        <f ca="1">VLOOKUP($A4,'Base Consumption'!$A$2:$D$33,3,FALSE)*'Profiles, Pc, Spring, S3'!G4</f>
        <v>1.5721170284448716</v>
      </c>
      <c r="H4" s="1">
        <f ca="1">VLOOKUP($A4,'Base Consumption'!$A$2:$D$33,3,FALSE)*'Profiles, Pc, Spring, S3'!H4</f>
        <v>2.3696114781608975</v>
      </c>
      <c r="I4" s="1">
        <f ca="1">VLOOKUP($A4,'Base Consumption'!$A$2:$D$33,3,FALSE)*'Profiles, Pc, Spring, S3'!I4</f>
        <v>2.8890790463826148</v>
      </c>
      <c r="J4" s="1">
        <f ca="1">VLOOKUP($A4,'Base Consumption'!$A$2:$D$33,3,FALSE)*'Profiles, Pc, Spring, S3'!J4</f>
        <v>3.1311830131458396</v>
      </c>
      <c r="K4" s="1">
        <f ca="1">VLOOKUP($A4,'Base Consumption'!$A$2:$D$33,3,FALSE)*'Profiles, Pc, Spring, S3'!K4</f>
        <v>2.8884330486363989</v>
      </c>
      <c r="L4" s="1">
        <f ca="1">VLOOKUP($A4,'Base Consumption'!$A$2:$D$33,3,FALSE)*'Profiles, Pc, Spring, S3'!L4</f>
        <v>2.8916839564434369</v>
      </c>
      <c r="M4" s="1">
        <f ca="1">VLOOKUP($A4,'Base Consumption'!$A$2:$D$33,3,FALSE)*'Profiles, Pc, Spring, S3'!M4</f>
        <v>3.053974055075118</v>
      </c>
      <c r="N4" s="1">
        <f ca="1">VLOOKUP($A4,'Base Consumption'!$A$2:$D$33,3,FALSE)*'Profiles, Pc, Spring, S3'!N4</f>
        <v>2.9008034604721318</v>
      </c>
      <c r="O4" s="1">
        <f ca="1">VLOOKUP($A4,'Base Consumption'!$A$2:$D$33,3,FALSE)*'Profiles, Pc, Spring, S3'!O4</f>
        <v>2.8393863012026657</v>
      </c>
      <c r="P4" s="1">
        <f ca="1">VLOOKUP($A4,'Base Consumption'!$A$2:$D$33,3,FALSE)*'Profiles, Pc, Spring, S3'!P4</f>
        <v>2.4663618583710942</v>
      </c>
      <c r="Q4" s="1">
        <f ca="1">VLOOKUP($A4,'Base Consumption'!$A$2:$D$33,3,FALSE)*'Profiles, Pc, Spring, S3'!Q4</f>
        <v>2.4665809309157982</v>
      </c>
      <c r="R4" s="1">
        <f ca="1">VLOOKUP($A4,'Base Consumption'!$A$2:$D$33,3,FALSE)*'Profiles, Pc, Spring, S3'!R4</f>
        <v>2.398092348002105</v>
      </c>
      <c r="S4" s="1">
        <f ca="1">VLOOKUP($A4,'Base Consumption'!$A$2:$D$33,3,FALSE)*'Profiles, Pc, Spring, S3'!S4</f>
        <v>2.4988216221529331</v>
      </c>
      <c r="T4" s="1">
        <f ca="1">VLOOKUP($A4,'Base Consumption'!$A$2:$D$33,3,FALSE)*'Profiles, Pc, Spring, S3'!T4</f>
        <v>2.3496663220038174</v>
      </c>
      <c r="U4" s="1">
        <f ca="1">VLOOKUP($A4,'Base Consumption'!$A$2:$D$33,3,FALSE)*'Profiles, Pc, Spring, S3'!U4</f>
        <v>2.6259978895880254</v>
      </c>
      <c r="V4" s="1">
        <f ca="1">VLOOKUP($A4,'Base Consumption'!$A$2:$D$33,3,FALSE)*'Profiles, Pc, Spring, S3'!V4</f>
        <v>2.6628550373270841</v>
      </c>
      <c r="W4" s="1">
        <f ca="1">VLOOKUP($A4,'Base Consumption'!$A$2:$D$33,3,FALSE)*'Profiles, Pc, Spring, S3'!W4</f>
        <v>2.4039390383403099</v>
      </c>
      <c r="X4" s="1">
        <f ca="1">VLOOKUP($A4,'Base Consumption'!$A$2:$D$33,3,FALSE)*'Profiles, Pc, Spring, S3'!X4</f>
        <v>2.015091088494315</v>
      </c>
      <c r="Y4" s="1">
        <f ca="1">VLOOKUP($A4,'Base Consumption'!$A$2:$D$33,3,FALSE)*'Profiles, Pc, Spring, S3'!Y4</f>
        <v>1.7408082230443642</v>
      </c>
    </row>
    <row r="5" spans="1:25" x14ac:dyDescent="0.3">
      <c r="A5">
        <v>4</v>
      </c>
      <c r="B5" s="1">
        <f ca="1">VLOOKUP($A5,'Base Consumption'!$A$2:$D$33,3,FALSE)*'Profiles, Pc, Spring, S3'!B5</f>
        <v>8.0573795463624476E-2</v>
      </c>
      <c r="C5" s="1">
        <f ca="1">VLOOKUP($A5,'Base Consumption'!$A$2:$D$33,3,FALSE)*'Profiles, Pc, Spring, S3'!C5</f>
        <v>5.976915230493967E-2</v>
      </c>
      <c r="D5" s="1">
        <f ca="1">VLOOKUP($A5,'Base Consumption'!$A$2:$D$33,3,FALSE)*'Profiles, Pc, Spring, S3'!D5</f>
        <v>4.9426380478346583E-2</v>
      </c>
      <c r="E5" s="1">
        <f ca="1">VLOOKUP($A5,'Base Consumption'!$A$2:$D$33,3,FALSE)*'Profiles, Pc, Spring, S3'!E5</f>
        <v>5.0060883322965752E-2</v>
      </c>
      <c r="F5" s="1">
        <f ca="1">VLOOKUP($A5,'Base Consumption'!$A$2:$D$33,3,FALSE)*'Profiles, Pc, Spring, S3'!F5</f>
        <v>4.8163537561210931E-2</v>
      </c>
      <c r="G5" s="1">
        <f ca="1">VLOOKUP($A5,'Base Consumption'!$A$2:$D$33,3,FALSE)*'Profiles, Pc, Spring, S3'!G5</f>
        <v>6.4027077194311111E-2</v>
      </c>
      <c r="H5" s="1">
        <f ca="1">VLOOKUP($A5,'Base Consumption'!$A$2:$D$33,3,FALSE)*'Profiles, Pc, Spring, S3'!H5</f>
        <v>0.13627828711020712</v>
      </c>
      <c r="I5" s="1">
        <f ca="1">VLOOKUP($A5,'Base Consumption'!$A$2:$D$33,3,FALSE)*'Profiles, Pc, Spring, S3'!I5</f>
        <v>0.21145933751200396</v>
      </c>
      <c r="J5" s="1">
        <f ca="1">VLOOKUP($A5,'Base Consumption'!$A$2:$D$33,3,FALSE)*'Profiles, Pc, Spring, S3'!J5</f>
        <v>0.24961351464275397</v>
      </c>
      <c r="K5" s="1">
        <f ca="1">VLOOKUP($A5,'Base Consumption'!$A$2:$D$33,3,FALSE)*'Profiles, Pc, Spring, S3'!K5</f>
        <v>0.23792860214064246</v>
      </c>
      <c r="L5" s="1">
        <f ca="1">VLOOKUP($A5,'Base Consumption'!$A$2:$D$33,3,FALSE)*'Profiles, Pc, Spring, S3'!L5</f>
        <v>0.2452500930833868</v>
      </c>
      <c r="M5" s="1">
        <f ca="1">VLOOKUP($A5,'Base Consumption'!$A$2:$D$33,3,FALSE)*'Profiles, Pc, Spring, S3'!M5</f>
        <v>0.21056652811686427</v>
      </c>
      <c r="N5" s="1">
        <f ca="1">VLOOKUP($A5,'Base Consumption'!$A$2:$D$33,3,FALSE)*'Profiles, Pc, Spring, S3'!N5</f>
        <v>0.22139273320087938</v>
      </c>
      <c r="O5" s="1">
        <f ca="1">VLOOKUP($A5,'Base Consumption'!$A$2:$D$33,3,FALSE)*'Profiles, Pc, Spring, S3'!O5</f>
        <v>0.21571533825655093</v>
      </c>
      <c r="P5" s="1">
        <f ca="1">VLOOKUP($A5,'Base Consumption'!$A$2:$D$33,3,FALSE)*'Profiles, Pc, Spring, S3'!P5</f>
        <v>0.18895447067214977</v>
      </c>
      <c r="Q5" s="1">
        <f ca="1">VLOOKUP($A5,'Base Consumption'!$A$2:$D$33,3,FALSE)*'Profiles, Pc, Spring, S3'!Q5</f>
        <v>0.184388530558321</v>
      </c>
      <c r="R5" s="1">
        <f ca="1">VLOOKUP($A5,'Base Consumption'!$A$2:$D$33,3,FALSE)*'Profiles, Pc, Spring, S3'!R5</f>
        <v>0.19615076889300556</v>
      </c>
      <c r="S5" s="1">
        <f ca="1">VLOOKUP($A5,'Base Consumption'!$A$2:$D$33,3,FALSE)*'Profiles, Pc, Spring, S3'!S5</f>
        <v>0.24165207178587156</v>
      </c>
      <c r="T5" s="1">
        <f ca="1">VLOOKUP($A5,'Base Consumption'!$A$2:$D$33,3,FALSE)*'Profiles, Pc, Spring, S3'!T5</f>
        <v>0.25650277217050099</v>
      </c>
      <c r="U5" s="1">
        <f ca="1">VLOOKUP($A5,'Base Consumption'!$A$2:$D$33,3,FALSE)*'Profiles, Pc, Spring, S3'!U5</f>
        <v>0.24222478513967205</v>
      </c>
      <c r="V5" s="1">
        <f ca="1">VLOOKUP($A5,'Base Consumption'!$A$2:$D$33,3,FALSE)*'Profiles, Pc, Spring, S3'!V5</f>
        <v>0.26602618570419018</v>
      </c>
      <c r="W5" s="1">
        <f ca="1">VLOOKUP($A5,'Base Consumption'!$A$2:$D$33,3,FALSE)*'Profiles, Pc, Spring, S3'!W5</f>
        <v>0.24185041089648285</v>
      </c>
      <c r="X5" s="1">
        <f ca="1">VLOOKUP($A5,'Base Consumption'!$A$2:$D$33,3,FALSE)*'Profiles, Pc, Spring, S3'!X5</f>
        <v>0.17989263080078241</v>
      </c>
      <c r="Y5" s="1">
        <f ca="1">VLOOKUP($A5,'Base Consumption'!$A$2:$D$33,3,FALSE)*'Profiles, Pc, Spring, S3'!Y5</f>
        <v>0.13977837622830042</v>
      </c>
    </row>
    <row r="6" spans="1:25" x14ac:dyDescent="0.3">
      <c r="A6">
        <v>5</v>
      </c>
      <c r="B6" s="1">
        <f ca="1">VLOOKUP($A6,'Base Consumption'!$A$2:$D$33,3,FALSE)*'Profiles, Pc, Spring, S3'!B6</f>
        <v>0.76874137707113177</v>
      </c>
      <c r="C6" s="1">
        <f ca="1">VLOOKUP($A6,'Base Consumption'!$A$2:$D$33,3,FALSE)*'Profiles, Pc, Spring, S3'!C6</f>
        <v>0.71985700327979041</v>
      </c>
      <c r="D6" s="1">
        <f ca="1">VLOOKUP($A6,'Base Consumption'!$A$2:$D$33,3,FALSE)*'Profiles, Pc, Spring, S3'!D6</f>
        <v>0.60677732301365284</v>
      </c>
      <c r="E6" s="1">
        <f ca="1">VLOOKUP($A6,'Base Consumption'!$A$2:$D$33,3,FALSE)*'Profiles, Pc, Spring, S3'!E6</f>
        <v>0.6237836595106826</v>
      </c>
      <c r="F6" s="1">
        <f ca="1">VLOOKUP($A6,'Base Consumption'!$A$2:$D$33,3,FALSE)*'Profiles, Pc, Spring, S3'!F6</f>
        <v>0.6653062178019713</v>
      </c>
      <c r="G6" s="1">
        <f ca="1">VLOOKUP($A6,'Base Consumption'!$A$2:$D$33,3,FALSE)*'Profiles, Pc, Spring, S3'!G6</f>
        <v>0.71186023285313094</v>
      </c>
      <c r="H6" s="1">
        <f ca="1">VLOOKUP($A6,'Base Consumption'!$A$2:$D$33,3,FALSE)*'Profiles, Pc, Spring, S3'!H6</f>
        <v>0.82212862437628631</v>
      </c>
      <c r="I6" s="1">
        <f ca="1">VLOOKUP($A6,'Base Consumption'!$A$2:$D$33,3,FALSE)*'Profiles, Pc, Spring, S3'!I6</f>
        <v>0.90856168707141149</v>
      </c>
      <c r="J6" s="1">
        <f ca="1">VLOOKUP($A6,'Base Consumption'!$A$2:$D$33,3,FALSE)*'Profiles, Pc, Spring, S3'!J6</f>
        <v>1.0132497575447448</v>
      </c>
      <c r="K6" s="1">
        <f ca="1">VLOOKUP($A6,'Base Consumption'!$A$2:$D$33,3,FALSE)*'Profiles, Pc, Spring, S3'!K6</f>
        <v>1.0415937419443702</v>
      </c>
      <c r="L6" s="1">
        <f ca="1">VLOOKUP($A6,'Base Consumption'!$A$2:$D$33,3,FALSE)*'Profiles, Pc, Spring, S3'!L6</f>
        <v>1.1016599491654564</v>
      </c>
      <c r="M6" s="1">
        <f ca="1">VLOOKUP($A6,'Base Consumption'!$A$2:$D$33,3,FALSE)*'Profiles, Pc, Spring, S3'!M6</f>
        <v>1.1388656967437401</v>
      </c>
      <c r="N6" s="1">
        <f ca="1">VLOOKUP($A6,'Base Consumption'!$A$2:$D$33,3,FALSE)*'Profiles, Pc, Spring, S3'!N6</f>
        <v>1.1601377942296953</v>
      </c>
      <c r="O6" s="1">
        <f ca="1">VLOOKUP($A6,'Base Consumption'!$A$2:$D$33,3,FALSE)*'Profiles, Pc, Spring, S3'!O6</f>
        <v>1.0743344151065868</v>
      </c>
      <c r="P6" s="1">
        <f ca="1">VLOOKUP($A6,'Base Consumption'!$A$2:$D$33,3,FALSE)*'Profiles, Pc, Spring, S3'!P6</f>
        <v>1.0673812582516884</v>
      </c>
      <c r="Q6" s="1">
        <f ca="1">VLOOKUP($A6,'Base Consumption'!$A$2:$D$33,3,FALSE)*'Profiles, Pc, Spring, S3'!Q6</f>
        <v>1.0230612226207754</v>
      </c>
      <c r="R6" s="1">
        <f ca="1">VLOOKUP($A6,'Base Consumption'!$A$2:$D$33,3,FALSE)*'Profiles, Pc, Spring, S3'!R6</f>
        <v>1.0927404601072048</v>
      </c>
      <c r="S6" s="1">
        <f ca="1">VLOOKUP($A6,'Base Consumption'!$A$2:$D$33,3,FALSE)*'Profiles, Pc, Spring, S3'!S6</f>
        <v>1.1180903603726757</v>
      </c>
      <c r="T6" s="1">
        <f ca="1">VLOOKUP($A6,'Base Consumption'!$A$2:$D$33,3,FALSE)*'Profiles, Pc, Spring, S3'!T6</f>
        <v>1.133721622138411</v>
      </c>
      <c r="U6" s="1">
        <f ca="1">VLOOKUP($A6,'Base Consumption'!$A$2:$D$33,3,FALSE)*'Profiles, Pc, Spring, S3'!U6</f>
        <v>1.1642177962986595</v>
      </c>
      <c r="V6" s="1">
        <f ca="1">VLOOKUP($A6,'Base Consumption'!$A$2:$D$33,3,FALSE)*'Profiles, Pc, Spring, S3'!V6</f>
        <v>1.175221058380715</v>
      </c>
      <c r="W6" s="1">
        <f ca="1">VLOOKUP($A6,'Base Consumption'!$A$2:$D$33,3,FALSE)*'Profiles, Pc, Spring, S3'!W6</f>
        <v>1.1818849866804033</v>
      </c>
      <c r="X6" s="1">
        <f ca="1">VLOOKUP($A6,'Base Consumption'!$A$2:$D$33,3,FALSE)*'Profiles, Pc, Spring, S3'!X6</f>
        <v>1.0447937897654986</v>
      </c>
      <c r="Y6" s="1">
        <f ca="1">VLOOKUP($A6,'Base Consumption'!$A$2:$D$33,3,FALSE)*'Profiles, Pc, Spring, S3'!Y6</f>
        <v>0.90805154136493305</v>
      </c>
    </row>
    <row r="7" spans="1:25" x14ac:dyDescent="0.3">
      <c r="A7">
        <v>6</v>
      </c>
      <c r="B7" s="1">
        <f ca="1">VLOOKUP($A7,'Base Consumption'!$A$2:$D$33,3,FALSE)*'Profiles, Pc, Spring, S3'!B7</f>
        <v>4.0605287058988999</v>
      </c>
      <c r="C7" s="1">
        <f ca="1">VLOOKUP($A7,'Base Consumption'!$A$2:$D$33,3,FALSE)*'Profiles, Pc, Spring, S3'!C7</f>
        <v>3.9410288906587287</v>
      </c>
      <c r="D7" s="1">
        <f ca="1">VLOOKUP($A7,'Base Consumption'!$A$2:$D$33,3,FALSE)*'Profiles, Pc, Spring, S3'!D7</f>
        <v>3.8145116562175332</v>
      </c>
      <c r="E7" s="1">
        <f ca="1">VLOOKUP($A7,'Base Consumption'!$A$2:$D$33,3,FALSE)*'Profiles, Pc, Spring, S3'!E7</f>
        <v>4.0270145679533567</v>
      </c>
      <c r="F7" s="1">
        <f ca="1">VLOOKUP($A7,'Base Consumption'!$A$2:$D$33,3,FALSE)*'Profiles, Pc, Spring, S3'!F7</f>
        <v>3.9010633391527665</v>
      </c>
      <c r="G7" s="1">
        <f ca="1">VLOOKUP($A7,'Base Consumption'!$A$2:$D$33,3,FALSE)*'Profiles, Pc, Spring, S3'!G7</f>
        <v>3.9426678399974255</v>
      </c>
      <c r="H7" s="1">
        <f ca="1">VLOOKUP($A7,'Base Consumption'!$A$2:$D$33,3,FALSE)*'Profiles, Pc, Spring, S3'!H7</f>
        <v>4.6589296476014699</v>
      </c>
      <c r="I7" s="1">
        <f ca="1">VLOOKUP($A7,'Base Consumption'!$A$2:$D$33,3,FALSE)*'Profiles, Pc, Spring, S3'!I7</f>
        <v>5.5926027377197567</v>
      </c>
      <c r="J7" s="1">
        <f ca="1">VLOOKUP($A7,'Base Consumption'!$A$2:$D$33,3,FALSE)*'Profiles, Pc, Spring, S3'!J7</f>
        <v>5.8292235147222886</v>
      </c>
      <c r="K7" s="1">
        <f ca="1">VLOOKUP($A7,'Base Consumption'!$A$2:$D$33,3,FALSE)*'Profiles, Pc, Spring, S3'!K7</f>
        <v>6.1282305691827244</v>
      </c>
      <c r="L7" s="1">
        <f ca="1">VLOOKUP($A7,'Base Consumption'!$A$2:$D$33,3,FALSE)*'Profiles, Pc, Spring, S3'!L7</f>
        <v>6.0576986265077624</v>
      </c>
      <c r="M7" s="1">
        <f ca="1">VLOOKUP($A7,'Base Consumption'!$A$2:$D$33,3,FALSE)*'Profiles, Pc, Spring, S3'!M7</f>
        <v>6.2428734388248071</v>
      </c>
      <c r="N7" s="1">
        <f ca="1">VLOOKUP($A7,'Base Consumption'!$A$2:$D$33,3,FALSE)*'Profiles, Pc, Spring, S3'!N7</f>
        <v>6.1163092590260382</v>
      </c>
      <c r="O7" s="1">
        <f ca="1">VLOOKUP($A7,'Base Consumption'!$A$2:$D$33,3,FALSE)*'Profiles, Pc, Spring, S3'!O7</f>
        <v>5.8303417214469064</v>
      </c>
      <c r="P7" s="1">
        <f ca="1">VLOOKUP($A7,'Base Consumption'!$A$2:$D$33,3,FALSE)*'Profiles, Pc, Spring, S3'!P7</f>
        <v>5.6766884581038575</v>
      </c>
      <c r="Q7" s="1">
        <f ca="1">VLOOKUP($A7,'Base Consumption'!$A$2:$D$33,3,FALSE)*'Profiles, Pc, Spring, S3'!Q7</f>
        <v>5.5113264114816065</v>
      </c>
      <c r="R7" s="1">
        <f ca="1">VLOOKUP($A7,'Base Consumption'!$A$2:$D$33,3,FALSE)*'Profiles, Pc, Spring, S3'!R7</f>
        <v>5.4369981924264144</v>
      </c>
      <c r="S7" s="1">
        <f ca="1">VLOOKUP($A7,'Base Consumption'!$A$2:$D$33,3,FALSE)*'Profiles, Pc, Spring, S3'!S7</f>
        <v>5.3992741395035493</v>
      </c>
      <c r="T7" s="1">
        <f ca="1">VLOOKUP($A7,'Base Consumption'!$A$2:$D$33,3,FALSE)*'Profiles, Pc, Spring, S3'!T7</f>
        <v>5.2346848025180357</v>
      </c>
      <c r="U7" s="1">
        <f ca="1">VLOOKUP($A7,'Base Consumption'!$A$2:$D$33,3,FALSE)*'Profiles, Pc, Spring, S3'!U7</f>
        <v>5.1891676198607755</v>
      </c>
      <c r="V7" s="1">
        <f ca="1">VLOOKUP($A7,'Base Consumption'!$A$2:$D$33,3,FALSE)*'Profiles, Pc, Spring, S3'!V7</f>
        <v>5.3569924198176855</v>
      </c>
      <c r="W7" s="1">
        <f ca="1">VLOOKUP($A7,'Base Consumption'!$A$2:$D$33,3,FALSE)*'Profiles, Pc, Spring, S3'!W7</f>
        <v>5.0209887942897051</v>
      </c>
      <c r="X7" s="1">
        <f ca="1">VLOOKUP($A7,'Base Consumption'!$A$2:$D$33,3,FALSE)*'Profiles, Pc, Spring, S3'!X7</f>
        <v>4.4883178285894303</v>
      </c>
      <c r="Y7" s="1">
        <f ca="1">VLOOKUP($A7,'Base Consumption'!$A$2:$D$33,3,FALSE)*'Profiles, Pc, Spring, S3'!Y7</f>
        <v>4.4583147547965583</v>
      </c>
    </row>
    <row r="8" spans="1:25" x14ac:dyDescent="0.3">
      <c r="A8">
        <v>7</v>
      </c>
      <c r="B8" s="1">
        <f ca="1">VLOOKUP($A8,'Base Consumption'!$A$2:$D$33,3,FALSE)*'Profiles, Pc, Spring, S3'!B8</f>
        <v>1.9426542503013633</v>
      </c>
      <c r="C8" s="1">
        <f ca="1">VLOOKUP($A8,'Base Consumption'!$A$2:$D$33,3,FALSE)*'Profiles, Pc, Spring, S3'!C8</f>
        <v>1.8778736118819368</v>
      </c>
      <c r="D8" s="1">
        <f ca="1">VLOOKUP($A8,'Base Consumption'!$A$2:$D$33,3,FALSE)*'Profiles, Pc, Spring, S3'!D8</f>
        <v>1.7731787210959253</v>
      </c>
      <c r="E8" s="1">
        <f ca="1">VLOOKUP($A8,'Base Consumption'!$A$2:$D$33,3,FALSE)*'Profiles, Pc, Spring, S3'!E8</f>
        <v>1.8633041320465915</v>
      </c>
      <c r="F8" s="1">
        <f ca="1">VLOOKUP($A8,'Base Consumption'!$A$2:$D$33,3,FALSE)*'Profiles, Pc, Spring, S3'!F8</f>
        <v>1.7825496832976029</v>
      </c>
      <c r="G8" s="1">
        <f ca="1">VLOOKUP($A8,'Base Consumption'!$A$2:$D$33,3,FALSE)*'Profiles, Pc, Spring, S3'!G8</f>
        <v>2.0578054370860706</v>
      </c>
      <c r="H8" s="1">
        <f ca="1">VLOOKUP($A8,'Base Consumption'!$A$2:$D$33,3,FALSE)*'Profiles, Pc, Spring, S3'!H8</f>
        <v>2.6493620159489337</v>
      </c>
      <c r="I8" s="1">
        <f ca="1">VLOOKUP($A8,'Base Consumption'!$A$2:$D$33,3,FALSE)*'Profiles, Pc, Spring, S3'!I8</f>
        <v>3.0360184413698201</v>
      </c>
      <c r="J8" s="1">
        <f ca="1">VLOOKUP($A8,'Base Consumption'!$A$2:$D$33,3,FALSE)*'Profiles, Pc, Spring, S3'!J8</f>
        <v>3.5435140904411657</v>
      </c>
      <c r="K8" s="1">
        <f ca="1">VLOOKUP($A8,'Base Consumption'!$A$2:$D$33,3,FALSE)*'Profiles, Pc, Spring, S3'!K8</f>
        <v>3.5524403683815189</v>
      </c>
      <c r="L8" s="1">
        <f ca="1">VLOOKUP($A8,'Base Consumption'!$A$2:$D$33,3,FALSE)*'Profiles, Pc, Spring, S3'!L8</f>
        <v>3.764949556523765</v>
      </c>
      <c r="M8" s="1">
        <f ca="1">VLOOKUP($A8,'Base Consumption'!$A$2:$D$33,3,FALSE)*'Profiles, Pc, Spring, S3'!M8</f>
        <v>3.8555079537252412</v>
      </c>
      <c r="N8" s="1">
        <f ca="1">VLOOKUP($A8,'Base Consumption'!$A$2:$D$33,3,FALSE)*'Profiles, Pc, Spring, S3'!N8</f>
        <v>3.6212642119872296</v>
      </c>
      <c r="O8" s="1">
        <f ca="1">VLOOKUP($A8,'Base Consumption'!$A$2:$D$33,3,FALSE)*'Profiles, Pc, Spring, S3'!O8</f>
        <v>3.5016091517374148</v>
      </c>
      <c r="P8" s="1">
        <f ca="1">VLOOKUP($A8,'Base Consumption'!$A$2:$D$33,3,FALSE)*'Profiles, Pc, Spring, S3'!P8</f>
        <v>3.6287770567567259</v>
      </c>
      <c r="Q8" s="1">
        <f ca="1">VLOOKUP($A8,'Base Consumption'!$A$2:$D$33,3,FALSE)*'Profiles, Pc, Spring, S3'!Q8</f>
        <v>3.4038880966301566</v>
      </c>
      <c r="R8" s="1">
        <f ca="1">VLOOKUP($A8,'Base Consumption'!$A$2:$D$33,3,FALSE)*'Profiles, Pc, Spring, S3'!R8</f>
        <v>3.4793429007065679</v>
      </c>
      <c r="S8" s="1">
        <f ca="1">VLOOKUP($A8,'Base Consumption'!$A$2:$D$33,3,FALSE)*'Profiles, Pc, Spring, S3'!S8</f>
        <v>3.2430635269580668</v>
      </c>
      <c r="T8" s="1">
        <f ca="1">VLOOKUP($A8,'Base Consumption'!$A$2:$D$33,3,FALSE)*'Profiles, Pc, Spring, S3'!T8</f>
        <v>3.2878545788810118</v>
      </c>
      <c r="U8" s="1">
        <f ca="1">VLOOKUP($A8,'Base Consumption'!$A$2:$D$33,3,FALSE)*'Profiles, Pc, Spring, S3'!U8</f>
        <v>3.3290077349409208</v>
      </c>
      <c r="V8" s="1">
        <f ca="1">VLOOKUP($A8,'Base Consumption'!$A$2:$D$33,3,FALSE)*'Profiles, Pc, Spring, S3'!V8</f>
        <v>3.117876169566955</v>
      </c>
      <c r="W8" s="1">
        <f ca="1">VLOOKUP($A8,'Base Consumption'!$A$2:$D$33,3,FALSE)*'Profiles, Pc, Spring, S3'!W8</f>
        <v>2.7506498059381439</v>
      </c>
      <c r="X8" s="1">
        <f ca="1">VLOOKUP($A8,'Base Consumption'!$A$2:$D$33,3,FALSE)*'Profiles, Pc, Spring, S3'!X8</f>
        <v>2.5025672360333724</v>
      </c>
      <c r="Y8" s="1">
        <f ca="1">VLOOKUP($A8,'Base Consumption'!$A$2:$D$33,3,FALSE)*'Profiles, Pc, Spring, S3'!Y8</f>
        <v>2.256899723768802</v>
      </c>
    </row>
    <row r="9" spans="1:25" x14ac:dyDescent="0.3">
      <c r="A9">
        <v>8</v>
      </c>
      <c r="B9" s="1">
        <f ca="1">VLOOKUP($A9,'Base Consumption'!$A$2:$D$33,3,FALSE)*'Profiles, Pc, Spring, S3'!B9</f>
        <v>0.39588171291593632</v>
      </c>
      <c r="C9" s="1">
        <f ca="1">VLOOKUP($A9,'Base Consumption'!$A$2:$D$33,3,FALSE)*'Profiles, Pc, Spring, S3'!C9</f>
        <v>0.38455965571923711</v>
      </c>
      <c r="D9" s="1">
        <f ca="1">VLOOKUP($A9,'Base Consumption'!$A$2:$D$33,3,FALSE)*'Profiles, Pc, Spring, S3'!D9</f>
        <v>0.38850633693649206</v>
      </c>
      <c r="E9" s="1">
        <f ca="1">VLOOKUP($A9,'Base Consumption'!$A$2:$D$33,3,FALSE)*'Profiles, Pc, Spring, S3'!E9</f>
        <v>0.37912556620258203</v>
      </c>
      <c r="F9" s="1">
        <f ca="1">VLOOKUP($A9,'Base Consumption'!$A$2:$D$33,3,FALSE)*'Profiles, Pc, Spring, S3'!F9</f>
        <v>0.38371048174414146</v>
      </c>
      <c r="G9" s="1">
        <f ca="1">VLOOKUP($A9,'Base Consumption'!$A$2:$D$33,3,FALSE)*'Profiles, Pc, Spring, S3'!G9</f>
        <v>0.44494549508130865</v>
      </c>
      <c r="H9" s="1">
        <f ca="1">VLOOKUP($A9,'Base Consumption'!$A$2:$D$33,3,FALSE)*'Profiles, Pc, Spring, S3'!H9</f>
        <v>0.74065387345538536</v>
      </c>
      <c r="I9" s="1">
        <f ca="1">VLOOKUP($A9,'Base Consumption'!$A$2:$D$33,3,FALSE)*'Profiles, Pc, Spring, S3'!I9</f>
        <v>0.87386027810796874</v>
      </c>
      <c r="J9" s="1">
        <f ca="1">VLOOKUP($A9,'Base Consumption'!$A$2:$D$33,3,FALSE)*'Profiles, Pc, Spring, S3'!J9</f>
        <v>0.96808869239318274</v>
      </c>
      <c r="K9" s="1">
        <f ca="1">VLOOKUP($A9,'Base Consumption'!$A$2:$D$33,3,FALSE)*'Profiles, Pc, Spring, S3'!K9</f>
        <v>0.94967830531674191</v>
      </c>
      <c r="L9" s="1">
        <f ca="1">VLOOKUP($A9,'Base Consumption'!$A$2:$D$33,3,FALSE)*'Profiles, Pc, Spring, S3'!L9</f>
        <v>0.98378672057266781</v>
      </c>
      <c r="M9" s="1">
        <f ca="1">VLOOKUP($A9,'Base Consumption'!$A$2:$D$33,3,FALSE)*'Profiles, Pc, Spring, S3'!M9</f>
        <v>1.0103470878098346</v>
      </c>
      <c r="N9" s="1">
        <f ca="1">VLOOKUP($A9,'Base Consumption'!$A$2:$D$33,3,FALSE)*'Profiles, Pc, Spring, S3'!N9</f>
        <v>0.94011629300438737</v>
      </c>
      <c r="O9" s="1">
        <f ca="1">VLOOKUP($A9,'Base Consumption'!$A$2:$D$33,3,FALSE)*'Profiles, Pc, Spring, S3'!O9</f>
        <v>0.95217913752568528</v>
      </c>
      <c r="P9" s="1">
        <f ca="1">VLOOKUP($A9,'Base Consumption'!$A$2:$D$33,3,FALSE)*'Profiles, Pc, Spring, S3'!P9</f>
        <v>0.84080078561161742</v>
      </c>
      <c r="Q9" s="1">
        <f ca="1">VLOOKUP($A9,'Base Consumption'!$A$2:$D$33,3,FALSE)*'Profiles, Pc, Spring, S3'!Q9</f>
        <v>0.76613090274201179</v>
      </c>
      <c r="R9" s="1">
        <f ca="1">VLOOKUP($A9,'Base Consumption'!$A$2:$D$33,3,FALSE)*'Profiles, Pc, Spring, S3'!R9</f>
        <v>0.74724090092688433</v>
      </c>
      <c r="S9" s="1">
        <f ca="1">VLOOKUP($A9,'Base Consumption'!$A$2:$D$33,3,FALSE)*'Profiles, Pc, Spring, S3'!S9</f>
        <v>0.72195300150067221</v>
      </c>
      <c r="T9" s="1">
        <f ca="1">VLOOKUP($A9,'Base Consumption'!$A$2:$D$33,3,FALSE)*'Profiles, Pc, Spring, S3'!T9</f>
        <v>0.74650142126034558</v>
      </c>
      <c r="U9" s="1">
        <f ca="1">VLOOKUP($A9,'Base Consumption'!$A$2:$D$33,3,FALSE)*'Profiles, Pc, Spring, S3'!U9</f>
        <v>0.72961409066957605</v>
      </c>
      <c r="V9" s="1">
        <f ca="1">VLOOKUP($A9,'Base Consumption'!$A$2:$D$33,3,FALSE)*'Profiles, Pc, Spring, S3'!V9</f>
        <v>0.72785976697656096</v>
      </c>
      <c r="W9" s="1">
        <f ca="1">VLOOKUP($A9,'Base Consumption'!$A$2:$D$33,3,FALSE)*'Profiles, Pc, Spring, S3'!W9</f>
        <v>0.6611449232771649</v>
      </c>
      <c r="X9" s="1">
        <f ca="1">VLOOKUP($A9,'Base Consumption'!$A$2:$D$33,3,FALSE)*'Profiles, Pc, Spring, S3'!X9</f>
        <v>0.51669502253788024</v>
      </c>
      <c r="Y9" s="1">
        <f ca="1">VLOOKUP($A9,'Base Consumption'!$A$2:$D$33,3,FALSE)*'Profiles, Pc, Spring, S3'!Y9</f>
        <v>0.44579412466275964</v>
      </c>
    </row>
    <row r="10" spans="1:25" x14ac:dyDescent="0.3">
      <c r="A10">
        <v>9</v>
      </c>
      <c r="B10" s="1">
        <f ca="1">VLOOKUP($A10,'Base Consumption'!$A$2:$D$33,3,FALSE)*'Profiles, Pc, Spring, S3'!B10</f>
        <v>0.40730205885389981</v>
      </c>
      <c r="C10" s="1">
        <f ca="1">VLOOKUP($A10,'Base Consumption'!$A$2:$D$33,3,FALSE)*'Profiles, Pc, Spring, S3'!C10</f>
        <v>0.37383336628911534</v>
      </c>
      <c r="D10" s="1">
        <f ca="1">VLOOKUP($A10,'Base Consumption'!$A$2:$D$33,3,FALSE)*'Profiles, Pc, Spring, S3'!D10</f>
        <v>0.39107638646534376</v>
      </c>
      <c r="E10" s="1">
        <f ca="1">VLOOKUP($A10,'Base Consumption'!$A$2:$D$33,3,FALSE)*'Profiles, Pc, Spring, S3'!E10</f>
        <v>0.36856438061996166</v>
      </c>
      <c r="F10" s="1">
        <f ca="1">VLOOKUP($A10,'Base Consumption'!$A$2:$D$33,3,FALSE)*'Profiles, Pc, Spring, S3'!F10</f>
        <v>0.37897158792970226</v>
      </c>
      <c r="G10" s="1">
        <f ca="1">VLOOKUP($A10,'Base Consumption'!$A$2:$D$33,3,FALSE)*'Profiles, Pc, Spring, S3'!G10</f>
        <v>0.38862114258590968</v>
      </c>
      <c r="H10" s="1">
        <f ca="1">VLOOKUP($A10,'Base Consumption'!$A$2:$D$33,3,FALSE)*'Profiles, Pc, Spring, S3'!H10</f>
        <v>0.36529517321714605</v>
      </c>
      <c r="I10" s="1">
        <f ca="1">VLOOKUP($A10,'Base Consumption'!$A$2:$D$33,3,FALSE)*'Profiles, Pc, Spring, S3'!I10</f>
        <v>0.39240042273255049</v>
      </c>
      <c r="J10" s="1">
        <f ca="1">VLOOKUP($A10,'Base Consumption'!$A$2:$D$33,3,FALSE)*'Profiles, Pc, Spring, S3'!J10</f>
        <v>0.37458904251036879</v>
      </c>
      <c r="K10" s="1">
        <f ca="1">VLOOKUP($A10,'Base Consumption'!$A$2:$D$33,3,FALSE)*'Profiles, Pc, Spring, S3'!K10</f>
        <v>0.37853219349159267</v>
      </c>
      <c r="L10" s="1">
        <f ca="1">VLOOKUP($A10,'Base Consumption'!$A$2:$D$33,3,FALSE)*'Profiles, Pc, Spring, S3'!L10</f>
        <v>0.41514938448037114</v>
      </c>
      <c r="M10" s="1">
        <f ca="1">VLOOKUP($A10,'Base Consumption'!$A$2:$D$33,3,FALSE)*'Profiles, Pc, Spring, S3'!M10</f>
        <v>0.4298538206124326</v>
      </c>
      <c r="N10" s="1">
        <f ca="1">VLOOKUP($A10,'Base Consumption'!$A$2:$D$33,3,FALSE)*'Profiles, Pc, Spring, S3'!N10</f>
        <v>0.45208161610794501</v>
      </c>
      <c r="O10" s="1">
        <f ca="1">VLOOKUP($A10,'Base Consumption'!$A$2:$D$33,3,FALSE)*'Profiles, Pc, Spring, S3'!O10</f>
        <v>0.42811937203465456</v>
      </c>
      <c r="P10" s="1">
        <f ca="1">VLOOKUP($A10,'Base Consumption'!$A$2:$D$33,3,FALSE)*'Profiles, Pc, Spring, S3'!P10</f>
        <v>0.42612562161939066</v>
      </c>
      <c r="Q10" s="1">
        <f ca="1">VLOOKUP($A10,'Base Consumption'!$A$2:$D$33,3,FALSE)*'Profiles, Pc, Spring, S3'!Q10</f>
        <v>0.43445583418620193</v>
      </c>
      <c r="R10" s="1">
        <f ca="1">VLOOKUP($A10,'Base Consumption'!$A$2:$D$33,3,FALSE)*'Profiles, Pc, Spring, S3'!R10</f>
        <v>0.42499767016052514</v>
      </c>
      <c r="S10" s="1">
        <f ca="1">VLOOKUP($A10,'Base Consumption'!$A$2:$D$33,3,FALSE)*'Profiles, Pc, Spring, S3'!S10</f>
        <v>0.42726250572416646</v>
      </c>
      <c r="T10" s="1">
        <f ca="1">VLOOKUP($A10,'Base Consumption'!$A$2:$D$33,3,FALSE)*'Profiles, Pc, Spring, S3'!T10</f>
        <v>0.44959322355215048</v>
      </c>
      <c r="U10" s="1">
        <f ca="1">VLOOKUP($A10,'Base Consumption'!$A$2:$D$33,3,FALSE)*'Profiles, Pc, Spring, S3'!U10</f>
        <v>0.43925907088757943</v>
      </c>
      <c r="V10" s="1">
        <f ca="1">VLOOKUP($A10,'Base Consumption'!$A$2:$D$33,3,FALSE)*'Profiles, Pc, Spring, S3'!V10</f>
        <v>0.44671388101934772</v>
      </c>
      <c r="W10" s="1">
        <f ca="1">VLOOKUP($A10,'Base Consumption'!$A$2:$D$33,3,FALSE)*'Profiles, Pc, Spring, S3'!W10</f>
        <v>0.45237054268808924</v>
      </c>
      <c r="X10" s="1">
        <f ca="1">VLOOKUP($A10,'Base Consumption'!$A$2:$D$33,3,FALSE)*'Profiles, Pc, Spring, S3'!X10</f>
        <v>0.39011435627325952</v>
      </c>
      <c r="Y10" s="1">
        <f ca="1">VLOOKUP($A10,'Base Consumption'!$A$2:$D$33,3,FALSE)*'Profiles, Pc, Spring, S3'!Y10</f>
        <v>0.40962778896426499</v>
      </c>
    </row>
    <row r="11" spans="1:25" x14ac:dyDescent="0.3">
      <c r="A11">
        <v>10</v>
      </c>
      <c r="B11" s="1">
        <f ca="1">VLOOKUP($A11,'Base Consumption'!$A$2:$D$33,3,FALSE)*'Profiles, Pc, Spring, S3'!B11</f>
        <v>0.39937134465205493</v>
      </c>
      <c r="C11" s="1">
        <f ca="1">VLOOKUP($A11,'Base Consumption'!$A$2:$D$33,3,FALSE)*'Profiles, Pc, Spring, S3'!C11</f>
        <v>0.3795868048325185</v>
      </c>
      <c r="D11" s="1">
        <f ca="1">VLOOKUP($A11,'Base Consumption'!$A$2:$D$33,3,FALSE)*'Profiles, Pc, Spring, S3'!D11</f>
        <v>0.34823536513507858</v>
      </c>
      <c r="E11" s="1">
        <f ca="1">VLOOKUP($A11,'Base Consumption'!$A$2:$D$33,3,FALSE)*'Profiles, Pc, Spring, S3'!E11</f>
        <v>0.36825037640338337</v>
      </c>
      <c r="F11" s="1">
        <f ca="1">VLOOKUP($A11,'Base Consumption'!$A$2:$D$33,3,FALSE)*'Profiles, Pc, Spring, S3'!F11</f>
        <v>0.35981114235561701</v>
      </c>
      <c r="G11" s="1">
        <f ca="1">VLOOKUP($A11,'Base Consumption'!$A$2:$D$33,3,FALSE)*'Profiles, Pc, Spring, S3'!G11</f>
        <v>0.40016976469311993</v>
      </c>
      <c r="H11" s="1">
        <f ca="1">VLOOKUP($A11,'Base Consumption'!$A$2:$D$33,3,FALSE)*'Profiles, Pc, Spring, S3'!H11</f>
        <v>0.48058995549542688</v>
      </c>
      <c r="I11" s="1">
        <f ca="1">VLOOKUP($A11,'Base Consumption'!$A$2:$D$33,3,FALSE)*'Profiles, Pc, Spring, S3'!I11</f>
        <v>0.55872948759873753</v>
      </c>
      <c r="J11" s="1">
        <f ca="1">VLOOKUP($A11,'Base Consumption'!$A$2:$D$33,3,FALSE)*'Profiles, Pc, Spring, S3'!J11</f>
        <v>0.62613850575745644</v>
      </c>
      <c r="K11" s="1">
        <f ca="1">VLOOKUP($A11,'Base Consumption'!$A$2:$D$33,3,FALSE)*'Profiles, Pc, Spring, S3'!K11</f>
        <v>0.6772230088475325</v>
      </c>
      <c r="L11" s="1">
        <f ca="1">VLOOKUP($A11,'Base Consumption'!$A$2:$D$33,3,FALSE)*'Profiles, Pc, Spring, S3'!L11</f>
        <v>0.65025081701319742</v>
      </c>
      <c r="M11" s="1">
        <f ca="1">VLOOKUP($A11,'Base Consumption'!$A$2:$D$33,3,FALSE)*'Profiles, Pc, Spring, S3'!M11</f>
        <v>0.62370422962401106</v>
      </c>
      <c r="N11" s="1">
        <f ca="1">VLOOKUP($A11,'Base Consumption'!$A$2:$D$33,3,FALSE)*'Profiles, Pc, Spring, S3'!N11</f>
        <v>0.66700858216643832</v>
      </c>
      <c r="O11" s="1">
        <f ca="1">VLOOKUP($A11,'Base Consumption'!$A$2:$D$33,3,FALSE)*'Profiles, Pc, Spring, S3'!O11</f>
        <v>0.65908040411624524</v>
      </c>
      <c r="P11" s="1">
        <f ca="1">VLOOKUP($A11,'Base Consumption'!$A$2:$D$33,3,FALSE)*'Profiles, Pc, Spring, S3'!P11</f>
        <v>0.64041237880444002</v>
      </c>
      <c r="Q11" s="1">
        <f ca="1">VLOOKUP($A11,'Base Consumption'!$A$2:$D$33,3,FALSE)*'Profiles, Pc, Spring, S3'!Q11</f>
        <v>0.57927672670046615</v>
      </c>
      <c r="R11" s="1">
        <f ca="1">VLOOKUP($A11,'Base Consumption'!$A$2:$D$33,3,FALSE)*'Profiles, Pc, Spring, S3'!R11</f>
        <v>0.5688356853474088</v>
      </c>
      <c r="S11" s="1">
        <f ca="1">VLOOKUP($A11,'Base Consumption'!$A$2:$D$33,3,FALSE)*'Profiles, Pc, Spring, S3'!S11</f>
        <v>0.6002612378406591</v>
      </c>
      <c r="T11" s="1">
        <f ca="1">VLOOKUP($A11,'Base Consumption'!$A$2:$D$33,3,FALSE)*'Profiles, Pc, Spring, S3'!T11</f>
        <v>0.63304162608892156</v>
      </c>
      <c r="U11" s="1">
        <f ca="1">VLOOKUP($A11,'Base Consumption'!$A$2:$D$33,3,FALSE)*'Profiles, Pc, Spring, S3'!U11</f>
        <v>0.63975731967242699</v>
      </c>
      <c r="V11" s="1">
        <f ca="1">VLOOKUP($A11,'Base Consumption'!$A$2:$D$33,3,FALSE)*'Profiles, Pc, Spring, S3'!V11</f>
        <v>0.63919220828434098</v>
      </c>
      <c r="W11" s="1">
        <f ca="1">VLOOKUP($A11,'Base Consumption'!$A$2:$D$33,3,FALSE)*'Profiles, Pc, Spring, S3'!W11</f>
        <v>0.58629952201388491</v>
      </c>
      <c r="X11" s="1">
        <f ca="1">VLOOKUP($A11,'Base Consumption'!$A$2:$D$33,3,FALSE)*'Profiles, Pc, Spring, S3'!X11</f>
        <v>0.51203509244614953</v>
      </c>
      <c r="Y11" s="1">
        <f ca="1">VLOOKUP($A11,'Base Consumption'!$A$2:$D$33,3,FALSE)*'Profiles, Pc, Spring, S3'!Y11</f>
        <v>0.45444367092794602</v>
      </c>
    </row>
    <row r="12" spans="1:25" x14ac:dyDescent="0.3">
      <c r="A12">
        <v>11</v>
      </c>
      <c r="B12" s="1">
        <f ca="1">VLOOKUP($A12,'Base Consumption'!$A$2:$D$33,3,FALSE)*'Profiles, Pc, Spring, S3'!B12</f>
        <v>0.19036188075060792</v>
      </c>
      <c r="C12" s="1">
        <f ca="1">VLOOKUP($A12,'Base Consumption'!$A$2:$D$33,3,FALSE)*'Profiles, Pc, Spring, S3'!C12</f>
        <v>0.17100378393863946</v>
      </c>
      <c r="D12" s="1">
        <f ca="1">VLOOKUP($A12,'Base Consumption'!$A$2:$D$33,3,FALSE)*'Profiles, Pc, Spring, S3'!D12</f>
        <v>0.15789327178119072</v>
      </c>
      <c r="E12" s="1">
        <f ca="1">VLOOKUP($A12,'Base Consumption'!$A$2:$D$33,3,FALSE)*'Profiles, Pc, Spring, S3'!E12</f>
        <v>0.15848709417007881</v>
      </c>
      <c r="F12" s="1">
        <f ca="1">VLOOKUP($A12,'Base Consumption'!$A$2:$D$33,3,FALSE)*'Profiles, Pc, Spring, S3'!F12</f>
        <v>0.16053730148723311</v>
      </c>
      <c r="G12" s="1">
        <f ca="1">VLOOKUP($A12,'Base Consumption'!$A$2:$D$33,3,FALSE)*'Profiles, Pc, Spring, S3'!G12</f>
        <v>0.1894495791988422</v>
      </c>
      <c r="H12" s="1">
        <f ca="1">VLOOKUP($A12,'Base Consumption'!$A$2:$D$33,3,FALSE)*'Profiles, Pc, Spring, S3'!H12</f>
        <v>0.22359074545726079</v>
      </c>
      <c r="I12" s="1">
        <f ca="1">VLOOKUP($A12,'Base Consumption'!$A$2:$D$33,3,FALSE)*'Profiles, Pc, Spring, S3'!I12</f>
        <v>0.26647238806565909</v>
      </c>
      <c r="J12" s="1">
        <f ca="1">VLOOKUP($A12,'Base Consumption'!$A$2:$D$33,3,FALSE)*'Profiles, Pc, Spring, S3'!J12</f>
        <v>0.25843707988728615</v>
      </c>
      <c r="K12" s="1">
        <f ca="1">VLOOKUP($A12,'Base Consumption'!$A$2:$D$33,3,FALSE)*'Profiles, Pc, Spring, S3'!K12</f>
        <v>0.23469438742797874</v>
      </c>
      <c r="L12" s="1">
        <f ca="1">VLOOKUP($A12,'Base Consumption'!$A$2:$D$33,3,FALSE)*'Profiles, Pc, Spring, S3'!L12</f>
        <v>0.30918293777968386</v>
      </c>
      <c r="M12" s="1">
        <f ca="1">VLOOKUP($A12,'Base Consumption'!$A$2:$D$33,3,FALSE)*'Profiles, Pc, Spring, S3'!M12</f>
        <v>0.32612733473139566</v>
      </c>
      <c r="N12" s="1">
        <f ca="1">VLOOKUP($A12,'Base Consumption'!$A$2:$D$33,3,FALSE)*'Profiles, Pc, Spring, S3'!N12</f>
        <v>0.31142909100872612</v>
      </c>
      <c r="O12" s="1">
        <f ca="1">VLOOKUP($A12,'Base Consumption'!$A$2:$D$33,3,FALSE)*'Profiles, Pc, Spring, S3'!O12</f>
        <v>0.30683475828787843</v>
      </c>
      <c r="P12" s="1">
        <f ca="1">VLOOKUP($A12,'Base Consumption'!$A$2:$D$33,3,FALSE)*'Profiles, Pc, Spring, S3'!P12</f>
        <v>0.2789616209296793</v>
      </c>
      <c r="Q12" s="1">
        <f ca="1">VLOOKUP($A12,'Base Consumption'!$A$2:$D$33,3,FALSE)*'Profiles, Pc, Spring, S3'!Q12</f>
        <v>0.26046061567329987</v>
      </c>
      <c r="R12" s="1">
        <f ca="1">VLOOKUP($A12,'Base Consumption'!$A$2:$D$33,3,FALSE)*'Profiles, Pc, Spring, S3'!R12</f>
        <v>0.28363455113858044</v>
      </c>
      <c r="S12" s="1">
        <f ca="1">VLOOKUP($A12,'Base Consumption'!$A$2:$D$33,3,FALSE)*'Profiles, Pc, Spring, S3'!S12</f>
        <v>0.30478806296959976</v>
      </c>
      <c r="T12" s="1">
        <f ca="1">VLOOKUP($A12,'Base Consumption'!$A$2:$D$33,3,FALSE)*'Profiles, Pc, Spring, S3'!T12</f>
        <v>0.30309296399919577</v>
      </c>
      <c r="U12" s="1">
        <f ca="1">VLOOKUP($A12,'Base Consumption'!$A$2:$D$33,3,FALSE)*'Profiles, Pc, Spring, S3'!U12</f>
        <v>0.32497936128209126</v>
      </c>
      <c r="V12" s="1">
        <f ca="1">VLOOKUP($A12,'Base Consumption'!$A$2:$D$33,3,FALSE)*'Profiles, Pc, Spring, S3'!V12</f>
        <v>0.32371509630753792</v>
      </c>
      <c r="W12" s="1">
        <f ca="1">VLOOKUP($A12,'Base Consumption'!$A$2:$D$33,3,FALSE)*'Profiles, Pc, Spring, S3'!W12</f>
        <v>0.30694617927760254</v>
      </c>
      <c r="X12" s="1">
        <f ca="1">VLOOKUP($A12,'Base Consumption'!$A$2:$D$33,3,FALSE)*'Profiles, Pc, Spring, S3'!X12</f>
        <v>0.27137133211599018</v>
      </c>
      <c r="Y12" s="1">
        <f ca="1">VLOOKUP($A12,'Base Consumption'!$A$2:$D$33,3,FALSE)*'Profiles, Pc, Spring, S3'!Y12</f>
        <v>0.24511045955293184</v>
      </c>
    </row>
    <row r="13" spans="1:25" x14ac:dyDescent="0.3">
      <c r="A13">
        <v>12</v>
      </c>
      <c r="B13" s="1">
        <f ca="1">VLOOKUP($A13,'Base Consumption'!$A$2:$D$33,3,FALSE)*'Profiles, Pc, Spring, S3'!B13</f>
        <v>1.0733807476832977</v>
      </c>
      <c r="C13" s="1">
        <f ca="1">VLOOKUP($A13,'Base Consumption'!$A$2:$D$33,3,FALSE)*'Profiles, Pc, Spring, S3'!C13</f>
        <v>1.1134145795423687</v>
      </c>
      <c r="D13" s="1">
        <f ca="1">VLOOKUP($A13,'Base Consumption'!$A$2:$D$33,3,FALSE)*'Profiles, Pc, Spring, S3'!D13</f>
        <v>1.2044153243772016</v>
      </c>
      <c r="E13" s="1">
        <f ca="1">VLOOKUP($A13,'Base Consumption'!$A$2:$D$33,3,FALSE)*'Profiles, Pc, Spring, S3'!E13</f>
        <v>1.1400743171524419</v>
      </c>
      <c r="F13" s="1">
        <f ca="1">VLOOKUP($A13,'Base Consumption'!$A$2:$D$33,3,FALSE)*'Profiles, Pc, Spring, S3'!F13</f>
        <v>1.0862887527354206</v>
      </c>
      <c r="G13" s="1">
        <f ca="1">VLOOKUP($A13,'Base Consumption'!$A$2:$D$33,3,FALSE)*'Profiles, Pc, Spring, S3'!G13</f>
        <v>1.0648060433948885</v>
      </c>
      <c r="H13" s="1">
        <f ca="1">VLOOKUP($A13,'Base Consumption'!$A$2:$D$33,3,FALSE)*'Profiles, Pc, Spring, S3'!H13</f>
        <v>1.1080436907978488</v>
      </c>
      <c r="I13" s="1">
        <f ca="1">VLOOKUP($A13,'Base Consumption'!$A$2:$D$33,3,FALSE)*'Profiles, Pc, Spring, S3'!I13</f>
        <v>1.1380268060255103</v>
      </c>
      <c r="J13" s="1">
        <f ca="1">VLOOKUP($A13,'Base Consumption'!$A$2:$D$33,3,FALSE)*'Profiles, Pc, Spring, S3'!J13</f>
        <v>1.0073000450057372</v>
      </c>
      <c r="K13" s="1">
        <f ca="1">VLOOKUP($A13,'Base Consumption'!$A$2:$D$33,3,FALSE)*'Profiles, Pc, Spring, S3'!K13</f>
        <v>0.79149353608578921</v>
      </c>
      <c r="L13" s="1">
        <f ca="1">VLOOKUP($A13,'Base Consumption'!$A$2:$D$33,3,FALSE)*'Profiles, Pc, Spring, S3'!L13</f>
        <v>1.1311762650253516</v>
      </c>
      <c r="M13" s="1">
        <f ca="1">VLOOKUP($A13,'Base Consumption'!$A$2:$D$33,3,FALSE)*'Profiles, Pc, Spring, S3'!M13</f>
        <v>1.1878690895506008</v>
      </c>
      <c r="N13" s="1">
        <f ca="1">VLOOKUP($A13,'Base Consumption'!$A$2:$D$33,3,FALSE)*'Profiles, Pc, Spring, S3'!N13</f>
        <v>1.2032678540893058</v>
      </c>
      <c r="O13" s="1">
        <f ca="1">VLOOKUP($A13,'Base Consumption'!$A$2:$D$33,3,FALSE)*'Profiles, Pc, Spring, S3'!O13</f>
        <v>1.267852776229049</v>
      </c>
      <c r="P13" s="1">
        <f ca="1">VLOOKUP($A13,'Base Consumption'!$A$2:$D$33,3,FALSE)*'Profiles, Pc, Spring, S3'!P13</f>
        <v>1.0579589256291404</v>
      </c>
      <c r="Q13" s="1">
        <f ca="1">VLOOKUP($A13,'Base Consumption'!$A$2:$D$33,3,FALSE)*'Profiles, Pc, Spring, S3'!Q13</f>
        <v>1.3280904175707922</v>
      </c>
      <c r="R13" s="1">
        <f ca="1">VLOOKUP($A13,'Base Consumption'!$A$2:$D$33,3,FALSE)*'Profiles, Pc, Spring, S3'!R13</f>
        <v>1.2663803029343446</v>
      </c>
      <c r="S13" s="1">
        <f ca="1">VLOOKUP($A13,'Base Consumption'!$A$2:$D$33,3,FALSE)*'Profiles, Pc, Spring, S3'!S13</f>
        <v>1.2670063983690623</v>
      </c>
      <c r="T13" s="1">
        <f ca="1">VLOOKUP($A13,'Base Consumption'!$A$2:$D$33,3,FALSE)*'Profiles, Pc, Spring, S3'!T13</f>
        <v>1.2080977572225484</v>
      </c>
      <c r="U13" s="1">
        <f ca="1">VLOOKUP($A13,'Base Consumption'!$A$2:$D$33,3,FALSE)*'Profiles, Pc, Spring, S3'!U13</f>
        <v>1.2520668651113518</v>
      </c>
      <c r="V13" s="1">
        <f ca="1">VLOOKUP($A13,'Base Consumption'!$A$2:$D$33,3,FALSE)*'Profiles, Pc, Spring, S3'!V13</f>
        <v>1.311185559292571</v>
      </c>
      <c r="W13" s="1">
        <f ca="1">VLOOKUP($A13,'Base Consumption'!$A$2:$D$33,3,FALSE)*'Profiles, Pc, Spring, S3'!W13</f>
        <v>1.3864590984221286</v>
      </c>
      <c r="X13" s="1">
        <f ca="1">VLOOKUP($A13,'Base Consumption'!$A$2:$D$33,3,FALSE)*'Profiles, Pc, Spring, S3'!X13</f>
        <v>1.3785968056047886</v>
      </c>
      <c r="Y13" s="1">
        <f ca="1">VLOOKUP($A13,'Base Consumption'!$A$2:$D$33,3,FALSE)*'Profiles, Pc, Spring, S3'!Y13</f>
        <v>1.4189386132599218</v>
      </c>
    </row>
    <row r="14" spans="1:25" x14ac:dyDescent="0.3">
      <c r="A14">
        <v>13</v>
      </c>
      <c r="B14" s="1">
        <f ca="1">VLOOKUP($A14,'Base Consumption'!$A$2:$D$33,3,FALSE)*'Profiles, Pc, Spring, S3'!B14</f>
        <v>4.2747020086592338</v>
      </c>
      <c r="C14" s="1">
        <f ca="1">VLOOKUP($A14,'Base Consumption'!$A$2:$D$33,3,FALSE)*'Profiles, Pc, Spring, S3'!C14</f>
        <v>4.3689369430065312</v>
      </c>
      <c r="D14" s="1">
        <f ca="1">VLOOKUP($A14,'Base Consumption'!$A$2:$D$33,3,FALSE)*'Profiles, Pc, Spring, S3'!D14</f>
        <v>4.3186418874462813</v>
      </c>
      <c r="E14" s="1">
        <f ca="1">VLOOKUP($A14,'Base Consumption'!$A$2:$D$33,3,FALSE)*'Profiles, Pc, Spring, S3'!E14</f>
        <v>4.2713015928904889</v>
      </c>
      <c r="F14" s="1">
        <f ca="1">VLOOKUP($A14,'Base Consumption'!$A$2:$D$33,3,FALSE)*'Profiles, Pc, Spring, S3'!F14</f>
        <v>4.2326943159373362</v>
      </c>
      <c r="G14" s="1">
        <f ca="1">VLOOKUP($A14,'Base Consumption'!$A$2:$D$33,3,FALSE)*'Profiles, Pc, Spring, S3'!G14</f>
        <v>4.0785943770922231</v>
      </c>
      <c r="H14" s="1">
        <f ca="1">VLOOKUP($A14,'Base Consumption'!$A$2:$D$33,3,FALSE)*'Profiles, Pc, Spring, S3'!H14</f>
        <v>4.9878494568408414</v>
      </c>
      <c r="I14" s="1">
        <f ca="1">VLOOKUP($A14,'Base Consumption'!$A$2:$D$33,3,FALSE)*'Profiles, Pc, Spring, S3'!I14</f>
        <v>5.4565727541136235</v>
      </c>
      <c r="J14" s="1">
        <f ca="1">VLOOKUP($A14,'Base Consumption'!$A$2:$D$33,3,FALSE)*'Profiles, Pc, Spring, S3'!J14</f>
        <v>5.7125562955893914</v>
      </c>
      <c r="K14" s="1">
        <f ca="1">VLOOKUP($A14,'Base Consumption'!$A$2:$D$33,3,FALSE)*'Profiles, Pc, Spring, S3'!K14</f>
        <v>5.3871232621488838</v>
      </c>
      <c r="L14" s="1">
        <f ca="1">VLOOKUP($A14,'Base Consumption'!$A$2:$D$33,3,FALSE)*'Profiles, Pc, Spring, S3'!L14</f>
        <v>5.4597920166475218</v>
      </c>
      <c r="M14" s="1">
        <f ca="1">VLOOKUP($A14,'Base Consumption'!$A$2:$D$33,3,FALSE)*'Profiles, Pc, Spring, S3'!M14</f>
        <v>5.2945197640247166</v>
      </c>
      <c r="N14" s="1">
        <f ca="1">VLOOKUP($A14,'Base Consumption'!$A$2:$D$33,3,FALSE)*'Profiles, Pc, Spring, S3'!N14</f>
        <v>5.6044479301108927</v>
      </c>
      <c r="O14" s="1">
        <f ca="1">VLOOKUP($A14,'Base Consumption'!$A$2:$D$33,3,FALSE)*'Profiles, Pc, Spring, S3'!O14</f>
        <v>5.5002888562214762</v>
      </c>
      <c r="P14" s="1">
        <f ca="1">VLOOKUP($A14,'Base Consumption'!$A$2:$D$33,3,FALSE)*'Profiles, Pc, Spring, S3'!P14</f>
        <v>5.2713036097901291</v>
      </c>
      <c r="Q14" s="1">
        <f ca="1">VLOOKUP($A14,'Base Consumption'!$A$2:$D$33,3,FALSE)*'Profiles, Pc, Spring, S3'!Q14</f>
        <v>5.4434409428355863</v>
      </c>
      <c r="R14" s="1">
        <f ca="1">VLOOKUP($A14,'Base Consumption'!$A$2:$D$33,3,FALSE)*'Profiles, Pc, Spring, S3'!R14</f>
        <v>5.4978823613411745</v>
      </c>
      <c r="S14" s="1">
        <f ca="1">VLOOKUP($A14,'Base Consumption'!$A$2:$D$33,3,FALSE)*'Profiles, Pc, Spring, S3'!S14</f>
        <v>5.6470299931609667</v>
      </c>
      <c r="T14" s="1">
        <f ca="1">VLOOKUP($A14,'Base Consumption'!$A$2:$D$33,3,FALSE)*'Profiles, Pc, Spring, S3'!T14</f>
        <v>5.3103166865731</v>
      </c>
      <c r="U14" s="1">
        <f ca="1">VLOOKUP($A14,'Base Consumption'!$A$2:$D$33,3,FALSE)*'Profiles, Pc, Spring, S3'!U14</f>
        <v>5.0929141824004605</v>
      </c>
      <c r="V14" s="1">
        <f ca="1">VLOOKUP($A14,'Base Consumption'!$A$2:$D$33,3,FALSE)*'Profiles, Pc, Spring, S3'!V14</f>
        <v>5.074136345671703</v>
      </c>
      <c r="W14" s="1">
        <f ca="1">VLOOKUP($A14,'Base Consumption'!$A$2:$D$33,3,FALSE)*'Profiles, Pc, Spring, S3'!W14</f>
        <v>5.325633094542594</v>
      </c>
      <c r="X14" s="1">
        <f ca="1">VLOOKUP($A14,'Base Consumption'!$A$2:$D$33,3,FALSE)*'Profiles, Pc, Spring, S3'!X14</f>
        <v>4.2909897282090546</v>
      </c>
      <c r="Y14" s="1">
        <f ca="1">VLOOKUP($A14,'Base Consumption'!$A$2:$D$33,3,FALSE)*'Profiles, Pc, Spring, S3'!Y14</f>
        <v>4.4789437273961132</v>
      </c>
    </row>
    <row r="15" spans="1:25" x14ac:dyDescent="0.3">
      <c r="A15">
        <v>14</v>
      </c>
      <c r="B15" s="1">
        <f ca="1">VLOOKUP($A15,'Base Consumption'!$A$2:$D$33,3,FALSE)*'Profiles, Pc, Spring, S3'!B15</f>
        <v>1.41443621897375</v>
      </c>
      <c r="C15" s="1">
        <f ca="1">VLOOKUP($A15,'Base Consumption'!$A$2:$D$33,3,FALSE)*'Profiles, Pc, Spring, S3'!C15</f>
        <v>1.2992596219809776</v>
      </c>
      <c r="D15" s="1">
        <f ca="1">VLOOKUP($A15,'Base Consumption'!$A$2:$D$33,3,FALSE)*'Profiles, Pc, Spring, S3'!D15</f>
        <v>1.2648496122593598</v>
      </c>
      <c r="E15" s="1">
        <f ca="1">VLOOKUP($A15,'Base Consumption'!$A$2:$D$33,3,FALSE)*'Profiles, Pc, Spring, S3'!E15</f>
        <v>1.2480724789458453</v>
      </c>
      <c r="F15" s="1">
        <f ca="1">VLOOKUP($A15,'Base Consumption'!$A$2:$D$33,3,FALSE)*'Profiles, Pc, Spring, S3'!F15</f>
        <v>1.2853718351058792</v>
      </c>
      <c r="G15" s="1">
        <f ca="1">VLOOKUP($A15,'Base Consumption'!$A$2:$D$33,3,FALSE)*'Profiles, Pc, Spring, S3'!G15</f>
        <v>1.2275223882576385</v>
      </c>
      <c r="H15" s="1">
        <f ca="1">VLOOKUP($A15,'Base Consumption'!$A$2:$D$33,3,FALSE)*'Profiles, Pc, Spring, S3'!H15</f>
        <v>1.2417617831791565</v>
      </c>
      <c r="I15" s="1">
        <f ca="1">VLOOKUP($A15,'Base Consumption'!$A$2:$D$33,3,FALSE)*'Profiles, Pc, Spring, S3'!I15</f>
        <v>1.5497110352552457</v>
      </c>
      <c r="J15" s="1">
        <f ca="1">VLOOKUP($A15,'Base Consumption'!$A$2:$D$33,3,FALSE)*'Profiles, Pc, Spring, S3'!J15</f>
        <v>1.6053102769144032</v>
      </c>
      <c r="K15" s="1">
        <f ca="1">VLOOKUP($A15,'Base Consumption'!$A$2:$D$33,3,FALSE)*'Profiles, Pc, Spring, S3'!K15</f>
        <v>1.6003912443696087</v>
      </c>
      <c r="L15" s="1">
        <f ca="1">VLOOKUP($A15,'Base Consumption'!$A$2:$D$33,3,FALSE)*'Profiles, Pc, Spring, S3'!L15</f>
        <v>1.6805555490055686</v>
      </c>
      <c r="M15" s="1">
        <f ca="1">VLOOKUP($A15,'Base Consumption'!$A$2:$D$33,3,FALSE)*'Profiles, Pc, Spring, S3'!M15</f>
        <v>1.6932296268360361</v>
      </c>
      <c r="N15" s="1">
        <f ca="1">VLOOKUP($A15,'Base Consumption'!$A$2:$D$33,3,FALSE)*'Profiles, Pc, Spring, S3'!N15</f>
        <v>1.6569940624379147</v>
      </c>
      <c r="O15" s="1">
        <f ca="1">VLOOKUP($A15,'Base Consumption'!$A$2:$D$33,3,FALSE)*'Profiles, Pc, Spring, S3'!O15</f>
        <v>1.6893175245269769</v>
      </c>
      <c r="P15" s="1">
        <f ca="1">VLOOKUP($A15,'Base Consumption'!$A$2:$D$33,3,FALSE)*'Profiles, Pc, Spring, S3'!P15</f>
        <v>1.5247515995821797</v>
      </c>
      <c r="Q15" s="1">
        <f ca="1">VLOOKUP($A15,'Base Consumption'!$A$2:$D$33,3,FALSE)*'Profiles, Pc, Spring, S3'!Q15</f>
        <v>1.545423894725432</v>
      </c>
      <c r="R15" s="1">
        <f ca="1">VLOOKUP($A15,'Base Consumption'!$A$2:$D$33,3,FALSE)*'Profiles, Pc, Spring, S3'!R15</f>
        <v>1.6076405950808179</v>
      </c>
      <c r="S15" s="1">
        <f ca="1">VLOOKUP($A15,'Base Consumption'!$A$2:$D$33,3,FALSE)*'Profiles, Pc, Spring, S3'!S15</f>
        <v>1.6071381134695906</v>
      </c>
      <c r="T15" s="1">
        <f ca="1">VLOOKUP($A15,'Base Consumption'!$A$2:$D$33,3,FALSE)*'Profiles, Pc, Spring, S3'!T15</f>
        <v>1.527415370270512</v>
      </c>
      <c r="U15" s="1">
        <f ca="1">VLOOKUP($A15,'Base Consumption'!$A$2:$D$33,3,FALSE)*'Profiles, Pc, Spring, S3'!U15</f>
        <v>1.4650105151126918</v>
      </c>
      <c r="V15" s="1">
        <f ca="1">VLOOKUP($A15,'Base Consumption'!$A$2:$D$33,3,FALSE)*'Profiles, Pc, Spring, S3'!V15</f>
        <v>1.382341063992182</v>
      </c>
      <c r="W15" s="1">
        <f ca="1">VLOOKUP($A15,'Base Consumption'!$A$2:$D$33,3,FALSE)*'Profiles, Pc, Spring, S3'!W15</f>
        <v>1.4642681434517553</v>
      </c>
      <c r="X15" s="1">
        <f ca="1">VLOOKUP($A15,'Base Consumption'!$A$2:$D$33,3,FALSE)*'Profiles, Pc, Spring, S3'!X15</f>
        <v>1.2984294532759728</v>
      </c>
      <c r="Y15" s="1">
        <f ca="1">VLOOKUP($A15,'Base Consumption'!$A$2:$D$33,3,FALSE)*'Profiles, Pc, Spring, S3'!Y15</f>
        <v>1.2291613057448076</v>
      </c>
    </row>
    <row r="16" spans="1:25" x14ac:dyDescent="0.3">
      <c r="A16">
        <v>15</v>
      </c>
      <c r="B16" s="1">
        <f ca="1">VLOOKUP($A16,'Base Consumption'!$A$2:$D$33,3,FALSE)*'Profiles, Pc, Spring, S3'!B16</f>
        <v>0.35229092794866235</v>
      </c>
      <c r="C16" s="1">
        <f ca="1">VLOOKUP($A16,'Base Consumption'!$A$2:$D$33,3,FALSE)*'Profiles, Pc, Spring, S3'!C16</f>
        <v>0.3445693211506361</v>
      </c>
      <c r="D16" s="1">
        <f ca="1">VLOOKUP($A16,'Base Consumption'!$A$2:$D$33,3,FALSE)*'Profiles, Pc, Spring, S3'!D16</f>
        <v>0.31481442421438471</v>
      </c>
      <c r="E16" s="1">
        <f ca="1">VLOOKUP($A16,'Base Consumption'!$A$2:$D$33,3,FALSE)*'Profiles, Pc, Spring, S3'!E16</f>
        <v>0.28645281303051451</v>
      </c>
      <c r="F16" s="1">
        <f ca="1">VLOOKUP($A16,'Base Consumption'!$A$2:$D$33,3,FALSE)*'Profiles, Pc, Spring, S3'!F16</f>
        <v>0.28730955916399137</v>
      </c>
      <c r="G16" s="1">
        <f ca="1">VLOOKUP($A16,'Base Consumption'!$A$2:$D$33,3,FALSE)*'Profiles, Pc, Spring, S3'!G16</f>
        <v>0.3034121492975303</v>
      </c>
      <c r="H16" s="1">
        <f ca="1">VLOOKUP($A16,'Base Consumption'!$A$2:$D$33,3,FALSE)*'Profiles, Pc, Spring, S3'!H16</f>
        <v>0.33800164281165435</v>
      </c>
      <c r="I16" s="1">
        <f ca="1">VLOOKUP($A16,'Base Consumption'!$A$2:$D$33,3,FALSE)*'Profiles, Pc, Spring, S3'!I16</f>
        <v>0.44408999827851703</v>
      </c>
      <c r="J16" s="1">
        <f ca="1">VLOOKUP($A16,'Base Consumption'!$A$2:$D$33,3,FALSE)*'Profiles, Pc, Spring, S3'!J16</f>
        <v>0.49448190880752824</v>
      </c>
      <c r="K16" s="1">
        <f ca="1">VLOOKUP($A16,'Base Consumption'!$A$2:$D$33,3,FALSE)*'Profiles, Pc, Spring, S3'!K16</f>
        <v>0.49647943198111255</v>
      </c>
      <c r="L16" s="1">
        <f ca="1">VLOOKUP($A16,'Base Consumption'!$A$2:$D$33,3,FALSE)*'Profiles, Pc, Spring, S3'!L16</f>
        <v>0.48981713211784089</v>
      </c>
      <c r="M16" s="1">
        <f ca="1">VLOOKUP($A16,'Base Consumption'!$A$2:$D$33,3,FALSE)*'Profiles, Pc, Spring, S3'!M16</f>
        <v>0.46676990164613463</v>
      </c>
      <c r="N16" s="1">
        <f ca="1">VLOOKUP($A16,'Base Consumption'!$A$2:$D$33,3,FALSE)*'Profiles, Pc, Spring, S3'!N16</f>
        <v>0.49429341106105329</v>
      </c>
      <c r="O16" s="1">
        <f ca="1">VLOOKUP($A16,'Base Consumption'!$A$2:$D$33,3,FALSE)*'Profiles, Pc, Spring, S3'!O16</f>
        <v>0.47824069690729309</v>
      </c>
      <c r="P16" s="1">
        <f ca="1">VLOOKUP($A16,'Base Consumption'!$A$2:$D$33,3,FALSE)*'Profiles, Pc, Spring, S3'!P16</f>
        <v>0.40787739290672997</v>
      </c>
      <c r="Q16" s="1">
        <f ca="1">VLOOKUP($A16,'Base Consumption'!$A$2:$D$33,3,FALSE)*'Profiles, Pc, Spring, S3'!Q16</f>
        <v>0.42512785873786341</v>
      </c>
      <c r="R16" s="1">
        <f ca="1">VLOOKUP($A16,'Base Consumption'!$A$2:$D$33,3,FALSE)*'Profiles, Pc, Spring, S3'!R16</f>
        <v>0.44429578778930895</v>
      </c>
      <c r="S16" s="1">
        <f ca="1">VLOOKUP($A16,'Base Consumption'!$A$2:$D$33,3,FALSE)*'Profiles, Pc, Spring, S3'!S16</f>
        <v>0.49044268857132495</v>
      </c>
      <c r="T16" s="1">
        <f ca="1">VLOOKUP($A16,'Base Consumption'!$A$2:$D$33,3,FALSE)*'Profiles, Pc, Spring, S3'!T16</f>
        <v>0.50075150437977922</v>
      </c>
      <c r="U16" s="1">
        <f ca="1">VLOOKUP($A16,'Base Consumption'!$A$2:$D$33,3,FALSE)*'Profiles, Pc, Spring, S3'!U16</f>
        <v>0.48875146167864109</v>
      </c>
      <c r="V16" s="1">
        <f ca="1">VLOOKUP($A16,'Base Consumption'!$A$2:$D$33,3,FALSE)*'Profiles, Pc, Spring, S3'!V16</f>
        <v>0.51273346527155073</v>
      </c>
      <c r="W16" s="1">
        <f ca="1">VLOOKUP($A16,'Base Consumption'!$A$2:$D$33,3,FALSE)*'Profiles, Pc, Spring, S3'!W16</f>
        <v>0.46500692991793341</v>
      </c>
      <c r="X16" s="1">
        <f ca="1">VLOOKUP($A16,'Base Consumption'!$A$2:$D$33,3,FALSE)*'Profiles, Pc, Spring, S3'!X16</f>
        <v>0.40351715768883889</v>
      </c>
      <c r="Y16" s="1">
        <f ca="1">VLOOKUP($A16,'Base Consumption'!$A$2:$D$33,3,FALSE)*'Profiles, Pc, Spring, S3'!Y16</f>
        <v>0.38863504815212291</v>
      </c>
    </row>
    <row r="17" spans="1:25" x14ac:dyDescent="0.3">
      <c r="A17">
        <v>16</v>
      </c>
      <c r="B17" s="1">
        <f ca="1">VLOOKUP($A17,'Base Consumption'!$A$2:$D$33,3,FALSE)*'Profiles, Pc, Spring, S3'!B17</f>
        <v>0.82252398086702283</v>
      </c>
      <c r="C17" s="1">
        <f ca="1">VLOOKUP($A17,'Base Consumption'!$A$2:$D$33,3,FALSE)*'Profiles, Pc, Spring, S3'!C17</f>
        <v>0.76322265054250815</v>
      </c>
      <c r="D17" s="1">
        <f ca="1">VLOOKUP($A17,'Base Consumption'!$A$2:$D$33,3,FALSE)*'Profiles, Pc, Spring, S3'!D17</f>
        <v>0.69903460607596313</v>
      </c>
      <c r="E17" s="1">
        <f ca="1">VLOOKUP($A17,'Base Consumption'!$A$2:$D$33,3,FALSE)*'Profiles, Pc, Spring, S3'!E17</f>
        <v>0.72558997401239278</v>
      </c>
      <c r="F17" s="1">
        <f ca="1">VLOOKUP($A17,'Base Consumption'!$A$2:$D$33,3,FALSE)*'Profiles, Pc, Spring, S3'!F17</f>
        <v>0.75193226652002731</v>
      </c>
      <c r="G17" s="1">
        <f ca="1">VLOOKUP($A17,'Base Consumption'!$A$2:$D$33,3,FALSE)*'Profiles, Pc, Spring, S3'!G17</f>
        <v>0.77095386377874098</v>
      </c>
      <c r="H17" s="1">
        <f ca="1">VLOOKUP($A17,'Base Consumption'!$A$2:$D$33,3,FALSE)*'Profiles, Pc, Spring, S3'!H17</f>
        <v>1.1434569466645064</v>
      </c>
      <c r="I17" s="1">
        <f ca="1">VLOOKUP($A17,'Base Consumption'!$A$2:$D$33,3,FALSE)*'Profiles, Pc, Spring, S3'!I17</f>
        <v>1.4292407717907709</v>
      </c>
      <c r="J17" s="1">
        <f ca="1">VLOOKUP($A17,'Base Consumption'!$A$2:$D$33,3,FALSE)*'Profiles, Pc, Spring, S3'!J17</f>
        <v>1.5049031423077182</v>
      </c>
      <c r="K17" s="1">
        <f ca="1">VLOOKUP($A17,'Base Consumption'!$A$2:$D$33,3,FALSE)*'Profiles, Pc, Spring, S3'!K17</f>
        <v>1.4659748395200045</v>
      </c>
      <c r="L17" s="1">
        <f ca="1">VLOOKUP($A17,'Base Consumption'!$A$2:$D$33,3,FALSE)*'Profiles, Pc, Spring, S3'!L17</f>
        <v>1.4524821461682376</v>
      </c>
      <c r="M17" s="1">
        <f ca="1">VLOOKUP($A17,'Base Consumption'!$A$2:$D$33,3,FALSE)*'Profiles, Pc, Spring, S3'!M17</f>
        <v>1.5075555963258642</v>
      </c>
      <c r="N17" s="1">
        <f ca="1">VLOOKUP($A17,'Base Consumption'!$A$2:$D$33,3,FALSE)*'Profiles, Pc, Spring, S3'!N17</f>
        <v>1.46047983934948</v>
      </c>
      <c r="O17" s="1">
        <f ca="1">VLOOKUP($A17,'Base Consumption'!$A$2:$D$33,3,FALSE)*'Profiles, Pc, Spring, S3'!O17</f>
        <v>1.3989960886168036</v>
      </c>
      <c r="P17" s="1">
        <f ca="1">VLOOKUP($A17,'Base Consumption'!$A$2:$D$33,3,FALSE)*'Profiles, Pc, Spring, S3'!P17</f>
        <v>1.2727961026193471</v>
      </c>
      <c r="Q17" s="1">
        <f ca="1">VLOOKUP($A17,'Base Consumption'!$A$2:$D$33,3,FALSE)*'Profiles, Pc, Spring, S3'!Q17</f>
        <v>1.1771301710257873</v>
      </c>
      <c r="R17" s="1">
        <f ca="1">VLOOKUP($A17,'Base Consumption'!$A$2:$D$33,3,FALSE)*'Profiles, Pc, Spring, S3'!R17</f>
        <v>1.2520782306078369</v>
      </c>
      <c r="S17" s="1">
        <f ca="1">VLOOKUP($A17,'Base Consumption'!$A$2:$D$33,3,FALSE)*'Profiles, Pc, Spring, S3'!S17</f>
        <v>1.2800605729632926</v>
      </c>
      <c r="T17" s="1">
        <f ca="1">VLOOKUP($A17,'Base Consumption'!$A$2:$D$33,3,FALSE)*'Profiles, Pc, Spring, S3'!T17</f>
        <v>1.1713707307126724</v>
      </c>
      <c r="U17" s="1">
        <f ca="1">VLOOKUP($A17,'Base Consumption'!$A$2:$D$33,3,FALSE)*'Profiles, Pc, Spring, S3'!U17</f>
        <v>1.2266836477085759</v>
      </c>
      <c r="V17" s="1">
        <f ca="1">VLOOKUP($A17,'Base Consumption'!$A$2:$D$33,3,FALSE)*'Profiles, Pc, Spring, S3'!V17</f>
        <v>1.2785868577994226</v>
      </c>
      <c r="W17" s="1">
        <f ca="1">VLOOKUP($A17,'Base Consumption'!$A$2:$D$33,3,FALSE)*'Profiles, Pc, Spring, S3'!W17</f>
        <v>1.2019695191701549</v>
      </c>
      <c r="X17" s="1">
        <f ca="1">VLOOKUP($A17,'Base Consumption'!$A$2:$D$33,3,FALSE)*'Profiles, Pc, Spring, S3'!X17</f>
        <v>1.0489207313519064</v>
      </c>
      <c r="Y17" s="1">
        <f ca="1">VLOOKUP($A17,'Base Consumption'!$A$2:$D$33,3,FALSE)*'Profiles, Pc, Spring, S3'!Y17</f>
        <v>0.92315515649191338</v>
      </c>
    </row>
    <row r="18" spans="1:25" x14ac:dyDescent="0.3">
      <c r="A18">
        <v>17</v>
      </c>
      <c r="B18" s="1">
        <f ca="1">VLOOKUP($A18,'Base Consumption'!$A$2:$D$33,3,FALSE)*'Profiles, Pc, Spring, S3'!B18</f>
        <v>0.12179690238584562</v>
      </c>
      <c r="C18" s="1">
        <f ca="1">VLOOKUP($A18,'Base Consumption'!$A$2:$D$33,3,FALSE)*'Profiles, Pc, Spring, S3'!C18</f>
        <v>8.9565440026810994E-2</v>
      </c>
      <c r="D18" s="1">
        <f ca="1">VLOOKUP($A18,'Base Consumption'!$A$2:$D$33,3,FALSE)*'Profiles, Pc, Spring, S3'!D18</f>
        <v>7.6164691487279154E-2</v>
      </c>
      <c r="E18" s="1">
        <f ca="1">VLOOKUP($A18,'Base Consumption'!$A$2:$D$33,3,FALSE)*'Profiles, Pc, Spring, S3'!E18</f>
        <v>7.3187971056726198E-2</v>
      </c>
      <c r="F18" s="1">
        <f ca="1">VLOOKUP($A18,'Base Consumption'!$A$2:$D$33,3,FALSE)*'Profiles, Pc, Spring, S3'!F18</f>
        <v>7.5362632750685152E-2</v>
      </c>
      <c r="G18" s="1">
        <f ca="1">VLOOKUP($A18,'Base Consumption'!$A$2:$D$33,3,FALSE)*'Profiles, Pc, Spring, S3'!G18</f>
        <v>9.8953233269709617E-2</v>
      </c>
      <c r="H18" s="1">
        <f ca="1">VLOOKUP($A18,'Base Consumption'!$A$2:$D$33,3,FALSE)*'Profiles, Pc, Spring, S3'!H18</f>
        <v>0.2062740345192916</v>
      </c>
      <c r="I18" s="1">
        <f ca="1">VLOOKUP($A18,'Base Consumption'!$A$2:$D$33,3,FALSE)*'Profiles, Pc, Spring, S3'!I18</f>
        <v>0.31326117989874419</v>
      </c>
      <c r="J18" s="1">
        <f ca="1">VLOOKUP($A18,'Base Consumption'!$A$2:$D$33,3,FALSE)*'Profiles, Pc, Spring, S3'!J18</f>
        <v>0.35070177731106145</v>
      </c>
      <c r="K18" s="1">
        <f ca="1">VLOOKUP($A18,'Base Consumption'!$A$2:$D$33,3,FALSE)*'Profiles, Pc, Spring, S3'!K18</f>
        <v>0.35327414688222397</v>
      </c>
      <c r="L18" s="1">
        <f ca="1">VLOOKUP($A18,'Base Consumption'!$A$2:$D$33,3,FALSE)*'Profiles, Pc, Spring, S3'!L18</f>
        <v>0.36638711361799142</v>
      </c>
      <c r="M18" s="1">
        <f ca="1">VLOOKUP($A18,'Base Consumption'!$A$2:$D$33,3,FALSE)*'Profiles, Pc, Spring, S3'!M18</f>
        <v>0.31584979217529641</v>
      </c>
      <c r="N18" s="1">
        <f ca="1">VLOOKUP($A18,'Base Consumption'!$A$2:$D$33,3,FALSE)*'Profiles, Pc, Spring, S3'!N18</f>
        <v>0.34057809068481115</v>
      </c>
      <c r="O18" s="1">
        <f ca="1">VLOOKUP($A18,'Base Consumption'!$A$2:$D$33,3,FALSE)*'Profiles, Pc, Spring, S3'!O18</f>
        <v>0.31853579684238642</v>
      </c>
      <c r="P18" s="1">
        <f ca="1">VLOOKUP($A18,'Base Consumption'!$A$2:$D$33,3,FALSE)*'Profiles, Pc, Spring, S3'!P18</f>
        <v>0.29523800040754411</v>
      </c>
      <c r="Q18" s="1">
        <f ca="1">VLOOKUP($A18,'Base Consumption'!$A$2:$D$33,3,FALSE)*'Profiles, Pc, Spring, S3'!Q18</f>
        <v>0.2905400253326243</v>
      </c>
      <c r="R18" s="1">
        <f ca="1">VLOOKUP($A18,'Base Consumption'!$A$2:$D$33,3,FALSE)*'Profiles, Pc, Spring, S3'!R18</f>
        <v>0.29582557127399522</v>
      </c>
      <c r="S18" s="1">
        <f ca="1">VLOOKUP($A18,'Base Consumption'!$A$2:$D$33,3,FALSE)*'Profiles, Pc, Spring, S3'!S18</f>
        <v>0.36109392464587942</v>
      </c>
      <c r="T18" s="1">
        <f ca="1">VLOOKUP($A18,'Base Consumption'!$A$2:$D$33,3,FALSE)*'Profiles, Pc, Spring, S3'!T18</f>
        <v>0.37873584415372152</v>
      </c>
      <c r="U18" s="1">
        <f ca="1">VLOOKUP($A18,'Base Consumption'!$A$2:$D$33,3,FALSE)*'Profiles, Pc, Spring, S3'!U18</f>
        <v>0.36757661671824265</v>
      </c>
      <c r="V18" s="1">
        <f ca="1">VLOOKUP($A18,'Base Consumption'!$A$2:$D$33,3,FALSE)*'Profiles, Pc, Spring, S3'!V18</f>
        <v>0.40287999792459239</v>
      </c>
      <c r="W18" s="1">
        <f ca="1">VLOOKUP($A18,'Base Consumption'!$A$2:$D$33,3,FALSE)*'Profiles, Pc, Spring, S3'!W18</f>
        <v>0.36354066784189742</v>
      </c>
      <c r="X18" s="1">
        <f ca="1">VLOOKUP($A18,'Base Consumption'!$A$2:$D$33,3,FALSE)*'Profiles, Pc, Spring, S3'!X18</f>
        <v>0.28315938035106336</v>
      </c>
      <c r="Y18" s="1">
        <f ca="1">VLOOKUP($A18,'Base Consumption'!$A$2:$D$33,3,FALSE)*'Profiles, Pc, Spring, S3'!Y18</f>
        <v>0.20359188586214197</v>
      </c>
    </row>
    <row r="19" spans="1:25" x14ac:dyDescent="0.3">
      <c r="A19">
        <v>18</v>
      </c>
      <c r="B19" s="1">
        <f ca="1">VLOOKUP($A19,'Base Consumption'!$A$2:$D$33,3,FALSE)*'Profiles, Pc, Spring, S3'!B19</f>
        <v>1.1438895093450887</v>
      </c>
      <c r="C19" s="1">
        <f ca="1">VLOOKUP($A19,'Base Consumption'!$A$2:$D$33,3,FALSE)*'Profiles, Pc, Spring, S3'!C19</f>
        <v>1.029361345486167</v>
      </c>
      <c r="D19" s="1">
        <f ca="1">VLOOKUP($A19,'Base Consumption'!$A$2:$D$33,3,FALSE)*'Profiles, Pc, Spring, S3'!D19</f>
        <v>0.96290027566450265</v>
      </c>
      <c r="E19" s="1">
        <f ca="1">VLOOKUP($A19,'Base Consumption'!$A$2:$D$33,3,FALSE)*'Profiles, Pc, Spring, S3'!E19</f>
        <v>0.98116773770855592</v>
      </c>
      <c r="F19" s="1">
        <f ca="1">VLOOKUP($A19,'Base Consumption'!$A$2:$D$33,3,FALSE)*'Profiles, Pc, Spring, S3'!F19</f>
        <v>1.0067085412935415</v>
      </c>
      <c r="G19" s="1">
        <f ca="1">VLOOKUP($A19,'Base Consumption'!$A$2:$D$33,3,FALSE)*'Profiles, Pc, Spring, S3'!G19</f>
        <v>1.0370818193838478</v>
      </c>
      <c r="H19" s="1">
        <f ca="1">VLOOKUP($A19,'Base Consumption'!$A$2:$D$33,3,FALSE)*'Profiles, Pc, Spring, S3'!H19</f>
        <v>1.2654336482975532</v>
      </c>
      <c r="I19" s="1">
        <f ca="1">VLOOKUP($A19,'Base Consumption'!$A$2:$D$33,3,FALSE)*'Profiles, Pc, Spring, S3'!I19</f>
        <v>1.4150385665671348</v>
      </c>
      <c r="J19" s="1">
        <f ca="1">VLOOKUP($A19,'Base Consumption'!$A$2:$D$33,3,FALSE)*'Profiles, Pc, Spring, S3'!J19</f>
        <v>1.5348862480079399</v>
      </c>
      <c r="K19" s="1">
        <f ca="1">VLOOKUP($A19,'Base Consumption'!$A$2:$D$33,3,FALSE)*'Profiles, Pc, Spring, S3'!K19</f>
        <v>1.5037276987054138</v>
      </c>
      <c r="L19" s="1">
        <f ca="1">VLOOKUP($A19,'Base Consumption'!$A$2:$D$33,3,FALSE)*'Profiles, Pc, Spring, S3'!L19</f>
        <v>1.6182109150079811</v>
      </c>
      <c r="M19" s="1">
        <f ca="1">VLOOKUP($A19,'Base Consumption'!$A$2:$D$33,3,FALSE)*'Profiles, Pc, Spring, S3'!M19</f>
        <v>1.6980920136170186</v>
      </c>
      <c r="N19" s="1">
        <f ca="1">VLOOKUP($A19,'Base Consumption'!$A$2:$D$33,3,FALSE)*'Profiles, Pc, Spring, S3'!N19</f>
        <v>1.6639625000842093</v>
      </c>
      <c r="O19" s="1">
        <f ca="1">VLOOKUP($A19,'Base Consumption'!$A$2:$D$33,3,FALSE)*'Profiles, Pc, Spring, S3'!O19</f>
        <v>1.6384362812007314</v>
      </c>
      <c r="P19" s="1">
        <f ca="1">VLOOKUP($A19,'Base Consumption'!$A$2:$D$33,3,FALSE)*'Profiles, Pc, Spring, S3'!P19</f>
        <v>1.6442078795472488</v>
      </c>
      <c r="Q19" s="1">
        <f ca="1">VLOOKUP($A19,'Base Consumption'!$A$2:$D$33,3,FALSE)*'Profiles, Pc, Spring, S3'!Q19</f>
        <v>1.5678826699388493</v>
      </c>
      <c r="R19" s="1">
        <f ca="1">VLOOKUP($A19,'Base Consumption'!$A$2:$D$33,3,FALSE)*'Profiles, Pc, Spring, S3'!R19</f>
        <v>1.6645280934491322</v>
      </c>
      <c r="S19" s="1">
        <f ca="1">VLOOKUP($A19,'Base Consumption'!$A$2:$D$33,3,FALSE)*'Profiles, Pc, Spring, S3'!S19</f>
        <v>1.6363431449861592</v>
      </c>
      <c r="T19" s="1">
        <f ca="1">VLOOKUP($A19,'Base Consumption'!$A$2:$D$33,3,FALSE)*'Profiles, Pc, Spring, S3'!T19</f>
        <v>1.6925302127762401</v>
      </c>
      <c r="U19" s="1">
        <f ca="1">VLOOKUP($A19,'Base Consumption'!$A$2:$D$33,3,FALSE)*'Profiles, Pc, Spring, S3'!U19</f>
        <v>1.7237878801777988</v>
      </c>
      <c r="V19" s="1">
        <f ca="1">VLOOKUP($A19,'Base Consumption'!$A$2:$D$33,3,FALSE)*'Profiles, Pc, Spring, S3'!V19</f>
        <v>1.7605527540671135</v>
      </c>
      <c r="W19" s="1">
        <f ca="1">VLOOKUP($A19,'Base Consumption'!$A$2:$D$33,3,FALSE)*'Profiles, Pc, Spring, S3'!W19</f>
        <v>1.754298029038899</v>
      </c>
      <c r="X19" s="1">
        <f ca="1">VLOOKUP($A19,'Base Consumption'!$A$2:$D$33,3,FALSE)*'Profiles, Pc, Spring, S3'!X19</f>
        <v>1.6232774829608307</v>
      </c>
      <c r="Y19" s="1">
        <f ca="1">VLOOKUP($A19,'Base Consumption'!$A$2:$D$33,3,FALSE)*'Profiles, Pc, Spring, S3'!Y19</f>
        <v>1.4268306229012633</v>
      </c>
    </row>
    <row r="20" spans="1:25" x14ac:dyDescent="0.3">
      <c r="A20">
        <v>19</v>
      </c>
      <c r="B20" s="1">
        <f ca="1">VLOOKUP($A20,'Base Consumption'!$A$2:$D$33,3,FALSE)*'Profiles, Pc, Spring, S3'!B20</f>
        <v>1.9148853160727575</v>
      </c>
      <c r="C20" s="1">
        <f ca="1">VLOOKUP($A20,'Base Consumption'!$A$2:$D$33,3,FALSE)*'Profiles, Pc, Spring, S3'!C20</f>
        <v>1.7732837180337637</v>
      </c>
      <c r="D20" s="1">
        <f ca="1">VLOOKUP($A20,'Base Consumption'!$A$2:$D$33,3,FALSE)*'Profiles, Pc, Spring, S3'!D20</f>
        <v>1.709171795303202</v>
      </c>
      <c r="E20" s="1">
        <f ca="1">VLOOKUP($A20,'Base Consumption'!$A$2:$D$33,3,FALSE)*'Profiles, Pc, Spring, S3'!E20</f>
        <v>1.6803375283331028</v>
      </c>
      <c r="F20" s="1">
        <f ca="1">VLOOKUP($A20,'Base Consumption'!$A$2:$D$33,3,FALSE)*'Profiles, Pc, Spring, S3'!F20</f>
        <v>1.825999719776831</v>
      </c>
      <c r="G20" s="1">
        <f ca="1">VLOOKUP($A20,'Base Consumption'!$A$2:$D$33,3,FALSE)*'Profiles, Pc, Spring, S3'!G20</f>
        <v>1.8007315616271884</v>
      </c>
      <c r="H20" s="1">
        <f ca="1">VLOOKUP($A20,'Base Consumption'!$A$2:$D$33,3,FALSE)*'Profiles, Pc, Spring, S3'!H20</f>
        <v>2.0718560280736509</v>
      </c>
      <c r="I20" s="1">
        <f ca="1">VLOOKUP($A20,'Base Consumption'!$A$2:$D$33,3,FALSE)*'Profiles, Pc, Spring, S3'!I20</f>
        <v>2.6255984723821295</v>
      </c>
      <c r="J20" s="1">
        <f ca="1">VLOOKUP($A20,'Base Consumption'!$A$2:$D$33,3,FALSE)*'Profiles, Pc, Spring, S3'!J20</f>
        <v>2.735349523871025</v>
      </c>
      <c r="K20" s="1">
        <f ca="1">VLOOKUP($A20,'Base Consumption'!$A$2:$D$33,3,FALSE)*'Profiles, Pc, Spring, S3'!K20</f>
        <v>2.705411469342105</v>
      </c>
      <c r="L20" s="1">
        <f ca="1">VLOOKUP($A20,'Base Consumption'!$A$2:$D$33,3,FALSE)*'Profiles, Pc, Spring, S3'!L20</f>
        <v>2.6541912228333562</v>
      </c>
      <c r="M20" s="1">
        <f ca="1">VLOOKUP($A20,'Base Consumption'!$A$2:$D$33,3,FALSE)*'Profiles, Pc, Spring, S3'!M20</f>
        <v>2.7993332044661421</v>
      </c>
      <c r="N20" s="1">
        <f ca="1">VLOOKUP($A20,'Base Consumption'!$A$2:$D$33,3,FALSE)*'Profiles, Pc, Spring, S3'!N20</f>
        <v>2.6421840696071786</v>
      </c>
      <c r="O20" s="1">
        <f ca="1">VLOOKUP($A20,'Base Consumption'!$A$2:$D$33,3,FALSE)*'Profiles, Pc, Spring, S3'!O20</f>
        <v>2.6988997040742824</v>
      </c>
      <c r="P20" s="1">
        <f ca="1">VLOOKUP($A20,'Base Consumption'!$A$2:$D$33,3,FALSE)*'Profiles, Pc, Spring, S3'!P20</f>
        <v>2.4568778896183234</v>
      </c>
      <c r="Q20" s="1">
        <f ca="1">VLOOKUP($A20,'Base Consumption'!$A$2:$D$33,3,FALSE)*'Profiles, Pc, Spring, S3'!Q20</f>
        <v>2.439114930773302</v>
      </c>
      <c r="R20" s="1">
        <f ca="1">VLOOKUP($A20,'Base Consumption'!$A$2:$D$33,3,FALSE)*'Profiles, Pc, Spring, S3'!R20</f>
        <v>2.3777235636018497</v>
      </c>
      <c r="S20" s="1">
        <f ca="1">VLOOKUP($A20,'Base Consumption'!$A$2:$D$33,3,FALSE)*'Profiles, Pc, Spring, S3'!S20</f>
        <v>2.5119874128774544</v>
      </c>
      <c r="T20" s="1">
        <f ca="1">VLOOKUP($A20,'Base Consumption'!$A$2:$D$33,3,FALSE)*'Profiles, Pc, Spring, S3'!T20</f>
        <v>2.3657309094065853</v>
      </c>
      <c r="U20" s="1">
        <f ca="1">VLOOKUP($A20,'Base Consumption'!$A$2:$D$33,3,FALSE)*'Profiles, Pc, Spring, S3'!U20</f>
        <v>2.3331814982896919</v>
      </c>
      <c r="V20" s="1">
        <f ca="1">VLOOKUP($A20,'Base Consumption'!$A$2:$D$33,3,FALSE)*'Profiles, Pc, Spring, S3'!V20</f>
        <v>2.3125266428004836</v>
      </c>
      <c r="W20" s="1">
        <f ca="1">VLOOKUP($A20,'Base Consumption'!$A$2:$D$33,3,FALSE)*'Profiles, Pc, Spring, S3'!W20</f>
        <v>2.2556963272259134</v>
      </c>
      <c r="X20" s="1">
        <f ca="1">VLOOKUP($A20,'Base Consumption'!$A$2:$D$33,3,FALSE)*'Profiles, Pc, Spring, S3'!X20</f>
        <v>2.0445632561630491</v>
      </c>
      <c r="Y20" s="1">
        <f ca="1">VLOOKUP($A20,'Base Consumption'!$A$2:$D$33,3,FALSE)*'Profiles, Pc, Spring, S3'!Y20</f>
        <v>1.9189536617380638</v>
      </c>
    </row>
    <row r="21" spans="1:25" x14ac:dyDescent="0.3">
      <c r="A21">
        <v>20</v>
      </c>
      <c r="B21" s="1">
        <f ca="1">VLOOKUP($A21,'Base Consumption'!$A$2:$D$33,3,FALSE)*'Profiles, Pc, Spring, S3'!B21</f>
        <v>0.92255689064345892</v>
      </c>
      <c r="C21" s="1">
        <f ca="1">VLOOKUP($A21,'Base Consumption'!$A$2:$D$33,3,FALSE)*'Profiles, Pc, Spring, S3'!C21</f>
        <v>0.82287957442656423</v>
      </c>
      <c r="D21" s="1">
        <f ca="1">VLOOKUP($A21,'Base Consumption'!$A$2:$D$33,3,FALSE)*'Profiles, Pc, Spring, S3'!D21</f>
        <v>0.81183943304849859</v>
      </c>
      <c r="E21" s="1">
        <f ca="1">VLOOKUP($A21,'Base Consumption'!$A$2:$D$33,3,FALSE)*'Profiles, Pc, Spring, S3'!E21</f>
        <v>0.8366206632844384</v>
      </c>
      <c r="F21" s="1">
        <f ca="1">VLOOKUP($A21,'Base Consumption'!$A$2:$D$33,3,FALSE)*'Profiles, Pc, Spring, S3'!F21</f>
        <v>0.82283191106231368</v>
      </c>
      <c r="G21" s="1">
        <f ca="1">VLOOKUP($A21,'Base Consumption'!$A$2:$D$33,3,FALSE)*'Profiles, Pc, Spring, S3'!G21</f>
        <v>0.92151571684904532</v>
      </c>
      <c r="H21" s="1">
        <f ca="1">VLOOKUP($A21,'Base Consumption'!$A$2:$D$33,3,FALSE)*'Profiles, Pc, Spring, S3'!H21</f>
        <v>1.152893192744187</v>
      </c>
      <c r="I21" s="1">
        <f ca="1">VLOOKUP($A21,'Base Consumption'!$A$2:$D$33,3,FALSE)*'Profiles, Pc, Spring, S3'!I21</f>
        <v>1.3773775658993161</v>
      </c>
      <c r="J21" s="1">
        <f ca="1">VLOOKUP($A21,'Base Consumption'!$A$2:$D$33,3,FALSE)*'Profiles, Pc, Spring, S3'!J21</f>
        <v>1.622142094181299</v>
      </c>
      <c r="K21" s="1">
        <f ca="1">VLOOKUP($A21,'Base Consumption'!$A$2:$D$33,3,FALSE)*'Profiles, Pc, Spring, S3'!K21</f>
        <v>1.6127438779496441</v>
      </c>
      <c r="L21" s="1">
        <f ca="1">VLOOKUP($A21,'Base Consumption'!$A$2:$D$33,3,FALSE)*'Profiles, Pc, Spring, S3'!L21</f>
        <v>1.6955423373652359</v>
      </c>
      <c r="M21" s="1">
        <f ca="1">VLOOKUP($A21,'Base Consumption'!$A$2:$D$33,3,FALSE)*'Profiles, Pc, Spring, S3'!M21</f>
        <v>1.6920596232121556</v>
      </c>
      <c r="N21" s="1">
        <f ca="1">VLOOKUP($A21,'Base Consumption'!$A$2:$D$33,3,FALSE)*'Profiles, Pc, Spring, S3'!N21</f>
        <v>1.6186509809977732</v>
      </c>
      <c r="O21" s="1">
        <f ca="1">VLOOKUP($A21,'Base Consumption'!$A$2:$D$33,3,FALSE)*'Profiles, Pc, Spring, S3'!O21</f>
        <v>1.7087191164132345</v>
      </c>
      <c r="P21" s="1">
        <f ca="1">VLOOKUP($A21,'Base Consumption'!$A$2:$D$33,3,FALSE)*'Profiles, Pc, Spring, S3'!P21</f>
        <v>1.5955412520322305</v>
      </c>
      <c r="Q21" s="1">
        <f ca="1">VLOOKUP($A21,'Base Consumption'!$A$2:$D$33,3,FALSE)*'Profiles, Pc, Spring, S3'!Q21</f>
        <v>1.4624112920125896</v>
      </c>
      <c r="R21" s="1">
        <f ca="1">VLOOKUP($A21,'Base Consumption'!$A$2:$D$33,3,FALSE)*'Profiles, Pc, Spring, S3'!R21</f>
        <v>1.5821550891459308</v>
      </c>
      <c r="S21" s="1">
        <f ca="1">VLOOKUP($A21,'Base Consumption'!$A$2:$D$33,3,FALSE)*'Profiles, Pc, Spring, S3'!S21</f>
        <v>1.45937858713113</v>
      </c>
      <c r="T21" s="1">
        <f ca="1">VLOOKUP($A21,'Base Consumption'!$A$2:$D$33,3,FALSE)*'Profiles, Pc, Spring, S3'!T21</f>
        <v>1.5179890148456638</v>
      </c>
      <c r="U21" s="1">
        <f ca="1">VLOOKUP($A21,'Base Consumption'!$A$2:$D$33,3,FALSE)*'Profiles, Pc, Spring, S3'!U21</f>
        <v>1.5678084720239631</v>
      </c>
      <c r="V21" s="1">
        <f ca="1">VLOOKUP($A21,'Base Consumption'!$A$2:$D$33,3,FALSE)*'Profiles, Pc, Spring, S3'!V21</f>
        <v>1.4593884967525022</v>
      </c>
      <c r="W21" s="1">
        <f ca="1">VLOOKUP($A21,'Base Consumption'!$A$2:$D$33,3,FALSE)*'Profiles, Pc, Spring, S3'!W21</f>
        <v>1.2607991820561033</v>
      </c>
      <c r="X21" s="1">
        <f ca="1">VLOOKUP($A21,'Base Consumption'!$A$2:$D$33,3,FALSE)*'Profiles, Pc, Spring, S3'!X21</f>
        <v>1.1430226363389662</v>
      </c>
      <c r="Y21" s="1">
        <f ca="1">VLOOKUP($A21,'Base Consumption'!$A$2:$D$33,3,FALSE)*'Profiles, Pc, Spring, S3'!Y21</f>
        <v>1.0005746094715833</v>
      </c>
    </row>
    <row r="22" spans="1:25" x14ac:dyDescent="0.3">
      <c r="A22">
        <v>21</v>
      </c>
      <c r="B22" s="1">
        <f ca="1">VLOOKUP($A22,'Base Consumption'!$A$2:$D$33,3,FALSE)*'Profiles, Pc, Spring, S3'!B22</f>
        <v>0.59124572179806112</v>
      </c>
      <c r="C22" s="1">
        <f ca="1">VLOOKUP($A22,'Base Consumption'!$A$2:$D$33,3,FALSE)*'Profiles, Pc, Spring, S3'!C22</f>
        <v>0.57195714384980278</v>
      </c>
      <c r="D22" s="1">
        <f ca="1">VLOOKUP($A22,'Base Consumption'!$A$2:$D$33,3,FALSE)*'Profiles, Pc, Spring, S3'!D22</f>
        <v>0.57191252012657035</v>
      </c>
      <c r="E22" s="1">
        <f ca="1">VLOOKUP($A22,'Base Consumption'!$A$2:$D$33,3,FALSE)*'Profiles, Pc, Spring, S3'!E22</f>
        <v>0.53061188905607271</v>
      </c>
      <c r="F22" s="1">
        <f ca="1">VLOOKUP($A22,'Base Consumption'!$A$2:$D$33,3,FALSE)*'Profiles, Pc, Spring, S3'!F22</f>
        <v>0.58090134008796934</v>
      </c>
      <c r="G22" s="1">
        <f ca="1">VLOOKUP($A22,'Base Consumption'!$A$2:$D$33,3,FALSE)*'Profiles, Pc, Spring, S3'!G22</f>
        <v>0.66468840894039638</v>
      </c>
      <c r="H22" s="1">
        <f ca="1">VLOOKUP($A22,'Base Consumption'!$A$2:$D$33,3,FALSE)*'Profiles, Pc, Spring, S3'!H22</f>
        <v>1.1398792116056353</v>
      </c>
      <c r="I22" s="1">
        <f ca="1">VLOOKUP($A22,'Base Consumption'!$A$2:$D$33,3,FALSE)*'Profiles, Pc, Spring, S3'!I22</f>
        <v>1.3314797144729036</v>
      </c>
      <c r="J22" s="1">
        <f ca="1">VLOOKUP($A22,'Base Consumption'!$A$2:$D$33,3,FALSE)*'Profiles, Pc, Spring, S3'!J22</f>
        <v>1.375998037227667</v>
      </c>
      <c r="K22" s="1">
        <f ca="1">VLOOKUP($A22,'Base Consumption'!$A$2:$D$33,3,FALSE)*'Profiles, Pc, Spring, S3'!K22</f>
        <v>1.36985139917038</v>
      </c>
      <c r="L22" s="1">
        <f ca="1">VLOOKUP($A22,'Base Consumption'!$A$2:$D$33,3,FALSE)*'Profiles, Pc, Spring, S3'!L22</f>
        <v>1.4096291264450442</v>
      </c>
      <c r="M22" s="1">
        <f ca="1">VLOOKUP($A22,'Base Consumption'!$A$2:$D$33,3,FALSE)*'Profiles, Pc, Spring, S3'!M22</f>
        <v>1.5591581853632976</v>
      </c>
      <c r="N22" s="1">
        <f ca="1">VLOOKUP($A22,'Base Consumption'!$A$2:$D$33,3,FALSE)*'Profiles, Pc, Spring, S3'!N22</f>
        <v>1.4250610794265892</v>
      </c>
      <c r="O22" s="1">
        <f ca="1">VLOOKUP($A22,'Base Consumption'!$A$2:$D$33,3,FALSE)*'Profiles, Pc, Spring, S3'!O22</f>
        <v>1.3356302243226594</v>
      </c>
      <c r="P22" s="1">
        <f ca="1">VLOOKUP($A22,'Base Consumption'!$A$2:$D$33,3,FALSE)*'Profiles, Pc, Spring, S3'!P22</f>
        <v>1.1576292722954262</v>
      </c>
      <c r="Q22" s="1">
        <f ca="1">VLOOKUP($A22,'Base Consumption'!$A$2:$D$33,3,FALSE)*'Profiles, Pc, Spring, S3'!Q22</f>
        <v>1.0852072287575516</v>
      </c>
      <c r="R22" s="1">
        <f ca="1">VLOOKUP($A22,'Base Consumption'!$A$2:$D$33,3,FALSE)*'Profiles, Pc, Spring, S3'!R22</f>
        <v>1.0996313850603903</v>
      </c>
      <c r="S22" s="1">
        <f ca="1">VLOOKUP($A22,'Base Consumption'!$A$2:$D$33,3,FALSE)*'Profiles, Pc, Spring, S3'!S22</f>
        <v>1.1291059931876311</v>
      </c>
      <c r="T22" s="1">
        <f ca="1">VLOOKUP($A22,'Base Consumption'!$A$2:$D$33,3,FALSE)*'Profiles, Pc, Spring, S3'!T22</f>
        <v>1.1042864599616</v>
      </c>
      <c r="U22" s="1">
        <f ca="1">VLOOKUP($A22,'Base Consumption'!$A$2:$D$33,3,FALSE)*'Profiles, Pc, Spring, S3'!U22</f>
        <v>1.1365062840284945</v>
      </c>
      <c r="V22" s="1">
        <f ca="1">VLOOKUP($A22,'Base Consumption'!$A$2:$D$33,3,FALSE)*'Profiles, Pc, Spring, S3'!V22</f>
        <v>1.0530885638725509</v>
      </c>
      <c r="W22" s="1">
        <f ca="1">VLOOKUP($A22,'Base Consumption'!$A$2:$D$33,3,FALSE)*'Profiles, Pc, Spring, S3'!W22</f>
        <v>0.99196132996324771</v>
      </c>
      <c r="X22" s="1">
        <f ca="1">VLOOKUP($A22,'Base Consumption'!$A$2:$D$33,3,FALSE)*'Profiles, Pc, Spring, S3'!X22</f>
        <v>0.77283386907836793</v>
      </c>
      <c r="Y22" s="1">
        <f ca="1">VLOOKUP($A22,'Base Consumption'!$A$2:$D$33,3,FALSE)*'Profiles, Pc, Spring, S3'!Y22</f>
        <v>0.67903159699750393</v>
      </c>
    </row>
    <row r="23" spans="1:25" x14ac:dyDescent="0.3">
      <c r="A23">
        <v>22</v>
      </c>
      <c r="B23" s="1">
        <f ca="1">VLOOKUP($A23,'Base Consumption'!$A$2:$D$33,3,FALSE)*'Profiles, Pc, Spring, S3'!B23</f>
        <v>0.61381057067209976</v>
      </c>
      <c r="C23" s="1">
        <f ca="1">VLOOKUP($A23,'Base Consumption'!$A$2:$D$33,3,FALSE)*'Profiles, Pc, Spring, S3'!C23</f>
        <v>0.58307705306244029</v>
      </c>
      <c r="D23" s="1">
        <f ca="1">VLOOKUP($A23,'Base Consumption'!$A$2:$D$33,3,FALSE)*'Profiles, Pc, Spring, S3'!D23</f>
        <v>0.58350642708938705</v>
      </c>
      <c r="E23" s="1">
        <f ca="1">VLOOKUP($A23,'Base Consumption'!$A$2:$D$33,3,FALSE)*'Profiles, Pc, Spring, S3'!E23</f>
        <v>0.54539227018830394</v>
      </c>
      <c r="F23" s="1">
        <f ca="1">VLOOKUP($A23,'Base Consumption'!$A$2:$D$33,3,FALSE)*'Profiles, Pc, Spring, S3'!F23</f>
        <v>0.58280548128326837</v>
      </c>
      <c r="G23" s="1">
        <f ca="1">VLOOKUP($A23,'Base Consumption'!$A$2:$D$33,3,FALSE)*'Profiles, Pc, Spring, S3'!G23</f>
        <v>0.56239166905155769</v>
      </c>
      <c r="H23" s="1">
        <f ca="1">VLOOKUP($A23,'Base Consumption'!$A$2:$D$33,3,FALSE)*'Profiles, Pc, Spring, S3'!H23</f>
        <v>0.56161408124504875</v>
      </c>
      <c r="I23" s="1">
        <f ca="1">VLOOKUP($A23,'Base Consumption'!$A$2:$D$33,3,FALSE)*'Profiles, Pc, Spring, S3'!I23</f>
        <v>0.60272888810327108</v>
      </c>
      <c r="J23" s="1">
        <f ca="1">VLOOKUP($A23,'Base Consumption'!$A$2:$D$33,3,FALSE)*'Profiles, Pc, Spring, S3'!J23</f>
        <v>0.53901415437272049</v>
      </c>
      <c r="K23" s="1">
        <f ca="1">VLOOKUP($A23,'Base Consumption'!$A$2:$D$33,3,FALSE)*'Profiles, Pc, Spring, S3'!K23</f>
        <v>0.57655389572117854</v>
      </c>
      <c r="L23" s="1">
        <f ca="1">VLOOKUP($A23,'Base Consumption'!$A$2:$D$33,3,FALSE)*'Profiles, Pc, Spring, S3'!L23</f>
        <v>0.60576262265413749</v>
      </c>
      <c r="M23" s="1">
        <f ca="1">VLOOKUP($A23,'Base Consumption'!$A$2:$D$33,3,FALSE)*'Profiles, Pc, Spring, S3'!M23</f>
        <v>0.61985587857311442</v>
      </c>
      <c r="N23" s="1">
        <f ca="1">VLOOKUP($A23,'Base Consumption'!$A$2:$D$33,3,FALSE)*'Profiles, Pc, Spring, S3'!N23</f>
        <v>0.65992416165263523</v>
      </c>
      <c r="O23" s="1">
        <f ca="1">VLOOKUP($A23,'Base Consumption'!$A$2:$D$33,3,FALSE)*'Profiles, Pc, Spring, S3'!O23</f>
        <v>0.63682891987009771</v>
      </c>
      <c r="P23" s="1">
        <f ca="1">VLOOKUP($A23,'Base Consumption'!$A$2:$D$33,3,FALSE)*'Profiles, Pc, Spring, S3'!P23</f>
        <v>0.6442865083346877</v>
      </c>
      <c r="Q23" s="1">
        <f ca="1">VLOOKUP($A23,'Base Consumption'!$A$2:$D$33,3,FALSE)*'Profiles, Pc, Spring, S3'!Q23</f>
        <v>0.66533539568774636</v>
      </c>
      <c r="R23" s="1">
        <f ca="1">VLOOKUP($A23,'Base Consumption'!$A$2:$D$33,3,FALSE)*'Profiles, Pc, Spring, S3'!R23</f>
        <v>0.6596940718218357</v>
      </c>
      <c r="S23" s="1">
        <f ca="1">VLOOKUP($A23,'Base Consumption'!$A$2:$D$33,3,FALSE)*'Profiles, Pc, Spring, S3'!S23</f>
        <v>0.6564157568519281</v>
      </c>
      <c r="T23" s="1">
        <f ca="1">VLOOKUP($A23,'Base Consumption'!$A$2:$D$33,3,FALSE)*'Profiles, Pc, Spring, S3'!T23</f>
        <v>0.66478694133596083</v>
      </c>
      <c r="U23" s="1">
        <f ca="1">VLOOKUP($A23,'Base Consumption'!$A$2:$D$33,3,FALSE)*'Profiles, Pc, Spring, S3'!U23</f>
        <v>0.65782317069370255</v>
      </c>
      <c r="V23" s="1">
        <f ca="1">VLOOKUP($A23,'Base Consumption'!$A$2:$D$33,3,FALSE)*'Profiles, Pc, Spring, S3'!V23</f>
        <v>0.72064564504036999</v>
      </c>
      <c r="W23" s="1">
        <f ca="1">VLOOKUP($A23,'Base Consumption'!$A$2:$D$33,3,FALSE)*'Profiles, Pc, Spring, S3'!W23</f>
        <v>0.64896686588580366</v>
      </c>
      <c r="X23" s="1">
        <f ca="1">VLOOKUP($A23,'Base Consumption'!$A$2:$D$33,3,FALSE)*'Profiles, Pc, Spring, S3'!X23</f>
        <v>0.59917670074216745</v>
      </c>
      <c r="Y23" s="1">
        <f ca="1">VLOOKUP($A23,'Base Consumption'!$A$2:$D$33,3,FALSE)*'Profiles, Pc, Spring, S3'!Y23</f>
        <v>0.62002343435358931</v>
      </c>
    </row>
    <row r="24" spans="1:25" x14ac:dyDescent="0.3">
      <c r="A24">
        <v>23</v>
      </c>
      <c r="B24" s="1">
        <f ca="1">VLOOKUP($A24,'Base Consumption'!$A$2:$D$33,3,FALSE)*'Profiles, Pc, Spring, S3'!B24</f>
        <v>3.9697819320803638</v>
      </c>
      <c r="C24" s="1">
        <f ca="1">VLOOKUP($A24,'Base Consumption'!$A$2:$D$33,3,FALSE)*'Profiles, Pc, Spring, S3'!C24</f>
        <v>3.6241875364831464</v>
      </c>
      <c r="D24" s="1">
        <f ca="1">VLOOKUP($A24,'Base Consumption'!$A$2:$D$33,3,FALSE)*'Profiles, Pc, Spring, S3'!D24</f>
        <v>3.4761413945326805</v>
      </c>
      <c r="E24" s="1">
        <f ca="1">VLOOKUP($A24,'Base Consumption'!$A$2:$D$33,3,FALSE)*'Profiles, Pc, Spring, S3'!E24</f>
        <v>3.4093379905216747</v>
      </c>
      <c r="F24" s="1">
        <f ca="1">VLOOKUP($A24,'Base Consumption'!$A$2:$D$33,3,FALSE)*'Profiles, Pc, Spring, S3'!F24</f>
        <v>3.3818782017834614</v>
      </c>
      <c r="G24" s="1">
        <f ca="1">VLOOKUP($A24,'Base Consumption'!$A$2:$D$33,3,FALSE)*'Profiles, Pc, Spring, S3'!G24</f>
        <v>3.7738759519488219</v>
      </c>
      <c r="H24" s="1">
        <f ca="1">VLOOKUP($A24,'Base Consumption'!$A$2:$D$33,3,FALSE)*'Profiles, Pc, Spring, S3'!H24</f>
        <v>4.6296610585795719</v>
      </c>
      <c r="I24" s="1">
        <f ca="1">VLOOKUP($A24,'Base Consumption'!$A$2:$D$33,3,FALSE)*'Profiles, Pc, Spring, S3'!I24</f>
        <v>5.5194465538289501</v>
      </c>
      <c r="J24" s="1">
        <f ca="1">VLOOKUP($A24,'Base Consumption'!$A$2:$D$33,3,FALSE)*'Profiles, Pc, Spring, S3'!J24</f>
        <v>5.907813477266517</v>
      </c>
      <c r="K24" s="1">
        <f ca="1">VLOOKUP($A24,'Base Consumption'!$A$2:$D$33,3,FALSE)*'Profiles, Pc, Spring, S3'!K24</f>
        <v>6.2305775863376915</v>
      </c>
      <c r="L24" s="1">
        <f ca="1">VLOOKUP($A24,'Base Consumption'!$A$2:$D$33,3,FALSE)*'Profiles, Pc, Spring, S3'!L24</f>
        <v>5.9097455411221986</v>
      </c>
      <c r="M24" s="1">
        <f ca="1">VLOOKUP($A24,'Base Consumption'!$A$2:$D$33,3,FALSE)*'Profiles, Pc, Spring, S3'!M24</f>
        <v>6.3191480704955509</v>
      </c>
      <c r="N24" s="1">
        <f ca="1">VLOOKUP($A24,'Base Consumption'!$A$2:$D$33,3,FALSE)*'Profiles, Pc, Spring, S3'!N24</f>
        <v>5.9748691786695858</v>
      </c>
      <c r="O24" s="1">
        <f ca="1">VLOOKUP($A24,'Base Consumption'!$A$2:$D$33,3,FALSE)*'Profiles, Pc, Spring, S3'!O24</f>
        <v>6.0940176129443584</v>
      </c>
      <c r="P24" s="1">
        <f ca="1">VLOOKUP($A24,'Base Consumption'!$A$2:$D$33,3,FALSE)*'Profiles, Pc, Spring, S3'!P24</f>
        <v>5.601066061962527</v>
      </c>
      <c r="Q24" s="1">
        <f ca="1">VLOOKUP($A24,'Base Consumption'!$A$2:$D$33,3,FALSE)*'Profiles, Pc, Spring, S3'!Q24</f>
        <v>5.2954492227089416</v>
      </c>
      <c r="R24" s="1">
        <f ca="1">VLOOKUP($A24,'Base Consumption'!$A$2:$D$33,3,FALSE)*'Profiles, Pc, Spring, S3'!R24</f>
        <v>5.6637297633256711</v>
      </c>
      <c r="S24" s="1">
        <f ca="1">VLOOKUP($A24,'Base Consumption'!$A$2:$D$33,3,FALSE)*'Profiles, Pc, Spring, S3'!S24</f>
        <v>5.8119609945544388</v>
      </c>
      <c r="T24" s="1">
        <f ca="1">VLOOKUP($A24,'Base Consumption'!$A$2:$D$33,3,FALSE)*'Profiles, Pc, Spring, S3'!T24</f>
        <v>5.6750352141293074</v>
      </c>
      <c r="U24" s="1">
        <f ca="1">VLOOKUP($A24,'Base Consumption'!$A$2:$D$33,3,FALSE)*'Profiles, Pc, Spring, S3'!U24</f>
        <v>5.8004434032207</v>
      </c>
      <c r="V24" s="1">
        <f ca="1">VLOOKUP($A24,'Base Consumption'!$A$2:$D$33,3,FALSE)*'Profiles, Pc, Spring, S3'!V24</f>
        <v>6.2447246054577636</v>
      </c>
      <c r="W24" s="1">
        <f ca="1">VLOOKUP($A24,'Base Consumption'!$A$2:$D$33,3,FALSE)*'Profiles, Pc, Spring, S3'!W24</f>
        <v>5.7344425270695076</v>
      </c>
      <c r="X24" s="1">
        <f ca="1">VLOOKUP($A24,'Base Consumption'!$A$2:$D$33,3,FALSE)*'Profiles, Pc, Spring, S3'!X24</f>
        <v>4.8893847078332122</v>
      </c>
      <c r="Y24" s="1">
        <f ca="1">VLOOKUP($A24,'Base Consumption'!$A$2:$D$33,3,FALSE)*'Profiles, Pc, Spring, S3'!Y24</f>
        <v>4.3960899123624895</v>
      </c>
    </row>
    <row r="25" spans="1:25" x14ac:dyDescent="0.3">
      <c r="A25">
        <v>24</v>
      </c>
      <c r="B25" s="1">
        <f ca="1">VLOOKUP($A25,'Base Consumption'!$A$2:$D$33,3,FALSE)*'Profiles, Pc, Spring, S3'!B25</f>
        <v>1.2779855694565594</v>
      </c>
      <c r="C25" s="1">
        <f ca="1">VLOOKUP($A25,'Base Consumption'!$A$2:$D$33,3,FALSE)*'Profiles, Pc, Spring, S3'!C25</f>
        <v>1.1844341680214137</v>
      </c>
      <c r="D25" s="1">
        <f ca="1">VLOOKUP($A25,'Base Consumption'!$A$2:$D$33,3,FALSE)*'Profiles, Pc, Spring, S3'!D25</f>
        <v>1.1290099927711006</v>
      </c>
      <c r="E25" s="1">
        <f ca="1">VLOOKUP($A25,'Base Consumption'!$A$2:$D$33,3,FALSE)*'Profiles, Pc, Spring, S3'!E25</f>
        <v>1.0672023196063574</v>
      </c>
      <c r="F25" s="1">
        <f ca="1">VLOOKUP($A25,'Base Consumption'!$A$2:$D$33,3,FALSE)*'Profiles, Pc, Spring, S3'!F25</f>
        <v>1.133286120785836</v>
      </c>
      <c r="G25" s="1">
        <f ca="1">VLOOKUP($A25,'Base Consumption'!$A$2:$D$33,3,FALSE)*'Profiles, Pc, Spring, S3'!G25</f>
        <v>1.3476484020625363</v>
      </c>
      <c r="H25" s="1">
        <f ca="1">VLOOKUP($A25,'Base Consumption'!$A$2:$D$33,3,FALSE)*'Profiles, Pc, Spring, S3'!H25</f>
        <v>1.6525451854233513</v>
      </c>
      <c r="I25" s="1">
        <f ca="1">VLOOKUP($A25,'Base Consumption'!$A$2:$D$33,3,FALSE)*'Profiles, Pc, Spring, S3'!I25</f>
        <v>1.8105297334336428</v>
      </c>
      <c r="J25" s="1">
        <f ca="1">VLOOKUP($A25,'Base Consumption'!$A$2:$D$33,3,FALSE)*'Profiles, Pc, Spring, S3'!J25</f>
        <v>1.7642352849458371</v>
      </c>
      <c r="K25" s="1">
        <f ca="1">VLOOKUP($A25,'Base Consumption'!$A$2:$D$33,3,FALSE)*'Profiles, Pc, Spring, S3'!K25</f>
        <v>1.587826819062677</v>
      </c>
      <c r="L25" s="1">
        <f ca="1">VLOOKUP($A25,'Base Consumption'!$A$2:$D$33,3,FALSE)*'Profiles, Pc, Spring, S3'!L25</f>
        <v>2.0583693424987435</v>
      </c>
      <c r="M25" s="1">
        <f ca="1">VLOOKUP($A25,'Base Consumption'!$A$2:$D$33,3,FALSE)*'Profiles, Pc, Spring, S3'!M25</f>
        <v>2.1401087379338262</v>
      </c>
      <c r="N25" s="1">
        <f ca="1">VLOOKUP($A25,'Base Consumption'!$A$2:$D$33,3,FALSE)*'Profiles, Pc, Spring, S3'!N25</f>
        <v>2.1384068705719135</v>
      </c>
      <c r="O25" s="1">
        <f ca="1">VLOOKUP($A25,'Base Consumption'!$A$2:$D$33,3,FALSE)*'Profiles, Pc, Spring, S3'!O25</f>
        <v>2.0820984523696464</v>
      </c>
      <c r="P25" s="1">
        <f ca="1">VLOOKUP($A25,'Base Consumption'!$A$2:$D$33,3,FALSE)*'Profiles, Pc, Spring, S3'!P25</f>
        <v>1.9735125877735462</v>
      </c>
      <c r="Q25" s="1">
        <f ca="1">VLOOKUP($A25,'Base Consumption'!$A$2:$D$33,3,FALSE)*'Profiles, Pc, Spring, S3'!Q25</f>
        <v>1.8401516714263364</v>
      </c>
      <c r="R25" s="1">
        <f ca="1">VLOOKUP($A25,'Base Consumption'!$A$2:$D$33,3,FALSE)*'Profiles, Pc, Spring, S3'!R25</f>
        <v>1.8820334278674555</v>
      </c>
      <c r="S25" s="1">
        <f ca="1">VLOOKUP($A25,'Base Consumption'!$A$2:$D$33,3,FALSE)*'Profiles, Pc, Spring, S3'!S25</f>
        <v>2.1580644559782081</v>
      </c>
      <c r="T25" s="1">
        <f ca="1">VLOOKUP($A25,'Base Consumption'!$A$2:$D$33,3,FALSE)*'Profiles, Pc, Spring, S3'!T25</f>
        <v>2.1630813545954717</v>
      </c>
      <c r="U25" s="1">
        <f ca="1">VLOOKUP($A25,'Base Consumption'!$A$2:$D$33,3,FALSE)*'Profiles, Pc, Spring, S3'!U25</f>
        <v>2.1584265229612587</v>
      </c>
      <c r="V25" s="1">
        <f ca="1">VLOOKUP($A25,'Base Consumption'!$A$2:$D$33,3,FALSE)*'Profiles, Pc, Spring, S3'!V25</f>
        <v>2.2417993703332879</v>
      </c>
      <c r="W25" s="1">
        <f ca="1">VLOOKUP($A25,'Base Consumption'!$A$2:$D$33,3,FALSE)*'Profiles, Pc, Spring, S3'!W25</f>
        <v>2.1439714053272212</v>
      </c>
      <c r="X25" s="1">
        <f ca="1">VLOOKUP($A25,'Base Consumption'!$A$2:$D$33,3,FALSE)*'Profiles, Pc, Spring, S3'!X25</f>
        <v>1.8882175431005157</v>
      </c>
      <c r="Y25" s="1">
        <f ca="1">VLOOKUP($A25,'Base Consumption'!$A$2:$D$33,3,FALSE)*'Profiles, Pc, Spring, S3'!Y25</f>
        <v>1.7023191891593878</v>
      </c>
    </row>
    <row r="26" spans="1:25" x14ac:dyDescent="0.3">
      <c r="A26">
        <v>25</v>
      </c>
      <c r="B26" s="1">
        <f ca="1">VLOOKUP($A26,'Base Consumption'!$A$2:$D$33,3,FALSE)*'Profiles, Pc, Spring, S3'!B26</f>
        <v>1.0812440870011566</v>
      </c>
      <c r="C26" s="1">
        <f ca="1">VLOOKUP($A26,'Base Consumption'!$A$2:$D$33,3,FALSE)*'Profiles, Pc, Spring, S3'!C26</f>
        <v>1.0791997071816739</v>
      </c>
      <c r="D26" s="1">
        <f ca="1">VLOOKUP($A26,'Base Consumption'!$A$2:$D$33,3,FALSE)*'Profiles, Pc, Spring, S3'!D26</f>
        <v>1.1473536512938136</v>
      </c>
      <c r="E26" s="1">
        <f ca="1">VLOOKUP($A26,'Base Consumption'!$A$2:$D$33,3,FALSE)*'Profiles, Pc, Spring, S3'!E26</f>
        <v>1.0903588795013293</v>
      </c>
      <c r="F26" s="1">
        <f ca="1">VLOOKUP($A26,'Base Consumption'!$A$2:$D$33,3,FALSE)*'Profiles, Pc, Spring, S3'!F26</f>
        <v>1.0671745110092488</v>
      </c>
      <c r="G26" s="1">
        <f ca="1">VLOOKUP($A26,'Base Consumption'!$A$2:$D$33,3,FALSE)*'Profiles, Pc, Spring, S3'!G26</f>
        <v>1.0277352954511911</v>
      </c>
      <c r="H26" s="1">
        <f ca="1">VLOOKUP($A26,'Base Consumption'!$A$2:$D$33,3,FALSE)*'Profiles, Pc, Spring, S3'!H26</f>
        <v>1.0965187473391167</v>
      </c>
      <c r="I26" s="1">
        <f ca="1">VLOOKUP($A26,'Base Consumption'!$A$2:$D$33,3,FALSE)*'Profiles, Pc, Spring, S3'!I26</f>
        <v>1.0937940514223017</v>
      </c>
      <c r="J26" s="1">
        <f ca="1">VLOOKUP($A26,'Base Consumption'!$A$2:$D$33,3,FALSE)*'Profiles, Pc, Spring, S3'!J26</f>
        <v>0.96496494583573766</v>
      </c>
      <c r="K26" s="1">
        <f ca="1">VLOOKUP($A26,'Base Consumption'!$A$2:$D$33,3,FALSE)*'Profiles, Pc, Spring, S3'!K26</f>
        <v>0.81653155876917705</v>
      </c>
      <c r="L26" s="1">
        <f ca="1">VLOOKUP($A26,'Base Consumption'!$A$2:$D$33,3,FALSE)*'Profiles, Pc, Spring, S3'!L26</f>
        <v>1.1213816579201261</v>
      </c>
      <c r="M26" s="1">
        <f ca="1">VLOOKUP($A26,'Base Consumption'!$A$2:$D$33,3,FALSE)*'Profiles, Pc, Spring, S3'!M26</f>
        <v>1.1874315294910769</v>
      </c>
      <c r="N26" s="1">
        <f ca="1">VLOOKUP($A26,'Base Consumption'!$A$2:$D$33,3,FALSE)*'Profiles, Pc, Spring, S3'!N26</f>
        <v>1.1568936488137838</v>
      </c>
      <c r="O26" s="1">
        <f ca="1">VLOOKUP($A26,'Base Consumption'!$A$2:$D$33,3,FALSE)*'Profiles, Pc, Spring, S3'!O26</f>
        <v>1.1853901984662065</v>
      </c>
      <c r="P26" s="1">
        <f ca="1">VLOOKUP($A26,'Base Consumption'!$A$2:$D$33,3,FALSE)*'Profiles, Pc, Spring, S3'!P26</f>
        <v>1.0789514477222288</v>
      </c>
      <c r="Q26" s="1">
        <f ca="1">VLOOKUP($A26,'Base Consumption'!$A$2:$D$33,3,FALSE)*'Profiles, Pc, Spring, S3'!Q26</f>
        <v>1.2794175324731696</v>
      </c>
      <c r="R26" s="1">
        <f ca="1">VLOOKUP($A26,'Base Consumption'!$A$2:$D$33,3,FALSE)*'Profiles, Pc, Spring, S3'!R26</f>
        <v>1.3083227742917127</v>
      </c>
      <c r="S26" s="1">
        <f ca="1">VLOOKUP($A26,'Base Consumption'!$A$2:$D$33,3,FALSE)*'Profiles, Pc, Spring, S3'!S26</f>
        <v>1.2262825226989529</v>
      </c>
      <c r="T26" s="1">
        <f ca="1">VLOOKUP($A26,'Base Consumption'!$A$2:$D$33,3,FALSE)*'Profiles, Pc, Spring, S3'!T26</f>
        <v>1.204474394001712</v>
      </c>
      <c r="U26" s="1">
        <f ca="1">VLOOKUP($A26,'Base Consumption'!$A$2:$D$33,3,FALSE)*'Profiles, Pc, Spring, S3'!U26</f>
        <v>1.224679895164122</v>
      </c>
      <c r="V26" s="1">
        <f ca="1">VLOOKUP($A26,'Base Consumption'!$A$2:$D$33,3,FALSE)*'Profiles, Pc, Spring, S3'!V26</f>
        <v>1.3368221806724068</v>
      </c>
      <c r="W26" s="1">
        <f ca="1">VLOOKUP($A26,'Base Consumption'!$A$2:$D$33,3,FALSE)*'Profiles, Pc, Spring, S3'!W26</f>
        <v>1.3436394113920398</v>
      </c>
      <c r="X26" s="1">
        <f ca="1">VLOOKUP($A26,'Base Consumption'!$A$2:$D$33,3,FALSE)*'Profiles, Pc, Spring, S3'!X26</f>
        <v>1.3866608383319405</v>
      </c>
      <c r="Y26" s="1">
        <f ca="1">VLOOKUP($A26,'Base Consumption'!$A$2:$D$33,3,FALSE)*'Profiles, Pc, Spring, S3'!Y26</f>
        <v>1.4469601845448357</v>
      </c>
    </row>
    <row r="27" spans="1:25" x14ac:dyDescent="0.3">
      <c r="A27">
        <v>26</v>
      </c>
      <c r="B27" s="1">
        <f ca="1">VLOOKUP($A27,'Base Consumption'!$A$2:$D$33,3,FALSE)*'Profiles, Pc, Spring, S3'!B27</f>
        <v>2.2276020080584269</v>
      </c>
      <c r="C27" s="1">
        <f ca="1">VLOOKUP($A27,'Base Consumption'!$A$2:$D$33,3,FALSE)*'Profiles, Pc, Spring, S3'!C27</f>
        <v>2.1337206040822787</v>
      </c>
      <c r="D27" s="1">
        <f ca="1">VLOOKUP($A27,'Base Consumption'!$A$2:$D$33,3,FALSE)*'Profiles, Pc, Spring, S3'!D27</f>
        <v>2.1014124602131332</v>
      </c>
      <c r="E27" s="1">
        <f ca="1">VLOOKUP($A27,'Base Consumption'!$A$2:$D$33,3,FALSE)*'Profiles, Pc, Spring, S3'!E27</f>
        <v>2.0316646968740648</v>
      </c>
      <c r="F27" s="1">
        <f ca="1">VLOOKUP($A27,'Base Consumption'!$A$2:$D$33,3,FALSE)*'Profiles, Pc, Spring, S3'!F27</f>
        <v>2.1471026279387373</v>
      </c>
      <c r="G27" s="1">
        <f ca="1">VLOOKUP($A27,'Base Consumption'!$A$2:$D$33,3,FALSE)*'Profiles, Pc, Spring, S3'!G27</f>
        <v>2.127274491151816</v>
      </c>
      <c r="H27" s="1">
        <f ca="1">VLOOKUP($A27,'Base Consumption'!$A$2:$D$33,3,FALSE)*'Profiles, Pc, Spring, S3'!H27</f>
        <v>2.6428834166557835</v>
      </c>
      <c r="I27" s="1">
        <f ca="1">VLOOKUP($A27,'Base Consumption'!$A$2:$D$33,3,FALSE)*'Profiles, Pc, Spring, S3'!I27</f>
        <v>2.6547907578199026</v>
      </c>
      <c r="J27" s="1">
        <f ca="1">VLOOKUP($A27,'Base Consumption'!$A$2:$D$33,3,FALSE)*'Profiles, Pc, Spring, S3'!J27</f>
        <v>2.7568560134177584</v>
      </c>
      <c r="K27" s="1">
        <f ca="1">VLOOKUP($A27,'Base Consumption'!$A$2:$D$33,3,FALSE)*'Profiles, Pc, Spring, S3'!K27</f>
        <v>2.8129964894453616</v>
      </c>
      <c r="L27" s="1">
        <f ca="1">VLOOKUP($A27,'Base Consumption'!$A$2:$D$33,3,FALSE)*'Profiles, Pc, Spring, S3'!L27</f>
        <v>2.8142607370992088</v>
      </c>
      <c r="M27" s="1">
        <f ca="1">VLOOKUP($A27,'Base Consumption'!$A$2:$D$33,3,FALSE)*'Profiles, Pc, Spring, S3'!M27</f>
        <v>2.6878629346191318</v>
      </c>
      <c r="N27" s="1">
        <f ca="1">VLOOKUP($A27,'Base Consumption'!$A$2:$D$33,3,FALSE)*'Profiles, Pc, Spring, S3'!N27</f>
        <v>2.8680356160898635</v>
      </c>
      <c r="O27" s="1">
        <f ca="1">VLOOKUP($A27,'Base Consumption'!$A$2:$D$33,3,FALSE)*'Profiles, Pc, Spring, S3'!O27</f>
        <v>2.8137143396555331</v>
      </c>
      <c r="P27" s="1">
        <f ca="1">VLOOKUP($A27,'Base Consumption'!$A$2:$D$33,3,FALSE)*'Profiles, Pc, Spring, S3'!P27</f>
        <v>2.7904087838625262</v>
      </c>
      <c r="Q27" s="1">
        <f ca="1">VLOOKUP($A27,'Base Consumption'!$A$2:$D$33,3,FALSE)*'Profiles, Pc, Spring, S3'!Q27</f>
        <v>2.6874119153043727</v>
      </c>
      <c r="R27" s="1">
        <f ca="1">VLOOKUP($A27,'Base Consumption'!$A$2:$D$33,3,FALSE)*'Profiles, Pc, Spring, S3'!R27</f>
        <v>2.6602758492756085</v>
      </c>
      <c r="S27" s="1">
        <f ca="1">VLOOKUP($A27,'Base Consumption'!$A$2:$D$33,3,FALSE)*'Profiles, Pc, Spring, S3'!S27</f>
        <v>2.8582835315622575</v>
      </c>
      <c r="T27" s="1">
        <f ca="1">VLOOKUP($A27,'Base Consumption'!$A$2:$D$33,3,FALSE)*'Profiles, Pc, Spring, S3'!T27</f>
        <v>2.6439813263219865</v>
      </c>
      <c r="U27" s="1">
        <f ca="1">VLOOKUP($A27,'Base Consumption'!$A$2:$D$33,3,FALSE)*'Profiles, Pc, Spring, S3'!U27</f>
        <v>2.6377964180868072</v>
      </c>
      <c r="V27" s="1">
        <f ca="1">VLOOKUP($A27,'Base Consumption'!$A$2:$D$33,3,FALSE)*'Profiles, Pc, Spring, S3'!V27</f>
        <v>2.6360626339749746</v>
      </c>
      <c r="W27" s="1">
        <f ca="1">VLOOKUP($A27,'Base Consumption'!$A$2:$D$33,3,FALSE)*'Profiles, Pc, Spring, S3'!W27</f>
        <v>2.600256383822857</v>
      </c>
      <c r="X27" s="1">
        <f ca="1">VLOOKUP($A27,'Base Consumption'!$A$2:$D$33,3,FALSE)*'Profiles, Pc, Spring, S3'!X27</f>
        <v>2.1639045356027564</v>
      </c>
      <c r="Y27" s="1">
        <f ca="1">VLOOKUP($A27,'Base Consumption'!$A$2:$D$33,3,FALSE)*'Profiles, Pc, Spring, S3'!Y27</f>
        <v>2.2270800530461514</v>
      </c>
    </row>
    <row r="28" spans="1:25" x14ac:dyDescent="0.3">
      <c r="A28">
        <v>27</v>
      </c>
      <c r="B28" s="1">
        <f ca="1">VLOOKUP($A28,'Base Consumption'!$A$2:$D$33,3,FALSE)*'Profiles, Pc, Spring, S3'!B28</f>
        <v>1.3190750177127715</v>
      </c>
      <c r="C28" s="1">
        <f ca="1">VLOOKUP($A28,'Base Consumption'!$A$2:$D$33,3,FALSE)*'Profiles, Pc, Spring, S3'!C28</f>
        <v>1.2874227810431873</v>
      </c>
      <c r="D28" s="1">
        <f ca="1">VLOOKUP($A28,'Base Consumption'!$A$2:$D$33,3,FALSE)*'Profiles, Pc, Spring, S3'!D28</f>
        <v>1.3176821336459321</v>
      </c>
      <c r="E28" s="1">
        <f ca="1">VLOOKUP($A28,'Base Consumption'!$A$2:$D$33,3,FALSE)*'Profiles, Pc, Spring, S3'!E28</f>
        <v>1.2742165254789768</v>
      </c>
      <c r="F28" s="1">
        <f ca="1">VLOOKUP($A28,'Base Consumption'!$A$2:$D$33,3,FALSE)*'Profiles, Pc, Spring, S3'!F28</f>
        <v>1.2350447563565821</v>
      </c>
      <c r="G28" s="1">
        <f ca="1">VLOOKUP($A28,'Base Consumption'!$A$2:$D$33,3,FALSE)*'Profiles, Pc, Spring, S3'!G28</f>
        <v>1.2578955858468985</v>
      </c>
      <c r="H28" s="1">
        <f ca="1">VLOOKUP($A28,'Base Consumption'!$A$2:$D$33,3,FALSE)*'Profiles, Pc, Spring, S3'!H28</f>
        <v>1.284051365488021</v>
      </c>
      <c r="I28" s="1">
        <f ca="1">VLOOKUP($A28,'Base Consumption'!$A$2:$D$33,3,FALSE)*'Profiles, Pc, Spring, S3'!I28</f>
        <v>1.5544718956465777</v>
      </c>
      <c r="J28" s="1">
        <f ca="1">VLOOKUP($A28,'Base Consumption'!$A$2:$D$33,3,FALSE)*'Profiles, Pc, Spring, S3'!J28</f>
        <v>1.653870710856697</v>
      </c>
      <c r="K28" s="1">
        <f ca="1">VLOOKUP($A28,'Base Consumption'!$A$2:$D$33,3,FALSE)*'Profiles, Pc, Spring, S3'!K28</f>
        <v>1.719898607270689</v>
      </c>
      <c r="L28" s="1">
        <f ca="1">VLOOKUP($A28,'Base Consumption'!$A$2:$D$33,3,FALSE)*'Profiles, Pc, Spring, S3'!L28</f>
        <v>1.5963368585144493</v>
      </c>
      <c r="M28" s="1">
        <f ca="1">VLOOKUP($A28,'Base Consumption'!$A$2:$D$33,3,FALSE)*'Profiles, Pc, Spring, S3'!M28</f>
        <v>1.6249991574149836</v>
      </c>
      <c r="N28" s="1">
        <f ca="1">VLOOKUP($A28,'Base Consumption'!$A$2:$D$33,3,FALSE)*'Profiles, Pc, Spring, S3'!N28</f>
        <v>1.6488267227307598</v>
      </c>
      <c r="O28" s="1">
        <f ca="1">VLOOKUP($A28,'Base Consumption'!$A$2:$D$33,3,FALSE)*'Profiles, Pc, Spring, S3'!O28</f>
        <v>1.7067657778756855</v>
      </c>
      <c r="P28" s="1">
        <f ca="1">VLOOKUP($A28,'Base Consumption'!$A$2:$D$33,3,FALSE)*'Profiles, Pc, Spring, S3'!P28</f>
        <v>1.5171815831123099</v>
      </c>
      <c r="Q28" s="1">
        <f ca="1">VLOOKUP($A28,'Base Consumption'!$A$2:$D$33,3,FALSE)*'Profiles, Pc, Spring, S3'!Q28</f>
        <v>1.5873721435210768</v>
      </c>
      <c r="R28" s="1">
        <f ca="1">VLOOKUP($A28,'Base Consumption'!$A$2:$D$33,3,FALSE)*'Profiles, Pc, Spring, S3'!R28</f>
        <v>1.636684576275951</v>
      </c>
      <c r="S28" s="1">
        <f ca="1">VLOOKUP($A28,'Base Consumption'!$A$2:$D$33,3,FALSE)*'Profiles, Pc, Spring, S3'!S28</f>
        <v>1.5860273749951379</v>
      </c>
      <c r="T28" s="1">
        <f ca="1">VLOOKUP($A28,'Base Consumption'!$A$2:$D$33,3,FALSE)*'Profiles, Pc, Spring, S3'!T28</f>
        <v>1.5118856046929776</v>
      </c>
      <c r="U28" s="1">
        <f ca="1">VLOOKUP($A28,'Base Consumption'!$A$2:$D$33,3,FALSE)*'Profiles, Pc, Spring, S3'!U28</f>
        <v>1.4852679322915985</v>
      </c>
      <c r="V28" s="1">
        <f ca="1">VLOOKUP($A28,'Base Consumption'!$A$2:$D$33,3,FALSE)*'Profiles, Pc, Spring, S3'!V28</f>
        <v>1.4723987296931282</v>
      </c>
      <c r="W28" s="1">
        <f ca="1">VLOOKUP($A28,'Base Consumption'!$A$2:$D$33,3,FALSE)*'Profiles, Pc, Spring, S3'!W28</f>
        <v>1.4015635166175049</v>
      </c>
      <c r="X28" s="1">
        <f ca="1">VLOOKUP($A28,'Base Consumption'!$A$2:$D$33,3,FALSE)*'Profiles, Pc, Spring, S3'!X28</f>
        <v>1.337061157859559</v>
      </c>
      <c r="Y28" s="1">
        <f ca="1">VLOOKUP($A28,'Base Consumption'!$A$2:$D$33,3,FALSE)*'Profiles, Pc, Spring, S3'!Y28</f>
        <v>1.2804066201107673</v>
      </c>
    </row>
    <row r="29" spans="1:25" x14ac:dyDescent="0.3">
      <c r="A29">
        <v>28</v>
      </c>
      <c r="B29" s="1">
        <f ca="1">VLOOKUP($A29,'Base Consumption'!$A$2:$D$33,3,FALSE)*'Profiles, Pc, Spring, S3'!B29</f>
        <v>0.69241238155658857</v>
      </c>
      <c r="C29" s="1">
        <f ca="1">VLOOKUP($A29,'Base Consumption'!$A$2:$D$33,3,FALSE)*'Profiles, Pc, Spring, S3'!C29</f>
        <v>0.68846642777992784</v>
      </c>
      <c r="D29" s="1">
        <f ca="1">VLOOKUP($A29,'Base Consumption'!$A$2:$D$33,3,FALSE)*'Profiles, Pc, Spring, S3'!D29</f>
        <v>0.64627533829503525</v>
      </c>
      <c r="E29" s="1">
        <f ca="1">VLOOKUP($A29,'Base Consumption'!$A$2:$D$33,3,FALSE)*'Profiles, Pc, Spring, S3'!E29</f>
        <v>0.63411484621332648</v>
      </c>
      <c r="F29" s="1">
        <f ca="1">VLOOKUP($A29,'Base Consumption'!$A$2:$D$33,3,FALSE)*'Profiles, Pc, Spring, S3'!F29</f>
        <v>0.58972232055562679</v>
      </c>
      <c r="G29" s="1">
        <f ca="1">VLOOKUP($A29,'Base Consumption'!$A$2:$D$33,3,FALSE)*'Profiles, Pc, Spring, S3'!G29</f>
        <v>0.61079551448702096</v>
      </c>
      <c r="H29" s="1">
        <f ca="1">VLOOKUP($A29,'Base Consumption'!$A$2:$D$33,3,FALSE)*'Profiles, Pc, Spring, S3'!H29</f>
        <v>0.67282195125901245</v>
      </c>
      <c r="I29" s="1">
        <f ca="1">VLOOKUP($A29,'Base Consumption'!$A$2:$D$33,3,FALSE)*'Profiles, Pc, Spring, S3'!I29</f>
        <v>0.89169203882204928</v>
      </c>
      <c r="J29" s="1">
        <f ca="1">VLOOKUP($A29,'Base Consumption'!$A$2:$D$33,3,FALSE)*'Profiles, Pc, Spring, S3'!J29</f>
        <v>0.97197323842302796</v>
      </c>
      <c r="K29" s="1">
        <f ca="1">VLOOKUP($A29,'Base Consumption'!$A$2:$D$33,3,FALSE)*'Profiles, Pc, Spring, S3'!K29</f>
        <v>1.0061723887054255</v>
      </c>
      <c r="L29" s="1">
        <f ca="1">VLOOKUP($A29,'Base Consumption'!$A$2:$D$33,3,FALSE)*'Profiles, Pc, Spring, S3'!L29</f>
        <v>0.95223377422160294</v>
      </c>
      <c r="M29" s="1">
        <f ca="1">VLOOKUP($A29,'Base Consumption'!$A$2:$D$33,3,FALSE)*'Profiles, Pc, Spring, S3'!M29</f>
        <v>0.99853098049312849</v>
      </c>
      <c r="N29" s="1">
        <f ca="1">VLOOKUP($A29,'Base Consumption'!$A$2:$D$33,3,FALSE)*'Profiles, Pc, Spring, S3'!N29</f>
        <v>0.98562146604326129</v>
      </c>
      <c r="O29" s="1">
        <f ca="1">VLOOKUP($A29,'Base Consumption'!$A$2:$D$33,3,FALSE)*'Profiles, Pc, Spring, S3'!O29</f>
        <v>0.93429782066518308</v>
      </c>
      <c r="P29" s="1">
        <f ca="1">VLOOKUP($A29,'Base Consumption'!$A$2:$D$33,3,FALSE)*'Profiles, Pc, Spring, S3'!P29</f>
        <v>0.8404651064661367</v>
      </c>
      <c r="Q29" s="1">
        <f ca="1">VLOOKUP($A29,'Base Consumption'!$A$2:$D$33,3,FALSE)*'Profiles, Pc, Spring, S3'!Q29</f>
        <v>0.84866195501730524</v>
      </c>
      <c r="R29" s="1">
        <f ca="1">VLOOKUP($A29,'Base Consumption'!$A$2:$D$33,3,FALSE)*'Profiles, Pc, Spring, S3'!R29</f>
        <v>0.93756270655466145</v>
      </c>
      <c r="S29" s="1">
        <f ca="1">VLOOKUP($A29,'Base Consumption'!$A$2:$D$33,3,FALSE)*'Profiles, Pc, Spring, S3'!S29</f>
        <v>1.0009407641832013</v>
      </c>
      <c r="T29" s="1">
        <f ca="1">VLOOKUP($A29,'Base Consumption'!$A$2:$D$33,3,FALSE)*'Profiles, Pc, Spring, S3'!T29</f>
        <v>0.98481158361397314</v>
      </c>
      <c r="U29" s="1">
        <f ca="1">VLOOKUP($A29,'Base Consumption'!$A$2:$D$33,3,FALSE)*'Profiles, Pc, Spring, S3'!U29</f>
        <v>0.98391029840307886</v>
      </c>
      <c r="V29" s="1">
        <f ca="1">VLOOKUP($A29,'Base Consumption'!$A$2:$D$33,3,FALSE)*'Profiles, Pc, Spring, S3'!V29</f>
        <v>0.99459399990399899</v>
      </c>
      <c r="W29" s="1">
        <f ca="1">VLOOKUP($A29,'Base Consumption'!$A$2:$D$33,3,FALSE)*'Profiles, Pc, Spring, S3'!W29</f>
        <v>0.93200975385972151</v>
      </c>
      <c r="X29" s="1">
        <f ca="1">VLOOKUP($A29,'Base Consumption'!$A$2:$D$33,3,FALSE)*'Profiles, Pc, Spring, S3'!X29</f>
        <v>0.83324497378883078</v>
      </c>
      <c r="Y29" s="1">
        <f ca="1">VLOOKUP($A29,'Base Consumption'!$A$2:$D$33,3,FALSE)*'Profiles, Pc, Spring, S3'!Y29</f>
        <v>0.72845197201740952</v>
      </c>
    </row>
    <row r="30" spans="1:25" x14ac:dyDescent="0.3">
      <c r="A30">
        <v>29</v>
      </c>
      <c r="B30" s="1">
        <f ca="1">VLOOKUP($A30,'Base Consumption'!$A$2:$D$33,3,FALSE)*'Profiles, Pc, Spring, S3'!B30</f>
        <v>2.6485383226691015</v>
      </c>
      <c r="C30" s="1">
        <f ca="1">VLOOKUP($A30,'Base Consumption'!$A$2:$D$33,3,FALSE)*'Profiles, Pc, Spring, S3'!C30</f>
        <v>2.6208064455101798</v>
      </c>
      <c r="D30" s="1">
        <f ca="1">VLOOKUP($A30,'Base Consumption'!$A$2:$D$33,3,FALSE)*'Profiles, Pc, Spring, S3'!D30</f>
        <v>2.4079927351712689</v>
      </c>
      <c r="E30" s="1">
        <f ca="1">VLOOKUP($A30,'Base Consumption'!$A$2:$D$33,3,FALSE)*'Profiles, Pc, Spring, S3'!E30</f>
        <v>2.4539931854675889</v>
      </c>
      <c r="F30" s="1">
        <f ca="1">VLOOKUP($A30,'Base Consumption'!$A$2:$D$33,3,FALSE)*'Profiles, Pc, Spring, S3'!F30</f>
        <v>2.3671410669919468</v>
      </c>
      <c r="G30" s="1">
        <f ca="1">VLOOKUP($A30,'Base Consumption'!$A$2:$D$33,3,FALSE)*'Profiles, Pc, Spring, S3'!G30</f>
        <v>2.5860950854534588</v>
      </c>
      <c r="H30" s="1">
        <f ca="1">VLOOKUP($A30,'Base Consumption'!$A$2:$D$33,3,FALSE)*'Profiles, Pc, Spring, S3'!H30</f>
        <v>3.7975294869222709</v>
      </c>
      <c r="I30" s="1">
        <f ca="1">VLOOKUP($A30,'Base Consumption'!$A$2:$D$33,3,FALSE)*'Profiles, Pc, Spring, S3'!I30</f>
        <v>4.9624960749654896</v>
      </c>
      <c r="J30" s="1">
        <f ca="1">VLOOKUP($A30,'Base Consumption'!$A$2:$D$33,3,FALSE)*'Profiles, Pc, Spring, S3'!J30</f>
        <v>5.3170062570843024</v>
      </c>
      <c r="K30" s="1">
        <f ca="1">VLOOKUP($A30,'Base Consumption'!$A$2:$D$33,3,FALSE)*'Profiles, Pc, Spring, S3'!K30</f>
        <v>4.9592855500797741</v>
      </c>
      <c r="L30" s="1">
        <f ca="1">VLOOKUP($A30,'Base Consumption'!$A$2:$D$33,3,FALSE)*'Profiles, Pc, Spring, S3'!L30</f>
        <v>4.8489851182791464</v>
      </c>
      <c r="M30" s="1">
        <f ca="1">VLOOKUP($A30,'Base Consumption'!$A$2:$D$33,3,FALSE)*'Profiles, Pc, Spring, S3'!M30</f>
        <v>4.9234320148836428</v>
      </c>
      <c r="N30" s="1">
        <f ca="1">VLOOKUP($A30,'Base Consumption'!$A$2:$D$33,3,FALSE)*'Profiles, Pc, Spring, S3'!N30</f>
        <v>5.0449499338675707</v>
      </c>
      <c r="O30" s="1">
        <f ca="1">VLOOKUP($A30,'Base Consumption'!$A$2:$D$33,3,FALSE)*'Profiles, Pc, Spring, S3'!O30</f>
        <v>4.6829111245882906</v>
      </c>
      <c r="P30" s="1">
        <f ca="1">VLOOKUP($A30,'Base Consumption'!$A$2:$D$33,3,FALSE)*'Profiles, Pc, Spring, S3'!P30</f>
        <v>4.2795818667620891</v>
      </c>
      <c r="Q30" s="1">
        <f ca="1">VLOOKUP($A30,'Base Consumption'!$A$2:$D$33,3,FALSE)*'Profiles, Pc, Spring, S3'!Q30</f>
        <v>4.2047157137520808</v>
      </c>
      <c r="R30" s="1">
        <f ca="1">VLOOKUP($A30,'Base Consumption'!$A$2:$D$33,3,FALSE)*'Profiles, Pc, Spring, S3'!R30</f>
        <v>4.1113579810343808</v>
      </c>
      <c r="S30" s="1">
        <f ca="1">VLOOKUP($A30,'Base Consumption'!$A$2:$D$33,3,FALSE)*'Profiles, Pc, Spring, S3'!S30</f>
        <v>4.2730614165219301</v>
      </c>
      <c r="T30" s="1">
        <f ca="1">VLOOKUP($A30,'Base Consumption'!$A$2:$D$33,3,FALSE)*'Profiles, Pc, Spring, S3'!T30</f>
        <v>4.0497789664423847</v>
      </c>
      <c r="U30" s="1">
        <f ca="1">VLOOKUP($A30,'Base Consumption'!$A$2:$D$33,3,FALSE)*'Profiles, Pc, Spring, S3'!U30</f>
        <v>4.3772547437272591</v>
      </c>
      <c r="V30" s="1">
        <f ca="1">VLOOKUP($A30,'Base Consumption'!$A$2:$D$33,3,FALSE)*'Profiles, Pc, Spring, S3'!V30</f>
        <v>4.237230737355012</v>
      </c>
      <c r="W30" s="1">
        <f ca="1">VLOOKUP($A30,'Base Consumption'!$A$2:$D$33,3,FALSE)*'Profiles, Pc, Spring, S3'!W30</f>
        <v>4.0222202153994191</v>
      </c>
      <c r="X30" s="1">
        <f ca="1">VLOOKUP($A30,'Base Consumption'!$A$2:$D$33,3,FALSE)*'Profiles, Pc, Spring, S3'!X30</f>
        <v>3.6205674372959491</v>
      </c>
      <c r="Y30" s="1">
        <f ca="1">VLOOKUP($A30,'Base Consumption'!$A$2:$D$33,3,FALSE)*'Profiles, Pc, Spring, S3'!Y30</f>
        <v>2.8437521441998741</v>
      </c>
    </row>
    <row r="31" spans="1:25" x14ac:dyDescent="0.3">
      <c r="A31">
        <v>30</v>
      </c>
      <c r="B31" s="1">
        <f ca="1">VLOOKUP($A31,'Base Consumption'!$A$2:$D$33,3,FALSE)*'Profiles, Pc, Spring, S3'!B31</f>
        <v>0.20455518596042419</v>
      </c>
      <c r="C31" s="1">
        <f ca="1">VLOOKUP($A31,'Base Consumption'!$A$2:$D$33,3,FALSE)*'Profiles, Pc, Spring, S3'!C31</f>
        <v>0.15724680717727788</v>
      </c>
      <c r="D31" s="1">
        <f ca="1">VLOOKUP($A31,'Base Consumption'!$A$2:$D$33,3,FALSE)*'Profiles, Pc, Spring, S3'!D31</f>
        <v>0.12960101261395179</v>
      </c>
      <c r="E31" s="1">
        <f ca="1">VLOOKUP($A31,'Base Consumption'!$A$2:$D$33,3,FALSE)*'Profiles, Pc, Spring, S3'!E31</f>
        <v>0.12353451535706336</v>
      </c>
      <c r="F31" s="1">
        <f ca="1">VLOOKUP($A31,'Base Consumption'!$A$2:$D$33,3,FALSE)*'Profiles, Pc, Spring, S3'!F31</f>
        <v>0.12370117141481259</v>
      </c>
      <c r="G31" s="1">
        <f ca="1">VLOOKUP($A31,'Base Consumption'!$A$2:$D$33,3,FALSE)*'Profiles, Pc, Spring, S3'!G31</f>
        <v>0.16612931042279819</v>
      </c>
      <c r="H31" s="1">
        <f ca="1">VLOOKUP($A31,'Base Consumption'!$A$2:$D$33,3,FALSE)*'Profiles, Pc, Spring, S3'!H31</f>
        <v>0.33514213264306347</v>
      </c>
      <c r="I31" s="1">
        <f ca="1">VLOOKUP($A31,'Base Consumption'!$A$2:$D$33,3,FALSE)*'Profiles, Pc, Spring, S3'!I31</f>
        <v>0.51725517745185101</v>
      </c>
      <c r="J31" s="1">
        <f ca="1">VLOOKUP($A31,'Base Consumption'!$A$2:$D$33,3,FALSE)*'Profiles, Pc, Spring, S3'!J31</f>
        <v>0.60950558896245921</v>
      </c>
      <c r="K31" s="1">
        <f ca="1">VLOOKUP($A31,'Base Consumption'!$A$2:$D$33,3,FALSE)*'Profiles, Pc, Spring, S3'!K31</f>
        <v>0.61353930382273836</v>
      </c>
      <c r="L31" s="1">
        <f ca="1">VLOOKUP($A31,'Base Consumption'!$A$2:$D$33,3,FALSE)*'Profiles, Pc, Spring, S3'!L31</f>
        <v>0.57371996332924069</v>
      </c>
      <c r="M31" s="1">
        <f ca="1">VLOOKUP($A31,'Base Consumption'!$A$2:$D$33,3,FALSE)*'Profiles, Pc, Spring, S3'!M31</f>
        <v>0.52565229943816927</v>
      </c>
      <c r="N31" s="1">
        <f ca="1">VLOOKUP($A31,'Base Consumption'!$A$2:$D$33,3,FALSE)*'Profiles, Pc, Spring, S3'!N31</f>
        <v>0.59143582137800554</v>
      </c>
      <c r="O31" s="1">
        <f ca="1">VLOOKUP($A31,'Base Consumption'!$A$2:$D$33,3,FALSE)*'Profiles, Pc, Spring, S3'!O31</f>
        <v>0.53379821319894172</v>
      </c>
      <c r="P31" s="1">
        <f ca="1">VLOOKUP($A31,'Base Consumption'!$A$2:$D$33,3,FALSE)*'Profiles, Pc, Spring, S3'!P31</f>
        <v>0.49037750859771934</v>
      </c>
      <c r="Q31" s="1">
        <f ca="1">VLOOKUP($A31,'Base Consumption'!$A$2:$D$33,3,FALSE)*'Profiles, Pc, Spring, S3'!Q31</f>
        <v>0.48510505867284176</v>
      </c>
      <c r="R31" s="1">
        <f ca="1">VLOOKUP($A31,'Base Consumption'!$A$2:$D$33,3,FALSE)*'Profiles, Pc, Spring, S3'!R31</f>
        <v>0.48747198886367654</v>
      </c>
      <c r="S31" s="1">
        <f ca="1">VLOOKUP($A31,'Base Consumption'!$A$2:$D$33,3,FALSE)*'Profiles, Pc, Spring, S3'!S31</f>
        <v>0.60413017946467895</v>
      </c>
      <c r="T31" s="1">
        <f ca="1">VLOOKUP($A31,'Base Consumption'!$A$2:$D$33,3,FALSE)*'Profiles, Pc, Spring, S3'!T31</f>
        <v>0.62718013277208706</v>
      </c>
      <c r="U31" s="1">
        <f ca="1">VLOOKUP($A31,'Base Consumption'!$A$2:$D$33,3,FALSE)*'Profiles, Pc, Spring, S3'!U31</f>
        <v>0.60012416012073477</v>
      </c>
      <c r="V31" s="1">
        <f ca="1">VLOOKUP($A31,'Base Consumption'!$A$2:$D$33,3,FALSE)*'Profiles, Pc, Spring, S3'!V31</f>
        <v>0.67490865058586502</v>
      </c>
      <c r="W31" s="1">
        <f ca="1">VLOOKUP($A31,'Base Consumption'!$A$2:$D$33,3,FALSE)*'Profiles, Pc, Spring, S3'!W31</f>
        <v>0.59171107173753146</v>
      </c>
      <c r="X31" s="1">
        <f ca="1">VLOOKUP($A31,'Base Consumption'!$A$2:$D$33,3,FALSE)*'Profiles, Pc, Spring, S3'!X31</f>
        <v>0.44780550714250694</v>
      </c>
      <c r="Y31" s="1">
        <f ca="1">VLOOKUP($A31,'Base Consumption'!$A$2:$D$33,3,FALSE)*'Profiles, Pc, Spring, S3'!Y31</f>
        <v>0.34645135957780299</v>
      </c>
    </row>
    <row r="32" spans="1:25" x14ac:dyDescent="0.3">
      <c r="A32">
        <v>31</v>
      </c>
      <c r="B32" s="1">
        <f ca="1">VLOOKUP($A32,'Base Consumption'!$A$2:$D$33,3,FALSE)*'Profiles, Pc, Spring, S3'!B32</f>
        <v>2.6219949351947309</v>
      </c>
      <c r="C32" s="1">
        <f ca="1">VLOOKUP($A32,'Base Consumption'!$A$2:$D$33,3,FALSE)*'Profiles, Pc, Spring, S3'!C32</f>
        <v>2.4371183247816841</v>
      </c>
      <c r="D32" s="1">
        <f ca="1">VLOOKUP($A32,'Base Consumption'!$A$2:$D$33,3,FALSE)*'Profiles, Pc, Spring, S3'!D32</f>
        <v>2.2544802417118093</v>
      </c>
      <c r="E32" s="1">
        <f ca="1">VLOOKUP($A32,'Base Consumption'!$A$2:$D$33,3,FALSE)*'Profiles, Pc, Spring, S3'!E32</f>
        <v>2.2530480805669315</v>
      </c>
      <c r="F32" s="1">
        <f ca="1">VLOOKUP($A32,'Base Consumption'!$A$2:$D$33,3,FALSE)*'Profiles, Pc, Spring, S3'!F32</f>
        <v>2.2877420942175042</v>
      </c>
      <c r="G32" s="1">
        <f ca="1">VLOOKUP($A32,'Base Consumption'!$A$2:$D$33,3,FALSE)*'Profiles, Pc, Spring, S3'!G32</f>
        <v>2.5003765310972068</v>
      </c>
      <c r="H32" s="1">
        <f ca="1">VLOOKUP($A32,'Base Consumption'!$A$2:$D$33,3,FALSE)*'Profiles, Pc, Spring, S3'!H32</f>
        <v>2.7920105670772815</v>
      </c>
      <c r="I32" s="1">
        <f ca="1">VLOOKUP($A32,'Base Consumption'!$A$2:$D$33,3,FALSE)*'Profiles, Pc, Spring, S3'!I32</f>
        <v>3.1265615177195767</v>
      </c>
      <c r="J32" s="1">
        <f ca="1">VLOOKUP($A32,'Base Consumption'!$A$2:$D$33,3,FALSE)*'Profiles, Pc, Spring, S3'!J32</f>
        <v>3.6066600099394996</v>
      </c>
      <c r="K32" s="1">
        <f ca="1">VLOOKUP($A32,'Base Consumption'!$A$2:$D$33,3,FALSE)*'Profiles, Pc, Spring, S3'!K32</f>
        <v>3.5627684580432604</v>
      </c>
      <c r="L32" s="1">
        <f ca="1">VLOOKUP($A32,'Base Consumption'!$A$2:$D$33,3,FALSE)*'Profiles, Pc, Spring, S3'!L32</f>
        <v>3.8489393315681202</v>
      </c>
      <c r="M32" s="1">
        <f ca="1">VLOOKUP($A32,'Base Consumption'!$A$2:$D$33,3,FALSE)*'Profiles, Pc, Spring, S3'!M32</f>
        <v>3.8859645296288878</v>
      </c>
      <c r="N32" s="1">
        <f ca="1">VLOOKUP($A32,'Base Consumption'!$A$2:$D$33,3,FALSE)*'Profiles, Pc, Spring, S3'!N32</f>
        <v>3.8495572269111369</v>
      </c>
      <c r="O32" s="1">
        <f ca="1">VLOOKUP($A32,'Base Consumption'!$A$2:$D$33,3,FALSE)*'Profiles, Pc, Spring, S3'!O32</f>
        <v>3.6718189050279211</v>
      </c>
      <c r="P32" s="1">
        <f ca="1">VLOOKUP($A32,'Base Consumption'!$A$2:$D$33,3,FALSE)*'Profiles, Pc, Spring, S3'!P32</f>
        <v>3.5638759625367378</v>
      </c>
      <c r="Q32" s="1">
        <f ca="1">VLOOKUP($A32,'Base Consumption'!$A$2:$D$33,3,FALSE)*'Profiles, Pc, Spring, S3'!Q32</f>
        <v>3.6734270547617642</v>
      </c>
      <c r="R32" s="1">
        <f ca="1">VLOOKUP($A32,'Base Consumption'!$A$2:$D$33,3,FALSE)*'Profiles, Pc, Spring, S3'!R32</f>
        <v>3.715468999029321</v>
      </c>
      <c r="S32" s="1">
        <f ca="1">VLOOKUP($A32,'Base Consumption'!$A$2:$D$33,3,FALSE)*'Profiles, Pc, Spring, S3'!S32</f>
        <v>4.0009892361882571</v>
      </c>
      <c r="T32" s="1">
        <f ca="1">VLOOKUP($A32,'Base Consumption'!$A$2:$D$33,3,FALSE)*'Profiles, Pc, Spring, S3'!T32</f>
        <v>4.0431797348439495</v>
      </c>
      <c r="U32" s="1">
        <f ca="1">VLOOKUP($A32,'Base Consumption'!$A$2:$D$33,3,FALSE)*'Profiles, Pc, Spring, S3'!U32</f>
        <v>3.9433818112382126</v>
      </c>
      <c r="V32" s="1">
        <f ca="1">VLOOKUP($A32,'Base Consumption'!$A$2:$D$33,3,FALSE)*'Profiles, Pc, Spring, S3'!V32</f>
        <v>4.0846266958670139</v>
      </c>
      <c r="W32" s="1">
        <f ca="1">VLOOKUP($A32,'Base Consumption'!$A$2:$D$33,3,FALSE)*'Profiles, Pc, Spring, S3'!W32</f>
        <v>3.8363346314118254</v>
      </c>
      <c r="X32" s="1">
        <f ca="1">VLOOKUP($A32,'Base Consumption'!$A$2:$D$33,3,FALSE)*'Profiles, Pc, Spring, S3'!X32</f>
        <v>3.6968722576949737</v>
      </c>
      <c r="Y32" s="1">
        <f ca="1">VLOOKUP($A32,'Base Consumption'!$A$2:$D$33,3,FALSE)*'Profiles, Pc, Spring, S3'!Y32</f>
        <v>3.2331138568743287</v>
      </c>
    </row>
    <row r="33" spans="1:25" x14ac:dyDescent="0.3">
      <c r="A33">
        <v>32</v>
      </c>
      <c r="B33" s="1">
        <f ca="1">VLOOKUP($A33,'Base Consumption'!$A$2:$D$33,3,FALSE)*'Profiles, Pc, Spring, S3'!B33</f>
        <v>1.2391174422352678</v>
      </c>
      <c r="C33" s="1">
        <f ca="1">VLOOKUP($A33,'Base Consumption'!$A$2:$D$33,3,FALSE)*'Profiles, Pc, Spring, S3'!C33</f>
        <v>1.1497696437761848</v>
      </c>
      <c r="D33" s="1">
        <f ca="1">VLOOKUP($A33,'Base Consumption'!$A$2:$D$33,3,FALSE)*'Profiles, Pc, Spring, S3'!D33</f>
        <v>1.1422955149463496</v>
      </c>
      <c r="E33" s="1">
        <f ca="1">VLOOKUP($A33,'Base Consumption'!$A$2:$D$33,3,FALSE)*'Profiles, Pc, Spring, S3'!E33</f>
        <v>1.1809819977783049</v>
      </c>
      <c r="F33" s="1">
        <f ca="1">VLOOKUP($A33,'Base Consumption'!$A$2:$D$33,3,FALSE)*'Profiles, Pc, Spring, S3'!F33</f>
        <v>1.2101776024372348</v>
      </c>
      <c r="G33" s="1">
        <f ca="1">VLOOKUP($A33,'Base Consumption'!$A$2:$D$33,3,FALSE)*'Profiles, Pc, Spring, S3'!G33</f>
        <v>1.2426069213566375</v>
      </c>
      <c r="H33" s="1">
        <f ca="1">VLOOKUP($A33,'Base Consumption'!$A$2:$D$33,3,FALSE)*'Profiles, Pc, Spring, S3'!H33</f>
        <v>1.3709405911128743</v>
      </c>
      <c r="I33" s="1">
        <f ca="1">VLOOKUP($A33,'Base Consumption'!$A$2:$D$33,3,FALSE)*'Profiles, Pc, Spring, S3'!I33</f>
        <v>1.6628781954421181</v>
      </c>
      <c r="J33" s="1">
        <f ca="1">VLOOKUP($A33,'Base Consumption'!$A$2:$D$33,3,FALSE)*'Profiles, Pc, Spring, S3'!J33</f>
        <v>1.7175143765362448</v>
      </c>
      <c r="K33" s="1">
        <f ca="1">VLOOKUP($A33,'Base Consumption'!$A$2:$D$33,3,FALSE)*'Profiles, Pc, Spring, S3'!K33</f>
        <v>1.829947032729011</v>
      </c>
      <c r="L33" s="1">
        <f ca="1">VLOOKUP($A33,'Base Consumption'!$A$2:$D$33,3,FALSE)*'Profiles, Pc, Spring, S3'!L33</f>
        <v>1.7190673799820004</v>
      </c>
      <c r="M33" s="1">
        <f ca="1">VLOOKUP($A33,'Base Consumption'!$A$2:$D$33,3,FALSE)*'Profiles, Pc, Spring, S3'!M33</f>
        <v>1.8953368778087292</v>
      </c>
      <c r="N33" s="1">
        <f ca="1">VLOOKUP($A33,'Base Consumption'!$A$2:$D$33,3,FALSE)*'Profiles, Pc, Spring, S3'!N33</f>
        <v>1.869347285811974</v>
      </c>
      <c r="O33" s="1">
        <f ca="1">VLOOKUP($A33,'Base Consumption'!$A$2:$D$33,3,FALSE)*'Profiles, Pc, Spring, S3'!O33</f>
        <v>1.7753452062562167</v>
      </c>
      <c r="P33" s="1">
        <f ca="1">VLOOKUP($A33,'Base Consumption'!$A$2:$D$33,3,FALSE)*'Profiles, Pc, Spring, S3'!P33</f>
        <v>1.5837074857601174</v>
      </c>
      <c r="Q33" s="1">
        <f ca="1">VLOOKUP($A33,'Base Consumption'!$A$2:$D$33,3,FALSE)*'Profiles, Pc, Spring, S3'!Q33</f>
        <v>1.5750308064667233</v>
      </c>
      <c r="R33" s="1">
        <f ca="1">VLOOKUP($A33,'Base Consumption'!$A$2:$D$33,3,FALSE)*'Profiles, Pc, Spring, S3'!R33</f>
        <v>1.6715283412756996</v>
      </c>
      <c r="S33" s="1">
        <f ca="1">VLOOKUP($A33,'Base Consumption'!$A$2:$D$33,3,FALSE)*'Profiles, Pc, Spring, S3'!S33</f>
        <v>1.6491785625189195</v>
      </c>
      <c r="T33" s="1">
        <f ca="1">VLOOKUP($A33,'Base Consumption'!$A$2:$D$33,3,FALSE)*'Profiles, Pc, Spring, S3'!T33</f>
        <v>1.562596213443626</v>
      </c>
      <c r="U33" s="1">
        <f ca="1">VLOOKUP($A33,'Base Consumption'!$A$2:$D$33,3,FALSE)*'Profiles, Pc, Spring, S3'!U33</f>
        <v>1.513763297073647</v>
      </c>
      <c r="V33" s="1">
        <f ca="1">VLOOKUP($A33,'Base Consumption'!$A$2:$D$33,3,FALSE)*'Profiles, Pc, Spring, S3'!V33</f>
        <v>1.6082770952371921</v>
      </c>
      <c r="W33" s="1">
        <f ca="1">VLOOKUP($A33,'Base Consumption'!$A$2:$D$33,3,FALSE)*'Profiles, Pc, Spring, S3'!W33</f>
        <v>1.5084299151313152</v>
      </c>
      <c r="X33" s="1">
        <f ca="1">VLOOKUP($A33,'Base Consumption'!$A$2:$D$33,3,FALSE)*'Profiles, Pc, Spring, S3'!X33</f>
        <v>1.338752338138449</v>
      </c>
      <c r="Y33" s="1">
        <f ca="1">VLOOKUP($A33,'Base Consumption'!$A$2:$D$33,3,FALSE)*'Profiles, Pc, Spring, S3'!Y33</f>
        <v>1.2599051127319563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250C2-9A0C-47DF-8E6B-D762241EB2AB}">
  <dimension ref="A1:Y33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20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 ca="1">VLOOKUP($A2,'Base Consumption'!$A$2:$D$33,4,FALSE)*'Profiles, Qc, Spring, S1'!B2</f>
        <v>-0.63267268979111491</v>
      </c>
      <c r="C2" s="1">
        <f ca="1">VLOOKUP($A2,'Base Consumption'!$A$2:$D$33,4,FALSE)*'Profiles, Qc, Spring, S1'!C2</f>
        <v>-0.61227947045073594</v>
      </c>
      <c r="D2" s="1">
        <f ca="1">VLOOKUP($A2,'Base Consumption'!$A$2:$D$33,4,FALSE)*'Profiles, Qc, Spring, S1'!D2</f>
        <v>-0.57882574942358678</v>
      </c>
      <c r="E2" s="1">
        <f ca="1">VLOOKUP($A2,'Base Consumption'!$A$2:$D$33,4,FALSE)*'Profiles, Qc, Spring, S1'!E2</f>
        <v>-0.59637523733325581</v>
      </c>
      <c r="F2" s="1">
        <f ca="1">VLOOKUP($A2,'Base Consumption'!$A$2:$D$33,4,FALSE)*'Profiles, Qc, Spring, S1'!F2</f>
        <v>-0.58128686746642133</v>
      </c>
      <c r="G2" s="1">
        <f ca="1">VLOOKUP($A2,'Base Consumption'!$A$2:$D$33,4,FALSE)*'Profiles, Qc, Spring, S1'!G2</f>
        <v>-0.54104576554774542</v>
      </c>
      <c r="H2" s="1">
        <f ca="1">VLOOKUP($A2,'Base Consumption'!$A$2:$D$33,4,FALSE)*'Profiles, Qc, Spring, S1'!H2</f>
        <v>-0.55701271854338408</v>
      </c>
      <c r="I2" s="1">
        <f ca="1">VLOOKUP($A2,'Base Consumption'!$A$2:$D$33,4,FALSE)*'Profiles, Qc, Spring, S1'!I2</f>
        <v>-1.1705207906005974</v>
      </c>
      <c r="J2" s="1">
        <f ca="1">VLOOKUP($A2,'Base Consumption'!$A$2:$D$33,4,FALSE)*'Profiles, Qc, Spring, S1'!J2</f>
        <v>-1.3108472718213056</v>
      </c>
      <c r="K2" s="1">
        <f ca="1">VLOOKUP($A2,'Base Consumption'!$A$2:$D$33,4,FALSE)*'Profiles, Qc, Spring, S1'!K2</f>
        <v>-1.2973131680057237</v>
      </c>
      <c r="L2" s="1">
        <f ca="1">VLOOKUP($A2,'Base Consumption'!$A$2:$D$33,4,FALSE)*'Profiles, Qc, Spring, S1'!L2</f>
        <v>-1.2680310835666473</v>
      </c>
      <c r="M2" s="1">
        <f ca="1">VLOOKUP($A2,'Base Consumption'!$A$2:$D$33,4,FALSE)*'Profiles, Qc, Spring, S1'!M2</f>
        <v>-1.2986737110745188</v>
      </c>
      <c r="N2" s="1">
        <f ca="1">VLOOKUP($A2,'Base Consumption'!$A$2:$D$33,4,FALSE)*'Profiles, Qc, Spring, S1'!N2</f>
        <v>-1.35092210745606</v>
      </c>
      <c r="O2" s="1">
        <f ca="1">VLOOKUP($A2,'Base Consumption'!$A$2:$D$33,4,FALSE)*'Profiles, Qc, Spring, S1'!O2</f>
        <v>-1.2370227935050748</v>
      </c>
      <c r="P2" s="1">
        <f ca="1">VLOOKUP($A2,'Base Consumption'!$A$2:$D$33,4,FALSE)*'Profiles, Qc, Spring, S1'!P2</f>
        <v>-0.85969459794449787</v>
      </c>
      <c r="Q2" s="1">
        <f ca="1">VLOOKUP($A2,'Base Consumption'!$A$2:$D$33,4,FALSE)*'Profiles, Qc, Spring, S1'!Q2</f>
        <v>-1.1978853098275493</v>
      </c>
      <c r="R2" s="1">
        <f ca="1">VLOOKUP($A2,'Base Consumption'!$A$2:$D$33,4,FALSE)*'Profiles, Qc, Spring, S1'!R2</f>
        <v>-1.1747130453295178</v>
      </c>
      <c r="S2" s="1">
        <f ca="1">VLOOKUP($A2,'Base Consumption'!$A$2:$D$33,4,FALSE)*'Profiles, Qc, Spring, S1'!S2</f>
        <v>-1.1379385346007842</v>
      </c>
      <c r="T2" s="1">
        <f ca="1">VLOOKUP($A2,'Base Consumption'!$A$2:$D$33,4,FALSE)*'Profiles, Qc, Spring, S1'!T2</f>
        <v>-0.87433087837090329</v>
      </c>
      <c r="U2" s="1">
        <f ca="1">VLOOKUP($A2,'Base Consumption'!$A$2:$D$33,4,FALSE)*'Profiles, Qc, Spring, S1'!U2</f>
        <v>-0.79552466169016689</v>
      </c>
      <c r="V2" s="1">
        <f ca="1">VLOOKUP($A2,'Base Consumption'!$A$2:$D$33,4,FALSE)*'Profiles, Qc, Spring, S1'!V2</f>
        <v>-0.8302051921575524</v>
      </c>
      <c r="W2" s="1">
        <f ca="1">VLOOKUP($A2,'Base Consumption'!$A$2:$D$33,4,FALSE)*'Profiles, Qc, Spring, S1'!W2</f>
        <v>-0.77881132571310885</v>
      </c>
      <c r="X2" s="1">
        <f ca="1">VLOOKUP($A2,'Base Consumption'!$A$2:$D$33,4,FALSE)*'Profiles, Qc, Spring, S1'!X2</f>
        <v>-0.56347762558998538</v>
      </c>
      <c r="Y2" s="1">
        <f ca="1">VLOOKUP($A2,'Base Consumption'!$A$2:$D$33,4,FALSE)*'Profiles, Qc, Spring, S1'!Y2</f>
        <v>-0.54736128919232618</v>
      </c>
    </row>
    <row r="3" spans="1:25" x14ac:dyDescent="0.3">
      <c r="A3">
        <v>2</v>
      </c>
      <c r="B3" s="1">
        <f ca="1">VLOOKUP($A3,'Base Consumption'!$A$2:$D$33,4,FALSE)*'Profiles, Qc, Spring, S1'!B3</f>
        <v>7.2390374528720366E-2</v>
      </c>
      <c r="C3" s="1">
        <f ca="1">VLOOKUP($A3,'Base Consumption'!$A$2:$D$33,4,FALSE)*'Profiles, Qc, Spring, S1'!C3</f>
        <v>8.7527021091804658E-2</v>
      </c>
      <c r="D3" s="1">
        <f ca="1">VLOOKUP($A3,'Base Consumption'!$A$2:$D$33,4,FALSE)*'Profiles, Qc, Spring, S1'!D3</f>
        <v>9.2496956685185816E-2</v>
      </c>
      <c r="E3" s="1">
        <f ca="1">VLOOKUP($A3,'Base Consumption'!$A$2:$D$33,4,FALSE)*'Profiles, Qc, Spring, S1'!E3</f>
        <v>0.1050016271085402</v>
      </c>
      <c r="F3" s="1">
        <f ca="1">VLOOKUP($A3,'Base Consumption'!$A$2:$D$33,4,FALSE)*'Profiles, Qc, Spring, S1'!F3</f>
        <v>0.10497953417676541</v>
      </c>
      <c r="G3" s="1">
        <f ca="1">VLOOKUP($A3,'Base Consumption'!$A$2:$D$33,4,FALSE)*'Profiles, Qc, Spring, S1'!G3</f>
        <v>9.6947101897843335E-2</v>
      </c>
      <c r="H3" s="1">
        <f ca="1">VLOOKUP($A3,'Base Consumption'!$A$2:$D$33,4,FALSE)*'Profiles, Qc, Spring, S1'!H3</f>
        <v>7.3422492722820865E-2</v>
      </c>
      <c r="I3" s="1">
        <f ca="1">VLOOKUP($A3,'Base Consumption'!$A$2:$D$33,4,FALSE)*'Profiles, Qc, Spring, S1'!I3</f>
        <v>-7.1075749338908104E-2</v>
      </c>
      <c r="J3" s="1">
        <f ca="1">VLOOKUP($A3,'Base Consumption'!$A$2:$D$33,4,FALSE)*'Profiles, Qc, Spring, S1'!J3</f>
        <v>-8.5128069237953088E-2</v>
      </c>
      <c r="K3" s="1">
        <f ca="1">VLOOKUP($A3,'Base Consumption'!$A$2:$D$33,4,FALSE)*'Profiles, Qc, Spring, S1'!K3</f>
        <v>-0.11460462598927873</v>
      </c>
      <c r="L3" s="1">
        <f ca="1">VLOOKUP($A3,'Base Consumption'!$A$2:$D$33,4,FALSE)*'Profiles, Qc, Spring, S1'!L3</f>
        <v>-6.7623887708471039E-2</v>
      </c>
      <c r="M3" s="1">
        <f ca="1">VLOOKUP($A3,'Base Consumption'!$A$2:$D$33,4,FALSE)*'Profiles, Qc, Spring, S1'!M3</f>
        <v>-4.119951580504691E-2</v>
      </c>
      <c r="N3" s="1">
        <f ca="1">VLOOKUP($A3,'Base Consumption'!$A$2:$D$33,4,FALSE)*'Profiles, Qc, Spring, S1'!N3</f>
        <v>-1.2630622687149668E-2</v>
      </c>
      <c r="O3" s="1">
        <f ca="1">VLOOKUP($A3,'Base Consumption'!$A$2:$D$33,4,FALSE)*'Profiles, Qc, Spring, S1'!O3</f>
        <v>-1.4961566521492609E-2</v>
      </c>
      <c r="P3" s="1">
        <f ca="1">VLOOKUP($A3,'Base Consumption'!$A$2:$D$33,4,FALSE)*'Profiles, Qc, Spring, S1'!P3</f>
        <v>2.279315622686174E-2</v>
      </c>
      <c r="Q3" s="1">
        <f ca="1">VLOOKUP($A3,'Base Consumption'!$A$2:$D$33,4,FALSE)*'Profiles, Qc, Spring, S1'!Q3</f>
        <v>2.3921581252062257E-2</v>
      </c>
      <c r="R3" s="1">
        <f ca="1">VLOOKUP($A3,'Base Consumption'!$A$2:$D$33,4,FALSE)*'Profiles, Qc, Spring, S1'!R3</f>
        <v>1.0933436493637445E-2</v>
      </c>
      <c r="S3" s="1">
        <f ca="1">VLOOKUP($A3,'Base Consumption'!$A$2:$D$33,4,FALSE)*'Profiles, Qc, Spring, S1'!S3</f>
        <v>-6.0751886572310378E-2</v>
      </c>
      <c r="T3" s="1">
        <f ca="1">VLOOKUP($A3,'Base Consumption'!$A$2:$D$33,4,FALSE)*'Profiles, Qc, Spring, S1'!T3</f>
        <v>-9.3040064840340761E-2</v>
      </c>
      <c r="U3" s="1">
        <f ca="1">VLOOKUP($A3,'Base Consumption'!$A$2:$D$33,4,FALSE)*'Profiles, Qc, Spring, S1'!U3</f>
        <v>-6.7593785511740542E-2</v>
      </c>
      <c r="V3" s="1">
        <f ca="1">VLOOKUP($A3,'Base Consumption'!$A$2:$D$33,4,FALSE)*'Profiles, Qc, Spring, S1'!V3</f>
        <v>-3.6898921970827746E-2</v>
      </c>
      <c r="W3" s="1">
        <f ca="1">VLOOKUP($A3,'Base Consumption'!$A$2:$D$33,4,FALSE)*'Profiles, Qc, Spring, S1'!W3</f>
        <v>-1.2298499700672883E-2</v>
      </c>
      <c r="X3" s="1">
        <f ca="1">VLOOKUP($A3,'Base Consumption'!$A$2:$D$33,4,FALSE)*'Profiles, Qc, Spring, S1'!X3</f>
        <v>2.6399392102593761E-2</v>
      </c>
      <c r="Y3" s="1">
        <f ca="1">VLOOKUP($A3,'Base Consumption'!$A$2:$D$33,4,FALSE)*'Profiles, Qc, Spring, S1'!Y3</f>
        <v>5.3944492280642242E-2</v>
      </c>
    </row>
    <row r="4" spans="1:25" x14ac:dyDescent="0.3">
      <c r="A4">
        <v>3</v>
      </c>
      <c r="B4" s="1">
        <f ca="1">VLOOKUP($A4,'Base Consumption'!$A$2:$D$33,4,FALSE)*'Profiles, Qc, Spring, S1'!B4</f>
        <v>-0.48309649120966036</v>
      </c>
      <c r="C4" s="1">
        <f ca="1">VLOOKUP($A4,'Base Consumption'!$A$2:$D$33,4,FALSE)*'Profiles, Qc, Spring, S1'!C4</f>
        <v>-0.64583288279535955</v>
      </c>
      <c r="D4" s="1">
        <f ca="1">VLOOKUP($A4,'Base Consumption'!$A$2:$D$33,4,FALSE)*'Profiles, Qc, Spring, S1'!D4</f>
        <v>-0.81260137399916244</v>
      </c>
      <c r="E4" s="1">
        <f ca="1">VLOOKUP($A4,'Base Consumption'!$A$2:$D$33,4,FALSE)*'Profiles, Qc, Spring, S1'!E4</f>
        <v>-0.82289111306130891</v>
      </c>
      <c r="F4" s="1">
        <f ca="1">VLOOKUP($A4,'Base Consumption'!$A$2:$D$33,4,FALSE)*'Profiles, Qc, Spring, S1'!F4</f>
        <v>-0.78714049441057043</v>
      </c>
      <c r="G4" s="1">
        <f ca="1">VLOOKUP($A4,'Base Consumption'!$A$2:$D$33,4,FALSE)*'Profiles, Qc, Spring, S1'!G4</f>
        <v>-0.73810703293693636</v>
      </c>
      <c r="H4" s="1">
        <f ca="1">VLOOKUP($A4,'Base Consumption'!$A$2:$D$33,4,FALSE)*'Profiles, Qc, Spring, S1'!H4</f>
        <v>-3.4641940935614755E-2</v>
      </c>
      <c r="I4" s="1">
        <f ca="1">VLOOKUP($A4,'Base Consumption'!$A$2:$D$33,4,FALSE)*'Profiles, Qc, Spring, S1'!I4</f>
        <v>0.61348547435576006</v>
      </c>
      <c r="J4" s="1">
        <f ca="1">VLOOKUP($A4,'Base Consumption'!$A$2:$D$33,4,FALSE)*'Profiles, Qc, Spring, S1'!J4</f>
        <v>0.82005611760790276</v>
      </c>
      <c r="K4" s="1">
        <f ca="1">VLOOKUP($A4,'Base Consumption'!$A$2:$D$33,4,FALSE)*'Profiles, Qc, Spring, S1'!K4</f>
        <v>0.77081221968649161</v>
      </c>
      <c r="L4" s="1">
        <f ca="1">VLOOKUP($A4,'Base Consumption'!$A$2:$D$33,4,FALSE)*'Profiles, Qc, Spring, S1'!L4</f>
        <v>0.60146003719032692</v>
      </c>
      <c r="M4" s="1">
        <f ca="1">VLOOKUP($A4,'Base Consumption'!$A$2:$D$33,4,FALSE)*'Profiles, Qc, Spring, S1'!M4</f>
        <v>0.78857640375608762</v>
      </c>
      <c r="N4" s="1">
        <f ca="1">VLOOKUP($A4,'Base Consumption'!$A$2:$D$33,4,FALSE)*'Profiles, Qc, Spring, S1'!N4</f>
        <v>0.70748597082923281</v>
      </c>
      <c r="O4" s="1">
        <f ca="1">VLOOKUP($A4,'Base Consumption'!$A$2:$D$33,4,FALSE)*'Profiles, Qc, Spring, S1'!O4</f>
        <v>0.51328073823212805</v>
      </c>
      <c r="P4" s="1">
        <f ca="1">VLOOKUP($A4,'Base Consumption'!$A$2:$D$33,4,FALSE)*'Profiles, Qc, Spring, S1'!P4</f>
        <v>0.21116439704309489</v>
      </c>
      <c r="Q4" s="1">
        <f ca="1">VLOOKUP($A4,'Base Consumption'!$A$2:$D$33,4,FALSE)*'Profiles, Qc, Spring, S1'!Q4</f>
        <v>9.1628097498757277E-2</v>
      </c>
      <c r="R4" s="1">
        <f ca="1">VLOOKUP($A4,'Base Consumption'!$A$2:$D$33,4,FALSE)*'Profiles, Qc, Spring, S1'!R4</f>
        <v>0.1672632907287655</v>
      </c>
      <c r="S4" s="1">
        <f ca="1">VLOOKUP($A4,'Base Consumption'!$A$2:$D$33,4,FALSE)*'Profiles, Qc, Spring, S1'!S4</f>
        <v>0.16973253608049368</v>
      </c>
      <c r="T4" s="1">
        <f ca="1">VLOOKUP($A4,'Base Consumption'!$A$2:$D$33,4,FALSE)*'Profiles, Qc, Spring, S1'!T4</f>
        <v>-0.1024125058915647</v>
      </c>
      <c r="U4" s="1">
        <f ca="1">VLOOKUP($A4,'Base Consumption'!$A$2:$D$33,4,FALSE)*'Profiles, Qc, Spring, S1'!U4</f>
        <v>9.9032898335996433E-2</v>
      </c>
      <c r="V4" s="1">
        <f ca="1">VLOOKUP($A4,'Base Consumption'!$A$2:$D$33,4,FALSE)*'Profiles, Qc, Spring, S1'!V4</f>
        <v>0.17728508061403747</v>
      </c>
      <c r="W4" s="1">
        <f ca="1">VLOOKUP($A4,'Base Consumption'!$A$2:$D$33,4,FALSE)*'Profiles, Qc, Spring, S1'!W4</f>
        <v>-3.8311019488635138E-3</v>
      </c>
      <c r="X4" s="1">
        <f ca="1">VLOOKUP($A4,'Base Consumption'!$A$2:$D$33,4,FALSE)*'Profiles, Qc, Spring, S1'!X4</f>
        <v>-0.46418606446330646</v>
      </c>
      <c r="Y4" s="1">
        <f ca="1">VLOOKUP($A4,'Base Consumption'!$A$2:$D$33,4,FALSE)*'Profiles, Qc, Spring, S1'!Y4</f>
        <v>-0.70008344232436481</v>
      </c>
    </row>
    <row r="5" spans="1:25" x14ac:dyDescent="0.3">
      <c r="A5">
        <v>4</v>
      </c>
      <c r="B5" s="1">
        <f ca="1">VLOOKUP($A5,'Base Consumption'!$A$2:$D$33,4,FALSE)*'Profiles, Qc, Spring, S1'!B5</f>
        <v>-0.35588052493529398</v>
      </c>
      <c r="C5" s="1">
        <f ca="1">VLOOKUP($A5,'Base Consumption'!$A$2:$D$33,4,FALSE)*'Profiles, Qc, Spring, S1'!C5</f>
        <v>-0.36673202589997872</v>
      </c>
      <c r="D5" s="1">
        <f ca="1">VLOOKUP($A5,'Base Consumption'!$A$2:$D$33,4,FALSE)*'Profiles, Qc, Spring, S1'!D5</f>
        <v>-0.35844116255701602</v>
      </c>
      <c r="E5" s="1">
        <f ca="1">VLOOKUP($A5,'Base Consumption'!$A$2:$D$33,4,FALSE)*'Profiles, Qc, Spring, S1'!E5</f>
        <v>-0.39064076525714897</v>
      </c>
      <c r="F5" s="1">
        <f ca="1">VLOOKUP($A5,'Base Consumption'!$A$2:$D$33,4,FALSE)*'Profiles, Qc, Spring, S1'!F5</f>
        <v>-0.38396631210619298</v>
      </c>
      <c r="G5" s="1">
        <f ca="1">VLOOKUP($A5,'Base Consumption'!$A$2:$D$33,4,FALSE)*'Profiles, Qc, Spring, S1'!G5</f>
        <v>-0.38495554994543452</v>
      </c>
      <c r="H5" s="1">
        <f ca="1">VLOOKUP($A5,'Base Consumption'!$A$2:$D$33,4,FALSE)*'Profiles, Qc, Spring, S1'!H5</f>
        <v>-0.32474468039224885</v>
      </c>
      <c r="I5" s="1">
        <f ca="1">VLOOKUP($A5,'Base Consumption'!$A$2:$D$33,4,FALSE)*'Profiles, Qc, Spring, S1'!I5</f>
        <v>-0.25481145105211084</v>
      </c>
      <c r="J5" s="1">
        <f ca="1">VLOOKUP($A5,'Base Consumption'!$A$2:$D$33,4,FALSE)*'Profiles, Qc, Spring, S1'!J5</f>
        <v>-0.214222884089665</v>
      </c>
      <c r="K5" s="1">
        <f ca="1">VLOOKUP($A5,'Base Consumption'!$A$2:$D$33,4,FALSE)*'Profiles, Qc, Spring, S1'!K5</f>
        <v>-0.23992329310386085</v>
      </c>
      <c r="L5" s="1">
        <f ca="1">VLOOKUP($A5,'Base Consumption'!$A$2:$D$33,4,FALSE)*'Profiles, Qc, Spring, S1'!L5</f>
        <v>-0.26617307146352198</v>
      </c>
      <c r="M5" s="1">
        <f ca="1">VLOOKUP($A5,'Base Consumption'!$A$2:$D$33,4,FALSE)*'Profiles, Qc, Spring, S1'!M5</f>
        <v>-0.29457285947308798</v>
      </c>
      <c r="N5" s="1">
        <f ca="1">VLOOKUP($A5,'Base Consumption'!$A$2:$D$33,4,FALSE)*'Profiles, Qc, Spring, S1'!N5</f>
        <v>-0.2847393383354887</v>
      </c>
      <c r="O5" s="1">
        <f ca="1">VLOOKUP($A5,'Base Consumption'!$A$2:$D$33,4,FALSE)*'Profiles, Qc, Spring, S1'!O5</f>
        <v>-0.30268661991339235</v>
      </c>
      <c r="P5" s="1">
        <f ca="1">VLOOKUP($A5,'Base Consumption'!$A$2:$D$33,4,FALSE)*'Profiles, Qc, Spring, S1'!P5</f>
        <v>-0.28992524770288225</v>
      </c>
      <c r="Q5" s="1">
        <f ca="1">VLOOKUP($A5,'Base Consumption'!$A$2:$D$33,4,FALSE)*'Profiles, Qc, Spring, S1'!Q5</f>
        <v>-0.30938938214320783</v>
      </c>
      <c r="R5" s="1">
        <f ca="1">VLOOKUP($A5,'Base Consumption'!$A$2:$D$33,4,FALSE)*'Profiles, Qc, Spring, S1'!R5</f>
        <v>-0.3018108073407289</v>
      </c>
      <c r="S5" s="1">
        <f ca="1">VLOOKUP($A5,'Base Consumption'!$A$2:$D$33,4,FALSE)*'Profiles, Qc, Spring, S1'!S5</f>
        <v>-0.23986740052376521</v>
      </c>
      <c r="T5" s="1">
        <f ca="1">VLOOKUP($A5,'Base Consumption'!$A$2:$D$33,4,FALSE)*'Profiles, Qc, Spring, S1'!T5</f>
        <v>-0.21747246564195591</v>
      </c>
      <c r="U5" s="1">
        <f ca="1">VLOOKUP($A5,'Base Consumption'!$A$2:$D$33,4,FALSE)*'Profiles, Qc, Spring, S1'!U5</f>
        <v>-0.22798475932811069</v>
      </c>
      <c r="V5" s="1">
        <f ca="1">VLOOKUP($A5,'Base Consumption'!$A$2:$D$33,4,FALSE)*'Profiles, Qc, Spring, S1'!V5</f>
        <v>-0.23206615931866897</v>
      </c>
      <c r="W5" s="1">
        <f ca="1">VLOOKUP($A5,'Base Consumption'!$A$2:$D$33,4,FALSE)*'Profiles, Qc, Spring, S1'!W5</f>
        <v>-0.27091576656351829</v>
      </c>
      <c r="X5" s="1">
        <f ca="1">VLOOKUP($A5,'Base Consumption'!$A$2:$D$33,4,FALSE)*'Profiles, Qc, Spring, S1'!X5</f>
        <v>-0.3196188285196776</v>
      </c>
      <c r="Y5" s="1">
        <f ca="1">VLOOKUP($A5,'Base Consumption'!$A$2:$D$33,4,FALSE)*'Profiles, Qc, Spring, S1'!Y5</f>
        <v>-0.33621467461713356</v>
      </c>
    </row>
    <row r="6" spans="1:25" x14ac:dyDescent="0.3">
      <c r="A6">
        <v>5</v>
      </c>
      <c r="B6" s="1">
        <f ca="1">VLOOKUP($A6,'Base Consumption'!$A$2:$D$33,4,FALSE)*'Profiles, Qc, Spring, S1'!B6</f>
        <v>0.16825091032788275</v>
      </c>
      <c r="C6" s="1">
        <f ca="1">VLOOKUP($A6,'Base Consumption'!$A$2:$D$33,4,FALSE)*'Profiles, Qc, Spring, S1'!C6</f>
        <v>0.17986004352752094</v>
      </c>
      <c r="D6" s="1">
        <f ca="1">VLOOKUP($A6,'Base Consumption'!$A$2:$D$33,4,FALSE)*'Profiles, Qc, Spring, S1'!D6</f>
        <v>0.20301063856548363</v>
      </c>
      <c r="E6" s="1">
        <f ca="1">VLOOKUP($A6,'Base Consumption'!$A$2:$D$33,4,FALSE)*'Profiles, Qc, Spring, S1'!E6</f>
        <v>0.20679077370041654</v>
      </c>
      <c r="F6" s="1">
        <f ca="1">VLOOKUP($A6,'Base Consumption'!$A$2:$D$33,4,FALSE)*'Profiles, Qc, Spring, S1'!F6</f>
        <v>0.20518140968599066</v>
      </c>
      <c r="G6" s="1">
        <f ca="1">VLOOKUP($A6,'Base Consumption'!$A$2:$D$33,4,FALSE)*'Profiles, Qc, Spring, S1'!G6</f>
        <v>0.18739112899108204</v>
      </c>
      <c r="H6" s="1">
        <f ca="1">VLOOKUP($A6,'Base Consumption'!$A$2:$D$33,4,FALSE)*'Profiles, Qc, Spring, S1'!H6</f>
        <v>0.16851279514354367</v>
      </c>
      <c r="I6" s="1">
        <f ca="1">VLOOKUP($A6,'Base Consumption'!$A$2:$D$33,4,FALSE)*'Profiles, Qc, Spring, S1'!I6</f>
        <v>9.1937020928227239E-2</v>
      </c>
      <c r="J6" s="1">
        <f ca="1">VLOOKUP($A6,'Base Consumption'!$A$2:$D$33,4,FALSE)*'Profiles, Qc, Spring, S1'!J6</f>
        <v>5.0716712400963107E-2</v>
      </c>
      <c r="K6" s="1">
        <f ca="1">VLOOKUP($A6,'Base Consumption'!$A$2:$D$33,4,FALSE)*'Profiles, Qc, Spring, S1'!K6</f>
        <v>6.7353754793212156E-3</v>
      </c>
      <c r="L6" s="1">
        <f ca="1">VLOOKUP($A6,'Base Consumption'!$A$2:$D$33,4,FALSE)*'Profiles, Qc, Spring, S1'!L6</f>
        <v>-1.7533118835119606E-2</v>
      </c>
      <c r="M6" s="1">
        <f ca="1">VLOOKUP($A6,'Base Consumption'!$A$2:$D$33,4,FALSE)*'Profiles, Qc, Spring, S1'!M6</f>
        <v>-1.8948787603923312E-2</v>
      </c>
      <c r="N6" s="1">
        <f ca="1">VLOOKUP($A6,'Base Consumption'!$A$2:$D$33,4,FALSE)*'Profiles, Qc, Spring, S1'!N6</f>
        <v>-2.1431625528690493E-3</v>
      </c>
      <c r="O6" s="1">
        <f ca="1">VLOOKUP($A6,'Base Consumption'!$A$2:$D$33,4,FALSE)*'Profiles, Qc, Spring, S1'!O6</f>
        <v>1.5254925319932555E-2</v>
      </c>
      <c r="P6" s="1">
        <f ca="1">VLOOKUP($A6,'Base Consumption'!$A$2:$D$33,4,FALSE)*'Profiles, Qc, Spring, S1'!P6</f>
        <v>2.6125971596014874E-2</v>
      </c>
      <c r="Q6" s="1">
        <f ca="1">VLOOKUP($A6,'Base Consumption'!$A$2:$D$33,4,FALSE)*'Profiles, Qc, Spring, S1'!Q6</f>
        <v>5.2791294707321003E-2</v>
      </c>
      <c r="R6" s="1">
        <f ca="1">VLOOKUP($A6,'Base Consumption'!$A$2:$D$33,4,FALSE)*'Profiles, Qc, Spring, S1'!R6</f>
        <v>4.9027507175801954E-2</v>
      </c>
      <c r="S6" s="1">
        <f ca="1">VLOOKUP($A6,'Base Consumption'!$A$2:$D$33,4,FALSE)*'Profiles, Qc, Spring, S1'!S6</f>
        <v>1.6615010123670355E-2</v>
      </c>
      <c r="T6" s="1">
        <f ca="1">VLOOKUP($A6,'Base Consumption'!$A$2:$D$33,4,FALSE)*'Profiles, Qc, Spring, S1'!T6</f>
        <v>2.094430565423E-2</v>
      </c>
      <c r="U6" s="1">
        <f ca="1">VLOOKUP($A6,'Base Consumption'!$A$2:$D$33,4,FALSE)*'Profiles, Qc, Spring, S1'!U6</f>
        <v>4.2530442475884694E-2</v>
      </c>
      <c r="V6" s="1">
        <f ca="1">VLOOKUP($A6,'Base Consumption'!$A$2:$D$33,4,FALSE)*'Profiles, Qc, Spring, S1'!V6</f>
        <v>2.1869652433424633E-2</v>
      </c>
      <c r="W6" s="1">
        <f ca="1">VLOOKUP($A6,'Base Consumption'!$A$2:$D$33,4,FALSE)*'Profiles, Qc, Spring, S1'!W6</f>
        <v>5.1425550819642278E-2</v>
      </c>
      <c r="X6" s="1">
        <f ca="1">VLOOKUP($A6,'Base Consumption'!$A$2:$D$33,4,FALSE)*'Profiles, Qc, Spring, S1'!X6</f>
        <v>6.3655219215831518E-2</v>
      </c>
      <c r="Y6" s="1">
        <f ca="1">VLOOKUP($A6,'Base Consumption'!$A$2:$D$33,4,FALSE)*'Profiles, Qc, Spring, S1'!Y6</f>
        <v>9.1024558246436571E-2</v>
      </c>
    </row>
    <row r="7" spans="1:25" x14ac:dyDescent="0.3">
      <c r="A7">
        <v>6</v>
      </c>
      <c r="B7" s="1">
        <f ca="1">VLOOKUP($A7,'Base Consumption'!$A$2:$D$33,4,FALSE)*'Profiles, Qc, Spring, S1'!B7</f>
        <v>-1.1088107398894405</v>
      </c>
      <c r="C7" s="1">
        <f ca="1">VLOOKUP($A7,'Base Consumption'!$A$2:$D$33,4,FALSE)*'Profiles, Qc, Spring, S1'!C7</f>
        <v>-1.1930338255552206</v>
      </c>
      <c r="D7" s="1">
        <f ca="1">VLOOKUP($A7,'Base Consumption'!$A$2:$D$33,4,FALSE)*'Profiles, Qc, Spring, S1'!D7</f>
        <v>-0.87403101083675949</v>
      </c>
      <c r="E7" s="1">
        <f ca="1">VLOOKUP($A7,'Base Consumption'!$A$2:$D$33,4,FALSE)*'Profiles, Qc, Spring, S1'!E7</f>
        <v>-1.1139998004454732</v>
      </c>
      <c r="F7" s="1">
        <f ca="1">VLOOKUP($A7,'Base Consumption'!$A$2:$D$33,4,FALSE)*'Profiles, Qc, Spring, S1'!F7</f>
        <v>-1.0390586224352558</v>
      </c>
      <c r="G7" s="1">
        <f ca="1">VLOOKUP($A7,'Base Consumption'!$A$2:$D$33,4,FALSE)*'Profiles, Qc, Spring, S1'!G7</f>
        <v>-1.2028942383966172</v>
      </c>
      <c r="H7" s="1">
        <f ca="1">VLOOKUP($A7,'Base Consumption'!$A$2:$D$33,4,FALSE)*'Profiles, Qc, Spring, S1'!H7</f>
        <v>-1.2445220133231447</v>
      </c>
      <c r="I7" s="1">
        <f ca="1">VLOOKUP($A7,'Base Consumption'!$A$2:$D$33,4,FALSE)*'Profiles, Qc, Spring, S1'!I7</f>
        <v>-2.3674899472960189</v>
      </c>
      <c r="J7" s="1">
        <f ca="1">VLOOKUP($A7,'Base Consumption'!$A$2:$D$33,4,FALSE)*'Profiles, Qc, Spring, S1'!J7</f>
        <v>-2.683606939722595</v>
      </c>
      <c r="K7" s="1">
        <f ca="1">VLOOKUP($A7,'Base Consumption'!$A$2:$D$33,4,FALSE)*'Profiles, Qc, Spring, S1'!K7</f>
        <v>-2.6975711121602628</v>
      </c>
      <c r="L7" s="1">
        <f ca="1">VLOOKUP($A7,'Base Consumption'!$A$2:$D$33,4,FALSE)*'Profiles, Qc, Spring, S1'!L7</f>
        <v>-2.553041872480081</v>
      </c>
      <c r="M7" s="1">
        <f ca="1">VLOOKUP($A7,'Base Consumption'!$A$2:$D$33,4,FALSE)*'Profiles, Qc, Spring, S1'!M7</f>
        <v>-2.855776500958799</v>
      </c>
      <c r="N7" s="1">
        <f ca="1">VLOOKUP($A7,'Base Consumption'!$A$2:$D$33,4,FALSE)*'Profiles, Qc, Spring, S1'!N7</f>
        <v>-3.0211277897246966</v>
      </c>
      <c r="O7" s="1">
        <f ca="1">VLOOKUP($A7,'Base Consumption'!$A$2:$D$33,4,FALSE)*'Profiles, Qc, Spring, S1'!O7</f>
        <v>-2.7174475349595122</v>
      </c>
      <c r="P7" s="1">
        <f ca="1">VLOOKUP($A7,'Base Consumption'!$A$2:$D$33,4,FALSE)*'Profiles, Qc, Spring, S1'!P7</f>
        <v>-2.4255467640752952</v>
      </c>
      <c r="Q7" s="1">
        <f ca="1">VLOOKUP($A7,'Base Consumption'!$A$2:$D$33,4,FALSE)*'Profiles, Qc, Spring, S1'!Q7</f>
        <v>-2.1514567297252754</v>
      </c>
      <c r="R7" s="1">
        <f ca="1">VLOOKUP($A7,'Base Consumption'!$A$2:$D$33,4,FALSE)*'Profiles, Qc, Spring, S1'!R7</f>
        <v>-2.2274111921661133</v>
      </c>
      <c r="S7" s="1">
        <f ca="1">VLOOKUP($A7,'Base Consumption'!$A$2:$D$33,4,FALSE)*'Profiles, Qc, Spring, S1'!S7</f>
        <v>-2.3781944520431089</v>
      </c>
      <c r="T7" s="1">
        <f ca="1">VLOOKUP($A7,'Base Consumption'!$A$2:$D$33,4,FALSE)*'Profiles, Qc, Spring, S1'!T7</f>
        <v>-1.9048328600318909</v>
      </c>
      <c r="U7" s="1">
        <f ca="1">VLOOKUP($A7,'Base Consumption'!$A$2:$D$33,4,FALSE)*'Profiles, Qc, Spring, S1'!U7</f>
        <v>-1.7946527054486443</v>
      </c>
      <c r="V7" s="1">
        <f ca="1">VLOOKUP($A7,'Base Consumption'!$A$2:$D$33,4,FALSE)*'Profiles, Qc, Spring, S1'!V7</f>
        <v>-1.9689540247169464</v>
      </c>
      <c r="W7" s="1">
        <f ca="1">VLOOKUP($A7,'Base Consumption'!$A$2:$D$33,4,FALSE)*'Profiles, Qc, Spring, S1'!W7</f>
        <v>-1.5814727793402119</v>
      </c>
      <c r="X7" s="1">
        <f ca="1">VLOOKUP($A7,'Base Consumption'!$A$2:$D$33,4,FALSE)*'Profiles, Qc, Spring, S1'!X7</f>
        <v>-1.154384931270154</v>
      </c>
      <c r="Y7" s="1">
        <f ca="1">VLOOKUP($A7,'Base Consumption'!$A$2:$D$33,4,FALSE)*'Profiles, Qc, Spring, S1'!Y7</f>
        <v>-1.3097589529632689</v>
      </c>
    </row>
    <row r="8" spans="1:25" x14ac:dyDescent="0.3">
      <c r="A8">
        <v>7</v>
      </c>
      <c r="B8" s="1">
        <f ca="1">VLOOKUP($A8,'Base Consumption'!$A$2:$D$33,4,FALSE)*'Profiles, Qc, Spring, S1'!B8</f>
        <v>-0.81067821300132847</v>
      </c>
      <c r="C8" s="1">
        <f ca="1">VLOOKUP($A8,'Base Consumption'!$A$2:$D$33,4,FALSE)*'Profiles, Qc, Spring, S1'!C8</f>
        <v>-0.86624675159901865</v>
      </c>
      <c r="D8" s="1">
        <f ca="1">VLOOKUP($A8,'Base Consumption'!$A$2:$D$33,4,FALSE)*'Profiles, Qc, Spring, S1'!D8</f>
        <v>-0.8663800577978904</v>
      </c>
      <c r="E8" s="1">
        <f ca="1">VLOOKUP($A8,'Base Consumption'!$A$2:$D$33,4,FALSE)*'Profiles, Qc, Spring, S1'!E8</f>
        <v>-0.8951517635248516</v>
      </c>
      <c r="F8" s="1">
        <f ca="1">VLOOKUP($A8,'Base Consumption'!$A$2:$D$33,4,FALSE)*'Profiles, Qc, Spring, S1'!F8</f>
        <v>-0.88432814260469783</v>
      </c>
      <c r="G8" s="1">
        <f ca="1">VLOOKUP($A8,'Base Consumption'!$A$2:$D$33,4,FALSE)*'Profiles, Qc, Spring, S1'!G8</f>
        <v>-0.8650722110957213</v>
      </c>
      <c r="H8" s="1">
        <f ca="1">VLOOKUP($A8,'Base Consumption'!$A$2:$D$33,4,FALSE)*'Profiles, Qc, Spring, S1'!H8</f>
        <v>-0.73455126268773974</v>
      </c>
      <c r="I8" s="1">
        <f ca="1">VLOOKUP($A8,'Base Consumption'!$A$2:$D$33,4,FALSE)*'Profiles, Qc, Spring, S1'!I8</f>
        <v>-0.36149832022815792</v>
      </c>
      <c r="J8" s="1">
        <f ca="1">VLOOKUP($A8,'Base Consumption'!$A$2:$D$33,4,FALSE)*'Profiles, Qc, Spring, S1'!J8</f>
        <v>-0.11215434287831579</v>
      </c>
      <c r="K8" s="1">
        <f ca="1">VLOOKUP($A8,'Base Consumption'!$A$2:$D$33,4,FALSE)*'Profiles, Qc, Spring, S1'!K8</f>
        <v>-0.10032825980804319</v>
      </c>
      <c r="L8" s="1">
        <f ca="1">VLOOKUP($A8,'Base Consumption'!$A$2:$D$33,4,FALSE)*'Profiles, Qc, Spring, S1'!L8</f>
        <v>4.2749100342720017E-3</v>
      </c>
      <c r="M8" s="1">
        <f ca="1">VLOOKUP($A8,'Base Consumption'!$A$2:$D$33,4,FALSE)*'Profiles, Qc, Spring, S1'!M8</f>
        <v>5.1874005160377351E-3</v>
      </c>
      <c r="N8" s="1">
        <f ca="1">VLOOKUP($A8,'Base Consumption'!$A$2:$D$33,4,FALSE)*'Profiles, Qc, Spring, S1'!N8</f>
        <v>-6.6010368530740771E-2</v>
      </c>
      <c r="O8" s="1">
        <f ca="1">VLOOKUP($A8,'Base Consumption'!$A$2:$D$33,4,FALSE)*'Profiles, Qc, Spring, S1'!O8</f>
        <v>-7.3676250473025964E-2</v>
      </c>
      <c r="P8" s="1">
        <f ca="1">VLOOKUP($A8,'Base Consumption'!$A$2:$D$33,4,FALSE)*'Profiles, Qc, Spring, S1'!P8</f>
        <v>-0.19644490428879086</v>
      </c>
      <c r="Q8" s="1">
        <f ca="1">VLOOKUP($A8,'Base Consumption'!$A$2:$D$33,4,FALSE)*'Profiles, Qc, Spring, S1'!Q8</f>
        <v>-0.29954152321602495</v>
      </c>
      <c r="R8" s="1">
        <f ca="1">VLOOKUP($A8,'Base Consumption'!$A$2:$D$33,4,FALSE)*'Profiles, Qc, Spring, S1'!R8</f>
        <v>-0.31008369400502017</v>
      </c>
      <c r="S8" s="1">
        <f ca="1">VLOOKUP($A8,'Base Consumption'!$A$2:$D$33,4,FALSE)*'Profiles, Qc, Spring, S1'!S8</f>
        <v>-0.36877305679052352</v>
      </c>
      <c r="T8" s="1">
        <f ca="1">VLOOKUP($A8,'Base Consumption'!$A$2:$D$33,4,FALSE)*'Profiles, Qc, Spring, S1'!T8</f>
        <v>-0.38388928760214003</v>
      </c>
      <c r="U8" s="1">
        <f ca="1">VLOOKUP($A8,'Base Consumption'!$A$2:$D$33,4,FALSE)*'Profiles, Qc, Spring, S1'!U8</f>
        <v>-0.39997710745740234</v>
      </c>
      <c r="V8" s="1">
        <f ca="1">VLOOKUP($A8,'Base Consumption'!$A$2:$D$33,4,FALSE)*'Profiles, Qc, Spring, S1'!V8</f>
        <v>-0.39239947132379699</v>
      </c>
      <c r="W8" s="1">
        <f ca="1">VLOOKUP($A8,'Base Consumption'!$A$2:$D$33,4,FALSE)*'Profiles, Qc, Spring, S1'!W8</f>
        <v>-0.53514880789696773</v>
      </c>
      <c r="X8" s="1">
        <f ca="1">VLOOKUP($A8,'Base Consumption'!$A$2:$D$33,4,FALSE)*'Profiles, Qc, Spring, S1'!X8</f>
        <v>-0.6382804347270683</v>
      </c>
      <c r="Y8" s="1">
        <f ca="1">VLOOKUP($A8,'Base Consumption'!$A$2:$D$33,4,FALSE)*'Profiles, Qc, Spring, S1'!Y8</f>
        <v>-0.66044958216968308</v>
      </c>
    </row>
    <row r="9" spans="1:25" x14ac:dyDescent="0.3">
      <c r="A9">
        <v>8</v>
      </c>
      <c r="B9" s="1">
        <f ca="1">VLOOKUP($A9,'Base Consumption'!$A$2:$D$33,4,FALSE)*'Profiles, Qc, Spring, S1'!B9</f>
        <v>-0.62910453673333988</v>
      </c>
      <c r="C9" s="1">
        <f ca="1">VLOOKUP($A9,'Base Consumption'!$A$2:$D$33,4,FALSE)*'Profiles, Qc, Spring, S1'!C9</f>
        <v>-0.65093719342417544</v>
      </c>
      <c r="D9" s="1">
        <f ca="1">VLOOKUP($A9,'Base Consumption'!$A$2:$D$33,4,FALSE)*'Profiles, Qc, Spring, S1'!D9</f>
        <v>-0.64718246071394092</v>
      </c>
      <c r="E9" s="1">
        <f ca="1">VLOOKUP($A9,'Base Consumption'!$A$2:$D$33,4,FALSE)*'Profiles, Qc, Spring, S1'!E9</f>
        <v>-0.6524615093594619</v>
      </c>
      <c r="F9" s="1">
        <f ca="1">VLOOKUP($A9,'Base Consumption'!$A$2:$D$33,4,FALSE)*'Profiles, Qc, Spring, S1'!F9</f>
        <v>-0.63002915423451178</v>
      </c>
      <c r="G9" s="1">
        <f ca="1">VLOOKUP($A9,'Base Consumption'!$A$2:$D$33,4,FALSE)*'Profiles, Qc, Spring, S1'!G9</f>
        <v>-0.61910000835309875</v>
      </c>
      <c r="H9" s="1">
        <f ca="1">VLOOKUP($A9,'Base Consumption'!$A$2:$D$33,4,FALSE)*'Profiles, Qc, Spring, S1'!H9</f>
        <v>-0.49672394570712824</v>
      </c>
      <c r="I9" s="1">
        <f ca="1">VLOOKUP($A9,'Base Consumption'!$A$2:$D$33,4,FALSE)*'Profiles, Qc, Spring, S1'!I9</f>
        <v>-0.40325498256699621</v>
      </c>
      <c r="J9" s="1">
        <f ca="1">VLOOKUP($A9,'Base Consumption'!$A$2:$D$33,4,FALSE)*'Profiles, Qc, Spring, S1'!J9</f>
        <v>-0.3918596159253937</v>
      </c>
      <c r="K9" s="1">
        <f ca="1">VLOOKUP($A9,'Base Consumption'!$A$2:$D$33,4,FALSE)*'Profiles, Qc, Spring, S1'!K9</f>
        <v>-0.4135920561110073</v>
      </c>
      <c r="L9" s="1">
        <f ca="1">VLOOKUP($A9,'Base Consumption'!$A$2:$D$33,4,FALSE)*'Profiles, Qc, Spring, S1'!L9</f>
        <v>-0.38927127070370682</v>
      </c>
      <c r="M9" s="1">
        <f ca="1">VLOOKUP($A9,'Base Consumption'!$A$2:$D$33,4,FALSE)*'Profiles, Qc, Spring, S1'!M9</f>
        <v>-0.38236447816413577</v>
      </c>
      <c r="N9" s="1">
        <f ca="1">VLOOKUP($A9,'Base Consumption'!$A$2:$D$33,4,FALSE)*'Profiles, Qc, Spring, S1'!N9</f>
        <v>-0.39051638205272865</v>
      </c>
      <c r="O9" s="1">
        <f ca="1">VLOOKUP($A9,'Base Consumption'!$A$2:$D$33,4,FALSE)*'Profiles, Qc, Spring, S1'!O9</f>
        <v>-0.41865737586957597</v>
      </c>
      <c r="P9" s="1">
        <f ca="1">VLOOKUP($A9,'Base Consumption'!$A$2:$D$33,4,FALSE)*'Profiles, Qc, Spring, S1'!P9</f>
        <v>-0.47473355764845898</v>
      </c>
      <c r="Q9" s="1">
        <f ca="1">VLOOKUP($A9,'Base Consumption'!$A$2:$D$33,4,FALSE)*'Profiles, Qc, Spring, S1'!Q9</f>
        <v>-0.52742568167324289</v>
      </c>
      <c r="R9" s="1">
        <f ca="1">VLOOKUP($A9,'Base Consumption'!$A$2:$D$33,4,FALSE)*'Profiles, Qc, Spring, S1'!R9</f>
        <v>-0.50974293670213078</v>
      </c>
      <c r="S9" s="1">
        <f ca="1">VLOOKUP($A9,'Base Consumption'!$A$2:$D$33,4,FALSE)*'Profiles, Qc, Spring, S1'!S9</f>
        <v>-0.52102407536147166</v>
      </c>
      <c r="T9" s="1">
        <f ca="1">VLOOKUP($A9,'Base Consumption'!$A$2:$D$33,4,FALSE)*'Profiles, Qc, Spring, S1'!T9</f>
        <v>-0.51328034306738279</v>
      </c>
      <c r="U9" s="1">
        <f ca="1">VLOOKUP($A9,'Base Consumption'!$A$2:$D$33,4,FALSE)*'Profiles, Qc, Spring, S1'!U9</f>
        <v>-0.54425491150125882</v>
      </c>
      <c r="V9" s="1">
        <f ca="1">VLOOKUP($A9,'Base Consumption'!$A$2:$D$33,4,FALSE)*'Profiles, Qc, Spring, S1'!V9</f>
        <v>-0.5835102435540479</v>
      </c>
      <c r="W9" s="1">
        <f ca="1">VLOOKUP($A9,'Base Consumption'!$A$2:$D$33,4,FALSE)*'Profiles, Qc, Spring, S1'!W9</f>
        <v>-0.61168572088426498</v>
      </c>
      <c r="X9" s="1">
        <f ca="1">VLOOKUP($A9,'Base Consumption'!$A$2:$D$33,4,FALSE)*'Profiles, Qc, Spring, S1'!X9</f>
        <v>-0.60202582620677836</v>
      </c>
      <c r="Y9" s="1">
        <f ca="1">VLOOKUP($A9,'Base Consumption'!$A$2:$D$33,4,FALSE)*'Profiles, Qc, Spring, S1'!Y9</f>
        <v>-0.61605468628503046</v>
      </c>
    </row>
    <row r="10" spans="1:25" x14ac:dyDescent="0.3">
      <c r="A10">
        <v>9</v>
      </c>
      <c r="B10" s="1">
        <f ca="1">VLOOKUP($A10,'Base Consumption'!$A$2:$D$33,4,FALSE)*'Profiles, Qc, Spring, S1'!B10</f>
        <v>7.2014468812534801E-3</v>
      </c>
      <c r="C10" s="1">
        <f ca="1">VLOOKUP($A10,'Base Consumption'!$A$2:$D$33,4,FALSE)*'Profiles, Qc, Spring, S1'!C10</f>
        <v>1.9282169439977521E-2</v>
      </c>
      <c r="D10" s="1">
        <f ca="1">VLOOKUP($A10,'Base Consumption'!$A$2:$D$33,4,FALSE)*'Profiles, Qc, Spring, S1'!D10</f>
        <v>2.2451262187541177E-2</v>
      </c>
      <c r="E10" s="1">
        <f ca="1">VLOOKUP($A10,'Base Consumption'!$A$2:$D$33,4,FALSE)*'Profiles, Qc, Spring, S1'!E10</f>
        <v>2.5805043139701767E-2</v>
      </c>
      <c r="F10" s="1">
        <f ca="1">VLOOKUP($A10,'Base Consumption'!$A$2:$D$33,4,FALSE)*'Profiles, Qc, Spring, S1'!F10</f>
        <v>2.4684987504327328E-2</v>
      </c>
      <c r="G10" s="1">
        <f ca="1">VLOOKUP($A10,'Base Consumption'!$A$2:$D$33,4,FALSE)*'Profiles, Qc, Spring, S1'!G10</f>
        <v>2.9124654515457194E-2</v>
      </c>
      <c r="H10" s="1">
        <f ca="1">VLOOKUP($A10,'Base Consumption'!$A$2:$D$33,4,FALSE)*'Profiles, Qc, Spring, S1'!H10</f>
        <v>4.5582278313008581E-2</v>
      </c>
      <c r="I10" s="1">
        <f ca="1">VLOOKUP($A10,'Base Consumption'!$A$2:$D$33,4,FALSE)*'Profiles, Qc, Spring, S1'!I10</f>
        <v>1.9649909802184062E-2</v>
      </c>
      <c r="J10" s="1">
        <f ca="1">VLOOKUP($A10,'Base Consumption'!$A$2:$D$33,4,FALSE)*'Profiles, Qc, Spring, S1'!J10</f>
        <v>2.7826749705177733E-2</v>
      </c>
      <c r="K10" s="1">
        <f ca="1">VLOOKUP($A10,'Base Consumption'!$A$2:$D$33,4,FALSE)*'Profiles, Qc, Spring, S1'!K10</f>
        <v>1.4679326678666749E-2</v>
      </c>
      <c r="L10" s="1">
        <f ca="1">VLOOKUP($A10,'Base Consumption'!$A$2:$D$33,4,FALSE)*'Profiles, Qc, Spring, S1'!L10</f>
        <v>8.5038191985294578E-3</v>
      </c>
      <c r="M10" s="1">
        <f ca="1">VLOOKUP($A10,'Base Consumption'!$A$2:$D$33,4,FALSE)*'Profiles, Qc, Spring, S1'!M10</f>
        <v>3.3296402730736193E-3</v>
      </c>
      <c r="N10" s="1">
        <f ca="1">VLOOKUP($A10,'Base Consumption'!$A$2:$D$33,4,FALSE)*'Profiles, Qc, Spring, S1'!N10</f>
        <v>-9.2546848217413061E-3</v>
      </c>
      <c r="O10" s="1">
        <f ca="1">VLOOKUP($A10,'Base Consumption'!$A$2:$D$33,4,FALSE)*'Profiles, Qc, Spring, S1'!O10</f>
        <v>-8.7028296360805984E-3</v>
      </c>
      <c r="P10" s="1">
        <f ca="1">VLOOKUP($A10,'Base Consumption'!$A$2:$D$33,4,FALSE)*'Profiles, Qc, Spring, S1'!P10</f>
        <v>-4.8322646577763258E-3</v>
      </c>
      <c r="Q10" s="1">
        <f ca="1">VLOOKUP($A10,'Base Consumption'!$A$2:$D$33,4,FALSE)*'Profiles, Qc, Spring, S1'!Q10</f>
        <v>-2.2118337637456967E-2</v>
      </c>
      <c r="R10" s="1">
        <f ca="1">VLOOKUP($A10,'Base Consumption'!$A$2:$D$33,4,FALSE)*'Profiles, Qc, Spring, S1'!R10</f>
        <v>-1.8297928287820276E-2</v>
      </c>
      <c r="S10" s="1">
        <f ca="1">VLOOKUP($A10,'Base Consumption'!$A$2:$D$33,4,FALSE)*'Profiles, Qc, Spring, S1'!S10</f>
        <v>-1.4009636925392734E-2</v>
      </c>
      <c r="T10" s="1">
        <f ca="1">VLOOKUP($A10,'Base Consumption'!$A$2:$D$33,4,FALSE)*'Profiles, Qc, Spring, S1'!T10</f>
        <v>-1.0489880441594199E-2</v>
      </c>
      <c r="U10" s="1">
        <f ca="1">VLOOKUP($A10,'Base Consumption'!$A$2:$D$33,4,FALSE)*'Profiles, Qc, Spring, S1'!U10</f>
        <v>-1.2423956129532163E-2</v>
      </c>
      <c r="V10" s="1">
        <f ca="1">VLOOKUP($A10,'Base Consumption'!$A$2:$D$33,4,FALSE)*'Profiles, Qc, Spring, S1'!V10</f>
        <v>-1.7993429056991354E-2</v>
      </c>
      <c r="W10" s="1">
        <f ca="1">VLOOKUP($A10,'Base Consumption'!$A$2:$D$33,4,FALSE)*'Profiles, Qc, Spring, S1'!W10</f>
        <v>-1.6303371979281361E-2</v>
      </c>
      <c r="X10" s="1">
        <f ca="1">VLOOKUP($A10,'Base Consumption'!$A$2:$D$33,4,FALSE)*'Profiles, Qc, Spring, S1'!X10</f>
        <v>1.085565895468963E-2</v>
      </c>
      <c r="Y10" s="1">
        <f ca="1">VLOOKUP($A10,'Base Consumption'!$A$2:$D$33,4,FALSE)*'Profiles, Qc, Spring, S1'!Y10</f>
        <v>1.2508405310765167E-2</v>
      </c>
    </row>
    <row r="11" spans="1:25" x14ac:dyDescent="0.3">
      <c r="A11">
        <v>10</v>
      </c>
      <c r="B11" s="1">
        <f ca="1">VLOOKUP($A11,'Base Consumption'!$A$2:$D$33,4,FALSE)*'Profiles, Qc, Spring, S1'!B11</f>
        <v>0.21964330877844496</v>
      </c>
      <c r="C11" s="1">
        <f ca="1">VLOOKUP($A11,'Base Consumption'!$A$2:$D$33,4,FALSE)*'Profiles, Qc, Spring, S1'!C11</f>
        <v>0.23303731449505694</v>
      </c>
      <c r="D11" s="1">
        <f ca="1">VLOOKUP($A11,'Base Consumption'!$A$2:$D$33,4,FALSE)*'Profiles, Qc, Spring, S1'!D11</f>
        <v>0.24327495292332471</v>
      </c>
      <c r="E11" s="1">
        <f ca="1">VLOOKUP($A11,'Base Consumption'!$A$2:$D$33,4,FALSE)*'Profiles, Qc, Spring, S1'!E11</f>
        <v>0.24876026848708863</v>
      </c>
      <c r="F11" s="1">
        <f ca="1">VLOOKUP($A11,'Base Consumption'!$A$2:$D$33,4,FALSE)*'Profiles, Qc, Spring, S1'!F11</f>
        <v>0.23575569082343392</v>
      </c>
      <c r="G11" s="1">
        <f ca="1">VLOOKUP($A11,'Base Consumption'!$A$2:$D$33,4,FALSE)*'Profiles, Qc, Spring, S1'!G11</f>
        <v>0.23713787046072532</v>
      </c>
      <c r="H11" s="1">
        <f ca="1">VLOOKUP($A11,'Base Consumption'!$A$2:$D$33,4,FALSE)*'Profiles, Qc, Spring, S1'!H11</f>
        <v>0.13709844839333396</v>
      </c>
      <c r="I11" s="1">
        <f ca="1">VLOOKUP($A11,'Base Consumption'!$A$2:$D$33,4,FALSE)*'Profiles, Qc, Spring, S1'!I11</f>
        <v>5.5260926719231045E-2</v>
      </c>
      <c r="J11" s="1">
        <f ca="1">VLOOKUP($A11,'Base Consumption'!$A$2:$D$33,4,FALSE)*'Profiles, Qc, Spring, S1'!J11</f>
        <v>-7.8950712639105445E-3</v>
      </c>
      <c r="K11" s="1">
        <f ca="1">VLOOKUP($A11,'Base Consumption'!$A$2:$D$33,4,FALSE)*'Profiles, Qc, Spring, S1'!K11</f>
        <v>-3.7974912018780956E-2</v>
      </c>
      <c r="L11" s="1">
        <f ca="1">VLOOKUP($A11,'Base Consumption'!$A$2:$D$33,4,FALSE)*'Profiles, Qc, Spring, S1'!L11</f>
        <v>9.3199154189565741E-3</v>
      </c>
      <c r="M11" s="1">
        <f ca="1">VLOOKUP($A11,'Base Consumption'!$A$2:$D$33,4,FALSE)*'Profiles, Qc, Spring, S1'!M11</f>
        <v>-4.3027105900997689E-2</v>
      </c>
      <c r="N11" s="1">
        <f ca="1">VLOOKUP($A11,'Base Consumption'!$A$2:$D$33,4,FALSE)*'Profiles, Qc, Spring, S1'!N11</f>
        <v>-3.8535425615298532E-2</v>
      </c>
      <c r="O11" s="1">
        <f ca="1">VLOOKUP($A11,'Base Consumption'!$A$2:$D$33,4,FALSE)*'Profiles, Qc, Spring, S1'!O11</f>
        <v>-1.4858930982533705E-2</v>
      </c>
      <c r="P11" s="1">
        <f ca="1">VLOOKUP($A11,'Base Consumption'!$A$2:$D$33,4,FALSE)*'Profiles, Qc, Spring, S1'!P11</f>
        <v>1.0802189899001337E-2</v>
      </c>
      <c r="Q11" s="1">
        <f ca="1">VLOOKUP($A11,'Base Consumption'!$A$2:$D$33,4,FALSE)*'Profiles, Qc, Spring, S1'!Q11</f>
        <v>4.733043421354264E-2</v>
      </c>
      <c r="R11" s="1">
        <f ca="1">VLOOKUP($A11,'Base Consumption'!$A$2:$D$33,4,FALSE)*'Profiles, Qc, Spring, S1'!R11</f>
        <v>5.5186865997385252E-2</v>
      </c>
      <c r="S11" s="1">
        <f ca="1">VLOOKUP($A11,'Base Consumption'!$A$2:$D$33,4,FALSE)*'Profiles, Qc, Spring, S1'!S11</f>
        <v>3.6115413330761827E-2</v>
      </c>
      <c r="T11" s="1">
        <f ca="1">VLOOKUP($A11,'Base Consumption'!$A$2:$D$33,4,FALSE)*'Profiles, Qc, Spring, S1'!T11</f>
        <v>4.6951262190935025E-2</v>
      </c>
      <c r="U11" s="1">
        <f ca="1">VLOOKUP($A11,'Base Consumption'!$A$2:$D$33,4,FALSE)*'Profiles, Qc, Spring, S1'!U11</f>
        <v>4.9359218106148878E-2</v>
      </c>
      <c r="V11" s="1">
        <f ca="1">VLOOKUP($A11,'Base Consumption'!$A$2:$D$33,4,FALSE)*'Profiles, Qc, Spring, S1'!V11</f>
        <v>4.6155505206282969E-2</v>
      </c>
      <c r="W11" s="1">
        <f ca="1">VLOOKUP($A11,'Base Consumption'!$A$2:$D$33,4,FALSE)*'Profiles, Qc, Spring, S1'!W11</f>
        <v>9.7115563840749985E-2</v>
      </c>
      <c r="X11" s="1">
        <f ca="1">VLOOKUP($A11,'Base Consumption'!$A$2:$D$33,4,FALSE)*'Profiles, Qc, Spring, S1'!X11</f>
        <v>0.16488428053310733</v>
      </c>
      <c r="Y11" s="1">
        <f ca="1">VLOOKUP($A11,'Base Consumption'!$A$2:$D$33,4,FALSE)*'Profiles, Qc, Spring, S1'!Y11</f>
        <v>0.20295575646943376</v>
      </c>
    </row>
    <row r="12" spans="1:25" x14ac:dyDescent="0.3">
      <c r="A12">
        <v>11</v>
      </c>
      <c r="B12" s="1">
        <f ca="1">VLOOKUP($A12,'Base Consumption'!$A$2:$D$33,4,FALSE)*'Profiles, Qc, Spring, S1'!B12</f>
        <v>-0.24545676619421322</v>
      </c>
      <c r="C12" s="1">
        <f ca="1">VLOOKUP($A12,'Base Consumption'!$A$2:$D$33,4,FALSE)*'Profiles, Qc, Spring, S1'!C12</f>
        <v>-0.25318701586337011</v>
      </c>
      <c r="D12" s="1">
        <f ca="1">VLOOKUP($A12,'Base Consumption'!$A$2:$D$33,4,FALSE)*'Profiles, Qc, Spring, S1'!D12</f>
        <v>-0.27104987637479583</v>
      </c>
      <c r="E12" s="1">
        <f ca="1">VLOOKUP($A12,'Base Consumption'!$A$2:$D$33,4,FALSE)*'Profiles, Qc, Spring, S1'!E12</f>
        <v>-0.25494081622886644</v>
      </c>
      <c r="F12" s="1">
        <f ca="1">VLOOKUP($A12,'Base Consumption'!$A$2:$D$33,4,FALSE)*'Profiles, Qc, Spring, S1'!F12</f>
        <v>-0.25353778956489653</v>
      </c>
      <c r="G12" s="1">
        <f ca="1">VLOOKUP($A12,'Base Consumption'!$A$2:$D$33,4,FALSE)*'Profiles, Qc, Spring, S1'!G12</f>
        <v>-0.23253156500274433</v>
      </c>
      <c r="H12" s="1">
        <f ca="1">VLOOKUP($A12,'Base Consumption'!$A$2:$D$33,4,FALSE)*'Profiles, Qc, Spring, S1'!H12</f>
        <v>-0.18297055947003463</v>
      </c>
      <c r="I12" s="1">
        <f ca="1">VLOOKUP($A12,'Base Consumption'!$A$2:$D$33,4,FALSE)*'Profiles, Qc, Spring, S1'!I12</f>
        <v>-0.15295946734235283</v>
      </c>
      <c r="J12" s="1">
        <f ca="1">VLOOKUP($A12,'Base Consumption'!$A$2:$D$33,4,FALSE)*'Profiles, Qc, Spring, S1'!J12</f>
        <v>-0.11845397790677729</v>
      </c>
      <c r="K12" s="1">
        <f ca="1">VLOOKUP($A12,'Base Consumption'!$A$2:$D$33,4,FALSE)*'Profiles, Qc, Spring, S1'!K12</f>
        <v>-8.900560670327623E-2</v>
      </c>
      <c r="L12" s="1">
        <f ca="1">VLOOKUP($A12,'Base Consumption'!$A$2:$D$33,4,FALSE)*'Profiles, Qc, Spring, S1'!L12</f>
        <v>-0.12775570010785636</v>
      </c>
      <c r="M12" s="1">
        <f ca="1">VLOOKUP($A12,'Base Consumption'!$A$2:$D$33,4,FALSE)*'Profiles, Qc, Spring, S1'!M12</f>
        <v>-0.12913393558652683</v>
      </c>
      <c r="N12" s="1">
        <f ca="1">VLOOKUP($A12,'Base Consumption'!$A$2:$D$33,4,FALSE)*'Profiles, Qc, Spring, S1'!N12</f>
        <v>-0.14530590881426278</v>
      </c>
      <c r="O12" s="1">
        <f ca="1">VLOOKUP($A12,'Base Consumption'!$A$2:$D$33,4,FALSE)*'Profiles, Qc, Spring, S1'!O12</f>
        <v>-0.14569289390104506</v>
      </c>
      <c r="P12" s="1">
        <f ca="1">VLOOKUP($A12,'Base Consumption'!$A$2:$D$33,4,FALSE)*'Profiles, Qc, Spring, S1'!P12</f>
        <v>-0.17062279714943249</v>
      </c>
      <c r="Q12" s="1">
        <f ca="1">VLOOKUP($A12,'Base Consumption'!$A$2:$D$33,4,FALSE)*'Profiles, Qc, Spring, S1'!Q12</f>
        <v>-0.1698897953588859</v>
      </c>
      <c r="R12" s="1">
        <f ca="1">VLOOKUP($A12,'Base Consumption'!$A$2:$D$33,4,FALSE)*'Profiles, Qc, Spring, S1'!R12</f>
        <v>-0.15673000236143311</v>
      </c>
      <c r="S12" s="1">
        <f ca="1">VLOOKUP($A12,'Base Consumption'!$A$2:$D$33,4,FALSE)*'Profiles, Qc, Spring, S1'!S12</f>
        <v>-0.1132068997106796</v>
      </c>
      <c r="T12" s="1">
        <f ca="1">VLOOKUP($A12,'Base Consumption'!$A$2:$D$33,4,FALSE)*'Profiles, Qc, Spring, S1'!T12</f>
        <v>-0.12571249205115081</v>
      </c>
      <c r="U12" s="1">
        <f ca="1">VLOOKUP($A12,'Base Consumption'!$A$2:$D$33,4,FALSE)*'Profiles, Qc, Spring, S1'!U12</f>
        <v>-0.13931226510367481</v>
      </c>
      <c r="V12" s="1">
        <f ca="1">VLOOKUP($A12,'Base Consumption'!$A$2:$D$33,4,FALSE)*'Profiles, Qc, Spring, S1'!V12</f>
        <v>-0.13191936475989882</v>
      </c>
      <c r="W12" s="1">
        <f ca="1">VLOOKUP($A12,'Base Consumption'!$A$2:$D$33,4,FALSE)*'Profiles, Qc, Spring, S1'!W12</f>
        <v>-0.15439447725104918</v>
      </c>
      <c r="X12" s="1">
        <f ca="1">VLOOKUP($A12,'Base Consumption'!$A$2:$D$33,4,FALSE)*'Profiles, Qc, Spring, S1'!X12</f>
        <v>-0.17313260682852744</v>
      </c>
      <c r="Y12" s="1">
        <f ca="1">VLOOKUP($A12,'Base Consumption'!$A$2:$D$33,4,FALSE)*'Profiles, Qc, Spring, S1'!Y12</f>
        <v>-0.19321946908795706</v>
      </c>
    </row>
    <row r="13" spans="1:25" x14ac:dyDescent="0.3">
      <c r="A13">
        <v>12</v>
      </c>
      <c r="B13" s="1">
        <f ca="1">VLOOKUP($A13,'Base Consumption'!$A$2:$D$33,4,FALSE)*'Profiles, Qc, Spring, S1'!B13</f>
        <v>-0.23891023612021212</v>
      </c>
      <c r="C13" s="1">
        <f ca="1">VLOOKUP($A13,'Base Consumption'!$A$2:$D$33,4,FALSE)*'Profiles, Qc, Spring, S1'!C13</f>
        <v>-9.6484044189271811E-2</v>
      </c>
      <c r="D13" s="1">
        <f ca="1">VLOOKUP($A13,'Base Consumption'!$A$2:$D$33,4,FALSE)*'Profiles, Qc, Spring, S1'!D13</f>
        <v>-0.10286037746516397</v>
      </c>
      <c r="E13" s="1">
        <f ca="1">VLOOKUP($A13,'Base Consumption'!$A$2:$D$33,4,FALSE)*'Profiles, Qc, Spring, S1'!E13</f>
        <v>-7.4679822999029741E-2</v>
      </c>
      <c r="F13" s="1">
        <f ca="1">VLOOKUP($A13,'Base Consumption'!$A$2:$D$33,4,FALSE)*'Profiles, Qc, Spring, S1'!F13</f>
        <v>-0.1022551791001636</v>
      </c>
      <c r="G13" s="1">
        <f ca="1">VLOOKUP($A13,'Base Consumption'!$A$2:$D$33,4,FALSE)*'Profiles, Qc, Spring, S1'!G13</f>
        <v>-0.12085872224177031</v>
      </c>
      <c r="H13" s="1">
        <f ca="1">VLOOKUP($A13,'Base Consumption'!$A$2:$D$33,4,FALSE)*'Profiles, Qc, Spring, S1'!H13</f>
        <v>-0.2650869719334763</v>
      </c>
      <c r="I13" s="1">
        <f ca="1">VLOOKUP($A13,'Base Consumption'!$A$2:$D$33,4,FALSE)*'Profiles, Qc, Spring, S1'!I13</f>
        <v>-0.16342339262056685</v>
      </c>
      <c r="J13" s="1">
        <f ca="1">VLOOKUP($A13,'Base Consumption'!$A$2:$D$33,4,FALSE)*'Profiles, Qc, Spring, S1'!J13</f>
        <v>-5.5157269383571107E-2</v>
      </c>
      <c r="K13" s="1">
        <f ca="1">VLOOKUP($A13,'Base Consumption'!$A$2:$D$33,4,FALSE)*'Profiles, Qc, Spring, S1'!K13</f>
        <v>-5.164624284159379E-2</v>
      </c>
      <c r="L13" s="1">
        <f ca="1">VLOOKUP($A13,'Base Consumption'!$A$2:$D$33,4,FALSE)*'Profiles, Qc, Spring, S1'!L13</f>
        <v>-0.12915922058151205</v>
      </c>
      <c r="M13" s="1">
        <f ca="1">VLOOKUP($A13,'Base Consumption'!$A$2:$D$33,4,FALSE)*'Profiles, Qc, Spring, S1'!M13</f>
        <v>-0.18186511475002165</v>
      </c>
      <c r="N13" s="1">
        <f ca="1">VLOOKUP($A13,'Base Consumption'!$A$2:$D$33,4,FALSE)*'Profiles, Qc, Spring, S1'!N13</f>
        <v>0.28591097612282201</v>
      </c>
      <c r="O13" s="1">
        <f ca="1">VLOOKUP($A13,'Base Consumption'!$A$2:$D$33,4,FALSE)*'Profiles, Qc, Spring, S1'!O13</f>
        <v>0.26339527361426784</v>
      </c>
      <c r="P13" s="1">
        <f ca="1">VLOOKUP($A13,'Base Consumption'!$A$2:$D$33,4,FALSE)*'Profiles, Qc, Spring, S1'!P13</f>
        <v>-6.1966241775523762E-2</v>
      </c>
      <c r="Q13" s="1">
        <f ca="1">VLOOKUP($A13,'Base Consumption'!$A$2:$D$33,4,FALSE)*'Profiles, Qc, Spring, S1'!Q13</f>
        <v>0.14979822391340156</v>
      </c>
      <c r="R13" s="1">
        <f ca="1">VLOOKUP($A13,'Base Consumption'!$A$2:$D$33,4,FALSE)*'Profiles, Qc, Spring, S1'!R13</f>
        <v>3.0398580305643661E-2</v>
      </c>
      <c r="S13" s="1">
        <f ca="1">VLOOKUP($A13,'Base Consumption'!$A$2:$D$33,4,FALSE)*'Profiles, Qc, Spring, S1'!S13</f>
        <v>0.1275473645762662</v>
      </c>
      <c r="T13" s="1">
        <f ca="1">VLOOKUP($A13,'Base Consumption'!$A$2:$D$33,4,FALSE)*'Profiles, Qc, Spring, S1'!T13</f>
        <v>0.19569053354649307</v>
      </c>
      <c r="U13" s="1">
        <f ca="1">VLOOKUP($A13,'Base Consumption'!$A$2:$D$33,4,FALSE)*'Profiles, Qc, Spring, S1'!U13</f>
        <v>0.33358137249509356</v>
      </c>
      <c r="V13" s="1">
        <f ca="1">VLOOKUP($A13,'Base Consumption'!$A$2:$D$33,4,FALSE)*'Profiles, Qc, Spring, S1'!V13</f>
        <v>0.56309307772810002</v>
      </c>
      <c r="W13" s="1">
        <f ca="1">VLOOKUP($A13,'Base Consumption'!$A$2:$D$33,4,FALSE)*'Profiles, Qc, Spring, S1'!W13</f>
        <v>0.63168681609434763</v>
      </c>
      <c r="X13" s="1">
        <f ca="1">VLOOKUP($A13,'Base Consumption'!$A$2:$D$33,4,FALSE)*'Profiles, Qc, Spring, S1'!X13</f>
        <v>0.57880773974508226</v>
      </c>
      <c r="Y13" s="1">
        <f ca="1">VLOOKUP($A13,'Base Consumption'!$A$2:$D$33,4,FALSE)*'Profiles, Qc, Spring, S1'!Y13</f>
        <v>0.52069986827111314</v>
      </c>
    </row>
    <row r="14" spans="1:25" x14ac:dyDescent="0.3">
      <c r="A14">
        <v>13</v>
      </c>
      <c r="B14" s="1">
        <f ca="1">VLOOKUP($A14,'Base Consumption'!$A$2:$D$33,4,FALSE)*'Profiles, Qc, Spring, S1'!B14</f>
        <v>-0.57030096802658947</v>
      </c>
      <c r="C14" s="1">
        <f ca="1">VLOOKUP($A14,'Base Consumption'!$A$2:$D$33,4,FALSE)*'Profiles, Qc, Spring, S1'!C14</f>
        <v>-0.53840662124892535</v>
      </c>
      <c r="D14" s="1">
        <f ca="1">VLOOKUP($A14,'Base Consumption'!$A$2:$D$33,4,FALSE)*'Profiles, Qc, Spring, S1'!D14</f>
        <v>-0.44163927137984738</v>
      </c>
      <c r="E14" s="1">
        <f ca="1">VLOOKUP($A14,'Base Consumption'!$A$2:$D$33,4,FALSE)*'Profiles, Qc, Spring, S1'!E14</f>
        <v>-0.43829088685812218</v>
      </c>
      <c r="F14" s="1">
        <f ca="1">VLOOKUP($A14,'Base Consumption'!$A$2:$D$33,4,FALSE)*'Profiles, Qc, Spring, S1'!F14</f>
        <v>-0.42611464643981717</v>
      </c>
      <c r="G14" s="1">
        <f ca="1">VLOOKUP($A14,'Base Consumption'!$A$2:$D$33,4,FALSE)*'Profiles, Qc, Spring, S1'!G14</f>
        <v>-0.53896120333959718</v>
      </c>
      <c r="H14" s="1">
        <f ca="1">VLOOKUP($A14,'Base Consumption'!$A$2:$D$33,4,FALSE)*'Profiles, Qc, Spring, S1'!H14</f>
        <v>-1.8760406760942958</v>
      </c>
      <c r="I14" s="1">
        <f ca="1">VLOOKUP($A14,'Base Consumption'!$A$2:$D$33,4,FALSE)*'Profiles, Qc, Spring, S1'!I14</f>
        <v>-2.4110262619744738</v>
      </c>
      <c r="J14" s="1">
        <f ca="1">VLOOKUP($A14,'Base Consumption'!$A$2:$D$33,4,FALSE)*'Profiles, Qc, Spring, S1'!J14</f>
        <v>-2.996419199324734</v>
      </c>
      <c r="K14" s="1">
        <f ca="1">VLOOKUP($A14,'Base Consumption'!$A$2:$D$33,4,FALSE)*'Profiles, Qc, Spring, S1'!K14</f>
        <v>-2.801349352271937</v>
      </c>
      <c r="L14" s="1">
        <f ca="1">VLOOKUP($A14,'Base Consumption'!$A$2:$D$33,4,FALSE)*'Profiles, Qc, Spring, S1'!L14</f>
        <v>-2.6011136634446026</v>
      </c>
      <c r="M14" s="1">
        <f ca="1">VLOOKUP($A14,'Base Consumption'!$A$2:$D$33,4,FALSE)*'Profiles, Qc, Spring, S1'!M14</f>
        <v>-2.6991599812896414</v>
      </c>
      <c r="N14" s="1">
        <f ca="1">VLOOKUP($A14,'Base Consumption'!$A$2:$D$33,4,FALSE)*'Profiles, Qc, Spring, S1'!N14</f>
        <v>-3.1155306532366431</v>
      </c>
      <c r="O14" s="1">
        <f ca="1">VLOOKUP($A14,'Base Consumption'!$A$2:$D$33,4,FALSE)*'Profiles, Qc, Spring, S1'!O14</f>
        <v>-2.6640256215665459</v>
      </c>
      <c r="P14" s="1">
        <f ca="1">VLOOKUP($A14,'Base Consumption'!$A$2:$D$33,4,FALSE)*'Profiles, Qc, Spring, S1'!P14</f>
        <v>-2.5560593127511075</v>
      </c>
      <c r="Q14" s="1">
        <f ca="1">VLOOKUP($A14,'Base Consumption'!$A$2:$D$33,4,FALSE)*'Profiles, Qc, Spring, S1'!Q14</f>
        <v>-2.5586394724073624</v>
      </c>
      <c r="R14" s="1">
        <f ca="1">VLOOKUP($A14,'Base Consumption'!$A$2:$D$33,4,FALSE)*'Profiles, Qc, Spring, S1'!R14</f>
        <v>-2.3783233935892345</v>
      </c>
      <c r="S14" s="1">
        <f ca="1">VLOOKUP($A14,'Base Consumption'!$A$2:$D$33,4,FALSE)*'Profiles, Qc, Spring, S1'!S14</f>
        <v>-2.438105970711435</v>
      </c>
      <c r="T14" s="1">
        <f ca="1">VLOOKUP($A14,'Base Consumption'!$A$2:$D$33,4,FALSE)*'Profiles, Qc, Spring, S1'!T14</f>
        <v>-2.0210184865386926</v>
      </c>
      <c r="U14" s="1">
        <f ca="1">VLOOKUP($A14,'Base Consumption'!$A$2:$D$33,4,FALSE)*'Profiles, Qc, Spring, S1'!U14</f>
        <v>-1.7548099343366161</v>
      </c>
      <c r="V14" s="1">
        <f ca="1">VLOOKUP($A14,'Base Consumption'!$A$2:$D$33,4,FALSE)*'Profiles, Qc, Spring, S1'!V14</f>
        <v>-1.9092327706655796</v>
      </c>
      <c r="W14" s="1">
        <f ca="1">VLOOKUP($A14,'Base Consumption'!$A$2:$D$33,4,FALSE)*'Profiles, Qc, Spring, S1'!W14</f>
        <v>-1.4641997930180903</v>
      </c>
      <c r="X14" s="1">
        <f ca="1">VLOOKUP($A14,'Base Consumption'!$A$2:$D$33,4,FALSE)*'Profiles, Qc, Spring, S1'!X14</f>
        <v>-0.63123276668885664</v>
      </c>
      <c r="Y14" s="1">
        <f ca="1">VLOOKUP($A14,'Base Consumption'!$A$2:$D$33,4,FALSE)*'Profiles, Qc, Spring, S1'!Y14</f>
        <v>-0.54819940318139149</v>
      </c>
    </row>
    <row r="15" spans="1:25" x14ac:dyDescent="0.3">
      <c r="A15">
        <v>14</v>
      </c>
      <c r="B15" s="1">
        <f ca="1">VLOOKUP($A15,'Base Consumption'!$A$2:$D$33,4,FALSE)*'Profiles, Qc, Spring, S1'!B15</f>
        <v>-0.10621187084737689</v>
      </c>
      <c r="C15" s="1">
        <f ca="1">VLOOKUP($A15,'Base Consumption'!$A$2:$D$33,4,FALSE)*'Profiles, Qc, Spring, S1'!C15</f>
        <v>-0.10159626031405125</v>
      </c>
      <c r="D15" s="1">
        <f ca="1">VLOOKUP($A15,'Base Consumption'!$A$2:$D$33,4,FALSE)*'Profiles, Qc, Spring, S1'!D15</f>
        <v>-9.2063020853325489E-2</v>
      </c>
      <c r="E15" s="1">
        <f ca="1">VLOOKUP($A15,'Base Consumption'!$A$2:$D$33,4,FALSE)*'Profiles, Qc, Spring, S1'!E15</f>
        <v>-0.10073687612064718</v>
      </c>
      <c r="F15" s="1">
        <f ca="1">VLOOKUP($A15,'Base Consumption'!$A$2:$D$33,4,FALSE)*'Profiles, Qc, Spring, S1'!F15</f>
        <v>-9.1771788961731382E-2</v>
      </c>
      <c r="G15" s="1">
        <f ca="1">VLOOKUP($A15,'Base Consumption'!$A$2:$D$33,4,FALSE)*'Profiles, Qc, Spring, S1'!G15</f>
        <v>-9.5831676954882539E-2</v>
      </c>
      <c r="H15" s="1">
        <f ca="1">VLOOKUP($A15,'Base Consumption'!$A$2:$D$33,4,FALSE)*'Profiles, Qc, Spring, S1'!H15</f>
        <v>-9.3421643330696039E-2</v>
      </c>
      <c r="I15" s="1">
        <f ca="1">VLOOKUP($A15,'Base Consumption'!$A$2:$D$33,4,FALSE)*'Profiles, Qc, Spring, S1'!I15</f>
        <v>-0.19728624405120773</v>
      </c>
      <c r="J15" s="1">
        <f ca="1">VLOOKUP($A15,'Base Consumption'!$A$2:$D$33,4,FALSE)*'Profiles, Qc, Spring, S1'!J15</f>
        <v>-0.22454504788215091</v>
      </c>
      <c r="K15" s="1">
        <f ca="1">VLOOKUP($A15,'Base Consumption'!$A$2:$D$33,4,FALSE)*'Profiles, Qc, Spring, S1'!K15</f>
        <v>-0.22115528213716495</v>
      </c>
      <c r="L15" s="1">
        <f ca="1">VLOOKUP($A15,'Base Consumption'!$A$2:$D$33,4,FALSE)*'Profiles, Qc, Spring, S1'!L15</f>
        <v>-0.20759222106173836</v>
      </c>
      <c r="M15" s="1">
        <f ca="1">VLOOKUP($A15,'Base Consumption'!$A$2:$D$33,4,FALSE)*'Profiles, Qc, Spring, S1'!M15</f>
        <v>-0.20900912926251919</v>
      </c>
      <c r="N15" s="1">
        <f ca="1">VLOOKUP($A15,'Base Consumption'!$A$2:$D$33,4,FALSE)*'Profiles, Qc, Spring, S1'!N15</f>
        <v>-0.22530575346871717</v>
      </c>
      <c r="O15" s="1">
        <f ca="1">VLOOKUP($A15,'Base Consumption'!$A$2:$D$33,4,FALSE)*'Profiles, Qc, Spring, S1'!O15</f>
        <v>-0.20750735221938732</v>
      </c>
      <c r="P15" s="1">
        <f ca="1">VLOOKUP($A15,'Base Consumption'!$A$2:$D$33,4,FALSE)*'Profiles, Qc, Spring, S1'!P15</f>
        <v>-0.14473171081450634</v>
      </c>
      <c r="Q15" s="1">
        <f ca="1">VLOOKUP($A15,'Base Consumption'!$A$2:$D$33,4,FALSE)*'Profiles, Qc, Spring, S1'!Q15</f>
        <v>-0.2000619440927118</v>
      </c>
      <c r="R15" s="1">
        <f ca="1">VLOOKUP($A15,'Base Consumption'!$A$2:$D$33,4,FALSE)*'Profiles, Qc, Spring, S1'!R15</f>
        <v>-0.20939316243267903</v>
      </c>
      <c r="S15" s="1">
        <f ca="1">VLOOKUP($A15,'Base Consumption'!$A$2:$D$33,4,FALSE)*'Profiles, Qc, Spring, S1'!S15</f>
        <v>-0.19884173261707461</v>
      </c>
      <c r="T15" s="1">
        <f ca="1">VLOOKUP($A15,'Base Consumption'!$A$2:$D$33,4,FALSE)*'Profiles, Qc, Spring, S1'!T15</f>
        <v>-0.15116707748473512</v>
      </c>
      <c r="U15" s="1">
        <f ca="1">VLOOKUP($A15,'Base Consumption'!$A$2:$D$33,4,FALSE)*'Profiles, Qc, Spring, S1'!U15</f>
        <v>-0.1338240337741429</v>
      </c>
      <c r="V15" s="1">
        <f ca="1">VLOOKUP($A15,'Base Consumption'!$A$2:$D$33,4,FALSE)*'Profiles, Qc, Spring, S1'!V15</f>
        <v>-0.14359757816901228</v>
      </c>
      <c r="W15" s="1">
        <f ca="1">VLOOKUP($A15,'Base Consumption'!$A$2:$D$33,4,FALSE)*'Profiles, Qc, Spring, S1'!W15</f>
        <v>-0.13059156145282427</v>
      </c>
      <c r="X15" s="1">
        <f ca="1">VLOOKUP($A15,'Base Consumption'!$A$2:$D$33,4,FALSE)*'Profiles, Qc, Spring, S1'!X15</f>
        <v>-9.0195205938402842E-2</v>
      </c>
      <c r="Y15" s="1">
        <f ca="1">VLOOKUP($A15,'Base Consumption'!$A$2:$D$33,4,FALSE)*'Profiles, Qc, Spring, S1'!Y15</f>
        <v>-8.7532840490783123E-2</v>
      </c>
    </row>
    <row r="16" spans="1:25" x14ac:dyDescent="0.3">
      <c r="A16">
        <v>15</v>
      </c>
      <c r="B16" s="1">
        <f ca="1">VLOOKUP($A16,'Base Consumption'!$A$2:$D$33,4,FALSE)*'Profiles, Qc, Spring, S1'!B16</f>
        <v>-3.4812044345036021E-2</v>
      </c>
      <c r="C16" s="1">
        <f ca="1">VLOOKUP($A16,'Base Consumption'!$A$2:$D$33,4,FALSE)*'Profiles, Qc, Spring, S1'!C16</f>
        <v>-4.2315817900285643E-2</v>
      </c>
      <c r="D16" s="1">
        <f ca="1">VLOOKUP($A16,'Base Consumption'!$A$2:$D$33,4,FALSE)*'Profiles, Qc, Spring, S1'!D16</f>
        <v>-4.8021870325226763E-2</v>
      </c>
      <c r="E16" s="1">
        <f ca="1">VLOOKUP($A16,'Base Consumption'!$A$2:$D$33,4,FALSE)*'Profiles, Qc, Spring, S1'!E16</f>
        <v>-5.1044759058271078E-2</v>
      </c>
      <c r="F16" s="1">
        <f ca="1">VLOOKUP($A16,'Base Consumption'!$A$2:$D$33,4,FALSE)*'Profiles, Qc, Spring, S1'!F16</f>
        <v>-5.5984157473734641E-2</v>
      </c>
      <c r="G16" s="1">
        <f ca="1">VLOOKUP($A16,'Base Consumption'!$A$2:$D$33,4,FALSE)*'Profiles, Qc, Spring, S1'!G16</f>
        <v>-4.8867066237558578E-2</v>
      </c>
      <c r="H16" s="1">
        <f ca="1">VLOOKUP($A16,'Base Consumption'!$A$2:$D$33,4,FALSE)*'Profiles, Qc, Spring, S1'!H16</f>
        <v>-3.5682357314358627E-2</v>
      </c>
      <c r="I16" s="1">
        <f ca="1">VLOOKUP($A16,'Base Consumption'!$A$2:$D$33,4,FALSE)*'Profiles, Qc, Spring, S1'!I16</f>
        <v>3.5575528789886152E-2</v>
      </c>
      <c r="J16" s="1">
        <f ca="1">VLOOKUP($A16,'Base Consumption'!$A$2:$D$33,4,FALSE)*'Profiles, Qc, Spring, S1'!J16</f>
        <v>4.2954708964849909E-2</v>
      </c>
      <c r="K16" s="1">
        <f ca="1">VLOOKUP($A16,'Base Consumption'!$A$2:$D$33,4,FALSE)*'Profiles, Qc, Spring, S1'!K16</f>
        <v>6.1677820410476147E-2</v>
      </c>
      <c r="L16" s="1">
        <f ca="1">VLOOKUP($A16,'Base Consumption'!$A$2:$D$33,4,FALSE)*'Profiles, Qc, Spring, S1'!L16</f>
        <v>3.5071688919774489E-2</v>
      </c>
      <c r="M16" s="1">
        <f ca="1">VLOOKUP($A16,'Base Consumption'!$A$2:$D$33,4,FALSE)*'Profiles, Qc, Spring, S1'!M16</f>
        <v>2.1452215586169762E-2</v>
      </c>
      <c r="N16" s="1">
        <f ca="1">VLOOKUP($A16,'Base Consumption'!$A$2:$D$33,4,FALSE)*'Profiles, Qc, Spring, S1'!N16</f>
        <v>4.6236849743692384E-3</v>
      </c>
      <c r="O16" s="1">
        <f ca="1">VLOOKUP($A16,'Base Consumption'!$A$2:$D$33,4,FALSE)*'Profiles, Qc, Spring, S1'!O16</f>
        <v>8.5919298563631123E-3</v>
      </c>
      <c r="P16" s="1">
        <f ca="1">VLOOKUP($A16,'Base Consumption'!$A$2:$D$33,4,FALSE)*'Profiles, Qc, Spring, S1'!P16</f>
        <v>-1.0888249558532726E-2</v>
      </c>
      <c r="Q16" s="1">
        <f ca="1">VLOOKUP($A16,'Base Consumption'!$A$2:$D$33,4,FALSE)*'Profiles, Qc, Spring, S1'!Q16</f>
        <v>-1.2435636664233241E-2</v>
      </c>
      <c r="R16" s="1">
        <f ca="1">VLOOKUP($A16,'Base Consumption'!$A$2:$D$33,4,FALSE)*'Profiles, Qc, Spring, S1'!R16</f>
        <v>-6.0218538042306653E-3</v>
      </c>
      <c r="S16" s="1">
        <f ca="1">VLOOKUP($A16,'Base Consumption'!$A$2:$D$33,4,FALSE)*'Profiles, Qc, Spring, S1'!S16</f>
        <v>2.9306659769165501E-2</v>
      </c>
      <c r="T16" s="1">
        <f ca="1">VLOOKUP($A16,'Base Consumption'!$A$2:$D$33,4,FALSE)*'Profiles, Qc, Spring, S1'!T16</f>
        <v>4.6962556789929027E-2</v>
      </c>
      <c r="U16" s="1">
        <f ca="1">VLOOKUP($A16,'Base Consumption'!$A$2:$D$33,4,FALSE)*'Profiles, Qc, Spring, S1'!U16</f>
        <v>3.7946103213562357E-2</v>
      </c>
      <c r="V16" s="1">
        <f ca="1">VLOOKUP($A16,'Base Consumption'!$A$2:$D$33,4,FALSE)*'Profiles, Qc, Spring, S1'!V16</f>
        <v>1.8448230476594121E-2</v>
      </c>
      <c r="W16" s="1">
        <f ca="1">VLOOKUP($A16,'Base Consumption'!$A$2:$D$33,4,FALSE)*'Profiles, Qc, Spring, S1'!W16</f>
        <v>2.7203749827189373E-3</v>
      </c>
      <c r="X16" s="1">
        <f ca="1">VLOOKUP($A16,'Base Consumption'!$A$2:$D$33,4,FALSE)*'Profiles, Qc, Spring, S1'!X16</f>
        <v>-1.2671768488583496E-2</v>
      </c>
      <c r="Y16" s="1">
        <f ca="1">VLOOKUP($A16,'Base Consumption'!$A$2:$D$33,4,FALSE)*'Profiles, Qc, Spring, S1'!Y16</f>
        <v>-2.9613007037932404E-2</v>
      </c>
    </row>
    <row r="17" spans="1:25" x14ac:dyDescent="0.3">
      <c r="A17">
        <v>16</v>
      </c>
      <c r="B17" s="1">
        <f ca="1">VLOOKUP($A17,'Base Consumption'!$A$2:$D$33,4,FALSE)*'Profiles, Qc, Spring, S1'!B17</f>
        <v>-0.1251070691121855</v>
      </c>
      <c r="C17" s="1">
        <f ca="1">VLOOKUP($A17,'Base Consumption'!$A$2:$D$33,4,FALSE)*'Profiles, Qc, Spring, S1'!C17</f>
        <v>-0.16056368110978167</v>
      </c>
      <c r="D17" s="1">
        <f ca="1">VLOOKUP($A17,'Base Consumption'!$A$2:$D$33,4,FALSE)*'Profiles, Qc, Spring, S1'!D17</f>
        <v>-0.20980945237671814</v>
      </c>
      <c r="E17" s="1">
        <f ca="1">VLOOKUP($A17,'Base Consumption'!$A$2:$D$33,4,FALSE)*'Profiles, Qc, Spring, S1'!E17</f>
        <v>-0.21006593257637274</v>
      </c>
      <c r="F17" s="1">
        <f ca="1">VLOOKUP($A17,'Base Consumption'!$A$2:$D$33,4,FALSE)*'Profiles, Qc, Spring, S1'!F17</f>
        <v>-0.20739581231259629</v>
      </c>
      <c r="G17" s="1">
        <f ca="1">VLOOKUP($A17,'Base Consumption'!$A$2:$D$33,4,FALSE)*'Profiles, Qc, Spring, S1'!G17</f>
        <v>-0.17791833942216473</v>
      </c>
      <c r="H17" s="1">
        <f ca="1">VLOOKUP($A17,'Base Consumption'!$A$2:$D$33,4,FALSE)*'Profiles, Qc, Spring, S1'!H17</f>
        <v>-9.3029120837142751E-3</v>
      </c>
      <c r="I17" s="1">
        <f ca="1">VLOOKUP($A17,'Base Consumption'!$A$2:$D$33,4,FALSE)*'Profiles, Qc, Spring, S1'!I17</f>
        <v>0.16448955681270805</v>
      </c>
      <c r="J17" s="1">
        <f ca="1">VLOOKUP($A17,'Base Consumption'!$A$2:$D$33,4,FALSE)*'Profiles, Qc, Spring, S1'!J17</f>
        <v>0.19395417394770892</v>
      </c>
      <c r="K17" s="1">
        <f ca="1">VLOOKUP($A17,'Base Consumption'!$A$2:$D$33,4,FALSE)*'Profiles, Qc, Spring, S1'!K17</f>
        <v>0.18322969270327741</v>
      </c>
      <c r="L17" s="1">
        <f ca="1">VLOOKUP($A17,'Base Consumption'!$A$2:$D$33,4,FALSE)*'Profiles, Qc, Spring, S1'!L17</f>
        <v>0.15250685473775924</v>
      </c>
      <c r="M17" s="1">
        <f ca="1">VLOOKUP($A17,'Base Consumption'!$A$2:$D$33,4,FALSE)*'Profiles, Qc, Spring, S1'!M17</f>
        <v>0.20742497781017591</v>
      </c>
      <c r="N17" s="1">
        <f ca="1">VLOOKUP($A17,'Base Consumption'!$A$2:$D$33,4,FALSE)*'Profiles, Qc, Spring, S1'!N17</f>
        <v>0.17467518232492849</v>
      </c>
      <c r="O17" s="1">
        <f ca="1">VLOOKUP($A17,'Base Consumption'!$A$2:$D$33,4,FALSE)*'Profiles, Qc, Spring, S1'!O17</f>
        <v>0.12784422340399662</v>
      </c>
      <c r="P17" s="1">
        <f ca="1">VLOOKUP($A17,'Base Consumption'!$A$2:$D$33,4,FALSE)*'Profiles, Qc, Spring, S1'!P17</f>
        <v>5.241449650823457E-2</v>
      </c>
      <c r="Q17" s="1">
        <f ca="1">VLOOKUP($A17,'Base Consumption'!$A$2:$D$33,4,FALSE)*'Profiles, Qc, Spring, S1'!Q17</f>
        <v>2.0008264410372609E-2</v>
      </c>
      <c r="R17" s="1">
        <f ca="1">VLOOKUP($A17,'Base Consumption'!$A$2:$D$33,4,FALSE)*'Profiles, Qc, Spring, S1'!R17</f>
        <v>3.8740081872807419E-2</v>
      </c>
      <c r="S17" s="1">
        <f ca="1">VLOOKUP($A17,'Base Consumption'!$A$2:$D$33,4,FALSE)*'Profiles, Qc, Spring, S1'!S17</f>
        <v>4.3550060611582765E-2</v>
      </c>
      <c r="T17" s="1">
        <f ca="1">VLOOKUP($A17,'Base Consumption'!$A$2:$D$33,4,FALSE)*'Profiles, Qc, Spring, S1'!T17</f>
        <v>-2.2796262181098415E-2</v>
      </c>
      <c r="U17" s="1">
        <f ca="1">VLOOKUP($A17,'Base Consumption'!$A$2:$D$33,4,FALSE)*'Profiles, Qc, Spring, S1'!U17</f>
        <v>2.658818129573895E-2</v>
      </c>
      <c r="V17" s="1">
        <f ca="1">VLOOKUP($A17,'Base Consumption'!$A$2:$D$33,4,FALSE)*'Profiles, Qc, Spring, S1'!V17</f>
        <v>3.7824645070665477E-2</v>
      </c>
      <c r="W17" s="1">
        <f ca="1">VLOOKUP($A17,'Base Consumption'!$A$2:$D$33,4,FALSE)*'Profiles, Qc, Spring, S1'!W17</f>
        <v>-9.2779309755890442E-4</v>
      </c>
      <c r="X17" s="1">
        <f ca="1">VLOOKUP($A17,'Base Consumption'!$A$2:$D$33,4,FALSE)*'Profiles, Qc, Spring, S1'!X17</f>
        <v>-0.1181437041687701</v>
      </c>
      <c r="Y17" s="1">
        <f ca="1">VLOOKUP($A17,'Base Consumption'!$A$2:$D$33,4,FALSE)*'Profiles, Qc, Spring, S1'!Y17</f>
        <v>-0.16793687617719552</v>
      </c>
    </row>
    <row r="18" spans="1:25" x14ac:dyDescent="0.3">
      <c r="A18">
        <v>17</v>
      </c>
      <c r="B18" s="1">
        <f ca="1">VLOOKUP($A18,'Base Consumption'!$A$2:$D$33,4,FALSE)*'Profiles, Qc, Spring, S1'!B18</f>
        <v>0.46508651484733099</v>
      </c>
      <c r="C18" s="1">
        <f ca="1">VLOOKUP($A18,'Base Consumption'!$A$2:$D$33,4,FALSE)*'Profiles, Qc, Spring, S1'!C18</f>
        <v>0.49125107133065671</v>
      </c>
      <c r="D18" s="1">
        <f ca="1">VLOOKUP($A18,'Base Consumption'!$A$2:$D$33,4,FALSE)*'Profiles, Qc, Spring, S1'!D18</f>
        <v>0.48014456420670903</v>
      </c>
      <c r="E18" s="1">
        <f ca="1">VLOOKUP($A18,'Base Consumption'!$A$2:$D$33,4,FALSE)*'Profiles, Qc, Spring, S1'!E18</f>
        <v>0.49692248762486924</v>
      </c>
      <c r="F18" s="1">
        <f ca="1">VLOOKUP($A18,'Base Consumption'!$A$2:$D$33,4,FALSE)*'Profiles, Qc, Spring, S1'!F18</f>
        <v>0.50871089200426556</v>
      </c>
      <c r="G18" s="1">
        <f ca="1">VLOOKUP($A18,'Base Consumption'!$A$2:$D$33,4,FALSE)*'Profiles, Qc, Spring, S1'!G18</f>
        <v>0.48198338781008404</v>
      </c>
      <c r="H18" s="1">
        <f ca="1">VLOOKUP($A18,'Base Consumption'!$A$2:$D$33,4,FALSE)*'Profiles, Qc, Spring, S1'!H18</f>
        <v>0.45191933197218931</v>
      </c>
      <c r="I18" s="1">
        <f ca="1">VLOOKUP($A18,'Base Consumption'!$A$2:$D$33,4,FALSE)*'Profiles, Qc, Spring, S1'!I18</f>
        <v>0.33764043423122853</v>
      </c>
      <c r="J18" s="1">
        <f ca="1">VLOOKUP($A18,'Base Consumption'!$A$2:$D$33,4,FALSE)*'Profiles, Qc, Spring, S1'!J18</f>
        <v>0.29860264595636593</v>
      </c>
      <c r="K18" s="1">
        <f ca="1">VLOOKUP($A18,'Base Consumption'!$A$2:$D$33,4,FALSE)*'Profiles, Qc, Spring, S1'!K18</f>
        <v>0.32901620644889229</v>
      </c>
      <c r="L18" s="1">
        <f ca="1">VLOOKUP($A18,'Base Consumption'!$A$2:$D$33,4,FALSE)*'Profiles, Qc, Spring, S1'!L18</f>
        <v>0.3685789885105486</v>
      </c>
      <c r="M18" s="1">
        <f ca="1">VLOOKUP($A18,'Base Consumption'!$A$2:$D$33,4,FALSE)*'Profiles, Qc, Spring, S1'!M18</f>
        <v>0.39906572442454658</v>
      </c>
      <c r="N18" s="1">
        <f ca="1">VLOOKUP($A18,'Base Consumption'!$A$2:$D$33,4,FALSE)*'Profiles, Qc, Spring, S1'!N18</f>
        <v>0.39210897346547957</v>
      </c>
      <c r="O18" s="1">
        <f ca="1">VLOOKUP($A18,'Base Consumption'!$A$2:$D$33,4,FALSE)*'Profiles, Qc, Spring, S1'!O18</f>
        <v>0.39497766099564652</v>
      </c>
      <c r="P18" s="1">
        <f ca="1">VLOOKUP($A18,'Base Consumption'!$A$2:$D$33,4,FALSE)*'Profiles, Qc, Spring, S1'!P18</f>
        <v>0.38241398048050573</v>
      </c>
      <c r="Q18" s="1">
        <f ca="1">VLOOKUP($A18,'Base Consumption'!$A$2:$D$33,4,FALSE)*'Profiles, Qc, Spring, S1'!Q18</f>
        <v>0.43784018920952211</v>
      </c>
      <c r="R18" s="1">
        <f ca="1">VLOOKUP($A18,'Base Consumption'!$A$2:$D$33,4,FALSE)*'Profiles, Qc, Spring, S1'!R18</f>
        <v>0.39623723430083158</v>
      </c>
      <c r="S18" s="1">
        <f ca="1">VLOOKUP($A18,'Base Consumption'!$A$2:$D$33,4,FALSE)*'Profiles, Qc, Spring, S1'!S18</f>
        <v>0.31854261107602722</v>
      </c>
      <c r="T18" s="1">
        <f ca="1">VLOOKUP($A18,'Base Consumption'!$A$2:$D$33,4,FALSE)*'Profiles, Qc, Spring, S1'!T18</f>
        <v>0.28306122778501458</v>
      </c>
      <c r="U18" s="1">
        <f ca="1">VLOOKUP($A18,'Base Consumption'!$A$2:$D$33,4,FALSE)*'Profiles, Qc, Spring, S1'!U18</f>
        <v>0.29665029341919763</v>
      </c>
      <c r="V18" s="1">
        <f ca="1">VLOOKUP($A18,'Base Consumption'!$A$2:$D$33,4,FALSE)*'Profiles, Qc, Spring, S1'!V18</f>
        <v>0.31150256040796753</v>
      </c>
      <c r="W18" s="1">
        <f ca="1">VLOOKUP($A18,'Base Consumption'!$A$2:$D$33,4,FALSE)*'Profiles, Qc, Spring, S1'!W18</f>
        <v>0.36325105821105574</v>
      </c>
      <c r="X18" s="1">
        <f ca="1">VLOOKUP($A18,'Base Consumption'!$A$2:$D$33,4,FALSE)*'Profiles, Qc, Spring, S1'!X18</f>
        <v>0.42107750232636604</v>
      </c>
      <c r="Y18" s="1">
        <f ca="1">VLOOKUP($A18,'Base Consumption'!$A$2:$D$33,4,FALSE)*'Profiles, Qc, Spring, S1'!Y18</f>
        <v>0.44534186161762879</v>
      </c>
    </row>
    <row r="19" spans="1:25" x14ac:dyDescent="0.3">
      <c r="A19">
        <v>18</v>
      </c>
      <c r="B19" s="1">
        <f ca="1">VLOOKUP($A19,'Base Consumption'!$A$2:$D$33,4,FALSE)*'Profiles, Qc, Spring, S1'!B19</f>
        <v>0.3292824703987115</v>
      </c>
      <c r="C19" s="1">
        <f ca="1">VLOOKUP($A19,'Base Consumption'!$A$2:$D$33,4,FALSE)*'Profiles, Qc, Spring, S1'!C19</f>
        <v>0.38800122023450379</v>
      </c>
      <c r="D19" s="1">
        <f ca="1">VLOOKUP($A19,'Base Consumption'!$A$2:$D$33,4,FALSE)*'Profiles, Qc, Spring, S1'!D19</f>
        <v>0.39157807587150617</v>
      </c>
      <c r="E19" s="1">
        <f ca="1">VLOOKUP($A19,'Base Consumption'!$A$2:$D$33,4,FALSE)*'Profiles, Qc, Spring, S1'!E19</f>
        <v>0.42706784337975573</v>
      </c>
      <c r="F19" s="1">
        <f ca="1">VLOOKUP($A19,'Base Consumption'!$A$2:$D$33,4,FALSE)*'Profiles, Qc, Spring, S1'!F19</f>
        <v>0.41329533467234669</v>
      </c>
      <c r="G19" s="1">
        <f ca="1">VLOOKUP($A19,'Base Consumption'!$A$2:$D$33,4,FALSE)*'Profiles, Qc, Spring, S1'!G19</f>
        <v>0.39341691001181783</v>
      </c>
      <c r="H19" s="1">
        <f ca="1">VLOOKUP($A19,'Base Consumption'!$A$2:$D$33,4,FALSE)*'Profiles, Qc, Spring, S1'!H19</f>
        <v>0.32500548174946142</v>
      </c>
      <c r="I19" s="1">
        <f ca="1">VLOOKUP($A19,'Base Consumption'!$A$2:$D$33,4,FALSE)*'Profiles, Qc, Spring, S1'!I19</f>
        <v>0.18613442391463941</v>
      </c>
      <c r="J19" s="1">
        <f ca="1">VLOOKUP($A19,'Base Consumption'!$A$2:$D$33,4,FALSE)*'Profiles, Qc, Spring, S1'!J19</f>
        <v>9.879733426771882E-2</v>
      </c>
      <c r="K19" s="1">
        <f ca="1">VLOOKUP($A19,'Base Consumption'!$A$2:$D$33,4,FALSE)*'Profiles, Qc, Spring, S1'!K19</f>
        <v>1.7972782969784006E-2</v>
      </c>
      <c r="L19" s="1">
        <f ca="1">VLOOKUP($A19,'Base Consumption'!$A$2:$D$33,4,FALSE)*'Profiles, Qc, Spring, S1'!L19</f>
        <v>-3.8597315921343439E-2</v>
      </c>
      <c r="M19" s="1">
        <f ca="1">VLOOKUP($A19,'Base Consumption'!$A$2:$D$33,4,FALSE)*'Profiles, Qc, Spring, S1'!M19</f>
        <v>-3.9227972307975083E-2</v>
      </c>
      <c r="N19" s="1">
        <f ca="1">VLOOKUP($A19,'Base Consumption'!$A$2:$D$33,4,FALSE)*'Profiles, Qc, Spring, S1'!N19</f>
        <v>-1.4299752231000041E-2</v>
      </c>
      <c r="O19" s="1">
        <f ca="1">VLOOKUP($A19,'Base Consumption'!$A$2:$D$33,4,FALSE)*'Profiles, Qc, Spring, S1'!O19</f>
        <v>3.2606547077036287E-2</v>
      </c>
      <c r="P19" s="1">
        <f ca="1">VLOOKUP($A19,'Base Consumption'!$A$2:$D$33,4,FALSE)*'Profiles, Qc, Spring, S1'!P19</f>
        <v>4.6535973172065842E-2</v>
      </c>
      <c r="Q19" s="1">
        <f ca="1">VLOOKUP($A19,'Base Consumption'!$A$2:$D$33,4,FALSE)*'Profiles, Qc, Spring, S1'!Q19</f>
        <v>0.11428604836848662</v>
      </c>
      <c r="R19" s="1">
        <f ca="1">VLOOKUP($A19,'Base Consumption'!$A$2:$D$33,4,FALSE)*'Profiles, Qc, Spring, S1'!R19</f>
        <v>9.7513435325150444E-2</v>
      </c>
      <c r="S19" s="1">
        <f ca="1">VLOOKUP($A19,'Base Consumption'!$A$2:$D$33,4,FALSE)*'Profiles, Qc, Spring, S1'!S19</f>
        <v>3.2523323316033609E-2</v>
      </c>
      <c r="T19" s="1">
        <f ca="1">VLOOKUP($A19,'Base Consumption'!$A$2:$D$33,4,FALSE)*'Profiles, Qc, Spring, S1'!T19</f>
        <v>4.9941429514506482E-2</v>
      </c>
      <c r="U19" s="1">
        <f ca="1">VLOOKUP($A19,'Base Consumption'!$A$2:$D$33,4,FALSE)*'Profiles, Qc, Spring, S1'!U19</f>
        <v>9.3205094121115814E-2</v>
      </c>
      <c r="V19" s="1">
        <f ca="1">VLOOKUP($A19,'Base Consumption'!$A$2:$D$33,4,FALSE)*'Profiles, Qc, Spring, S1'!V19</f>
        <v>4.0441494751595412E-2</v>
      </c>
      <c r="W19" s="1">
        <f ca="1">VLOOKUP($A19,'Base Consumption'!$A$2:$D$33,4,FALSE)*'Profiles, Qc, Spring, S1'!W19</f>
        <v>0.10514149131727386</v>
      </c>
      <c r="X19" s="1">
        <f ca="1">VLOOKUP($A19,'Base Consumption'!$A$2:$D$33,4,FALSE)*'Profiles, Qc, Spring, S1'!X19</f>
        <v>0.13715959886354825</v>
      </c>
      <c r="Y19" s="1">
        <f ca="1">VLOOKUP($A19,'Base Consumption'!$A$2:$D$33,4,FALSE)*'Profiles, Qc, Spring, S1'!Y19</f>
        <v>0.19116838934272315</v>
      </c>
    </row>
    <row r="20" spans="1:25" x14ac:dyDescent="0.3">
      <c r="A20">
        <v>19</v>
      </c>
      <c r="B20" s="1">
        <f ca="1">VLOOKUP($A20,'Base Consumption'!$A$2:$D$33,4,FALSE)*'Profiles, Qc, Spring, S1'!B20</f>
        <v>0.45062703712459468</v>
      </c>
      <c r="C20" s="1">
        <f ca="1">VLOOKUP($A20,'Base Consumption'!$A$2:$D$33,4,FALSE)*'Profiles, Qc, Spring, S1'!C20</f>
        <v>0.46033390227427451</v>
      </c>
      <c r="D20" s="1">
        <f ca="1">VLOOKUP($A20,'Base Consumption'!$A$2:$D$33,4,FALSE)*'Profiles, Qc, Spring, S1'!D20</f>
        <v>0.34662349659744046</v>
      </c>
      <c r="E20" s="1">
        <f ca="1">VLOOKUP($A20,'Base Consumption'!$A$2:$D$33,4,FALSE)*'Profiles, Qc, Spring, S1'!E20</f>
        <v>0.42428409727472022</v>
      </c>
      <c r="F20" s="1">
        <f ca="1">VLOOKUP($A20,'Base Consumption'!$A$2:$D$33,4,FALSE)*'Profiles, Qc, Spring, S1'!F20</f>
        <v>0.4145923101375007</v>
      </c>
      <c r="G20" s="1">
        <f ca="1">VLOOKUP($A20,'Base Consumption'!$A$2:$D$33,4,FALSE)*'Profiles, Qc, Spring, S1'!G20</f>
        <v>0.47259626387513942</v>
      </c>
      <c r="H20" s="1">
        <f ca="1">VLOOKUP($A20,'Base Consumption'!$A$2:$D$33,4,FALSE)*'Profiles, Qc, Spring, S1'!H20</f>
        <v>0.49499602609446192</v>
      </c>
      <c r="I20" s="1">
        <f ca="1">VLOOKUP($A20,'Base Consumption'!$A$2:$D$33,4,FALSE)*'Profiles, Qc, Spring, S1'!I20</f>
        <v>0.92052003587345377</v>
      </c>
      <c r="J20" s="1">
        <f ca="1">VLOOKUP($A20,'Base Consumption'!$A$2:$D$33,4,FALSE)*'Profiles, Qc, Spring, S1'!J20</f>
        <v>1.1076877226214992</v>
      </c>
      <c r="K20" s="1">
        <f ca="1">VLOOKUP($A20,'Base Consumption'!$A$2:$D$33,4,FALSE)*'Profiles, Qc, Spring, S1'!K20</f>
        <v>1.1175034490738553</v>
      </c>
      <c r="L20" s="1">
        <f ca="1">VLOOKUP($A20,'Base Consumption'!$A$2:$D$33,4,FALSE)*'Profiles, Qc, Spring, S1'!L20</f>
        <v>0.99013369486788427</v>
      </c>
      <c r="M20" s="1">
        <f ca="1">VLOOKUP($A20,'Base Consumption'!$A$2:$D$33,4,FALSE)*'Profiles, Qc, Spring, S1'!M20</f>
        <v>1.1304204450463089</v>
      </c>
      <c r="N20" s="1">
        <f ca="1">VLOOKUP($A20,'Base Consumption'!$A$2:$D$33,4,FALSE)*'Profiles, Qc, Spring, S1'!N20</f>
        <v>1.1140041640342806</v>
      </c>
      <c r="O20" s="1">
        <f ca="1">VLOOKUP($A20,'Base Consumption'!$A$2:$D$33,4,FALSE)*'Profiles, Qc, Spring, S1'!O20</f>
        <v>1.1173208764956977</v>
      </c>
      <c r="P20" s="1">
        <f ca="1">VLOOKUP($A20,'Base Consumption'!$A$2:$D$33,4,FALSE)*'Profiles, Qc, Spring, S1'!P20</f>
        <v>0.93717459167684791</v>
      </c>
      <c r="Q20" s="1">
        <f ca="1">VLOOKUP($A20,'Base Consumption'!$A$2:$D$33,4,FALSE)*'Profiles, Qc, Spring, S1'!Q20</f>
        <v>0.87656701377640156</v>
      </c>
      <c r="R20" s="1">
        <f ca="1">VLOOKUP($A20,'Base Consumption'!$A$2:$D$33,4,FALSE)*'Profiles, Qc, Spring, S1'!R20</f>
        <v>0.92310036537811058</v>
      </c>
      <c r="S20" s="1">
        <f ca="1">VLOOKUP($A20,'Base Consumption'!$A$2:$D$33,4,FALSE)*'Profiles, Qc, Spring, S1'!S20</f>
        <v>0.90307621056386511</v>
      </c>
      <c r="T20" s="1">
        <f ca="1">VLOOKUP($A20,'Base Consumption'!$A$2:$D$33,4,FALSE)*'Profiles, Qc, Spring, S1'!T20</f>
        <v>0.75942209798937399</v>
      </c>
      <c r="U20" s="1">
        <f ca="1">VLOOKUP($A20,'Base Consumption'!$A$2:$D$33,4,FALSE)*'Profiles, Qc, Spring, S1'!U20</f>
        <v>0.70475933370964827</v>
      </c>
      <c r="V20" s="1">
        <f ca="1">VLOOKUP($A20,'Base Consumption'!$A$2:$D$33,4,FALSE)*'Profiles, Qc, Spring, S1'!V20</f>
        <v>0.80750889873896847</v>
      </c>
      <c r="W20" s="1">
        <f ca="1">VLOOKUP($A20,'Base Consumption'!$A$2:$D$33,4,FALSE)*'Profiles, Qc, Spring, S1'!W20</f>
        <v>0.63958544367193748</v>
      </c>
      <c r="X20" s="1">
        <f ca="1">VLOOKUP($A20,'Base Consumption'!$A$2:$D$33,4,FALSE)*'Profiles, Qc, Spring, S1'!X20</f>
        <v>0.47015036816515271</v>
      </c>
      <c r="Y20" s="1">
        <f ca="1">VLOOKUP($A20,'Base Consumption'!$A$2:$D$33,4,FALSE)*'Profiles, Qc, Spring, S1'!Y20</f>
        <v>0.53524203844347518</v>
      </c>
    </row>
    <row r="21" spans="1:25" x14ac:dyDescent="0.3">
      <c r="A21">
        <v>20</v>
      </c>
      <c r="B21" s="1">
        <f ca="1">VLOOKUP($A21,'Base Consumption'!$A$2:$D$33,4,FALSE)*'Profiles, Qc, Spring, S1'!B21</f>
        <v>-0.33189141449074433</v>
      </c>
      <c r="C21" s="1">
        <f ca="1">VLOOKUP($A21,'Base Consumption'!$A$2:$D$33,4,FALSE)*'Profiles, Qc, Spring, S1'!C21</f>
        <v>-0.33296406876476115</v>
      </c>
      <c r="D21" s="1">
        <f ca="1">VLOOKUP($A21,'Base Consumption'!$A$2:$D$33,4,FALSE)*'Profiles, Qc, Spring, S1'!D21</f>
        <v>-0.36431367194375536</v>
      </c>
      <c r="E21" s="1">
        <f ca="1">VLOOKUP($A21,'Base Consumption'!$A$2:$D$33,4,FALSE)*'Profiles, Qc, Spring, S1'!E21</f>
        <v>-0.37107564436263479</v>
      </c>
      <c r="F21" s="1">
        <f ca="1">VLOOKUP($A21,'Base Consumption'!$A$2:$D$33,4,FALSE)*'Profiles, Qc, Spring, S1'!F21</f>
        <v>-0.35331473768275862</v>
      </c>
      <c r="G21" s="1">
        <f ca="1">VLOOKUP($A21,'Base Consumption'!$A$2:$D$33,4,FALSE)*'Profiles, Qc, Spring, S1'!G21</f>
        <v>-0.35789540115946589</v>
      </c>
      <c r="H21" s="1">
        <f ca="1">VLOOKUP($A21,'Base Consumption'!$A$2:$D$33,4,FALSE)*'Profiles, Qc, Spring, S1'!H21</f>
        <v>-0.3136610614322915</v>
      </c>
      <c r="I21" s="1">
        <f ca="1">VLOOKUP($A21,'Base Consumption'!$A$2:$D$33,4,FALSE)*'Profiles, Qc, Spring, S1'!I21</f>
        <v>-0.15270259016742693</v>
      </c>
      <c r="J21" s="1">
        <f ca="1">VLOOKUP($A21,'Base Consumption'!$A$2:$D$33,4,FALSE)*'Profiles, Qc, Spring, S1'!J21</f>
        <v>-4.5166133866223847E-2</v>
      </c>
      <c r="K21" s="1">
        <f ca="1">VLOOKUP($A21,'Base Consumption'!$A$2:$D$33,4,FALSE)*'Profiles, Qc, Spring, S1'!K21</f>
        <v>-4.0549900614398837E-2</v>
      </c>
      <c r="L21" s="1">
        <f ca="1">VLOOKUP($A21,'Base Consumption'!$A$2:$D$33,4,FALSE)*'Profiles, Qc, Spring, S1'!L21</f>
        <v>4.1835931274941457E-3</v>
      </c>
      <c r="M21" s="1">
        <f ca="1">VLOOKUP($A21,'Base Consumption'!$A$2:$D$33,4,FALSE)*'Profiles, Qc, Spring, S1'!M21</f>
        <v>1.4330378407853952E-3</v>
      </c>
      <c r="N21" s="1">
        <f ca="1">VLOOKUP($A21,'Base Consumption'!$A$2:$D$33,4,FALSE)*'Profiles, Qc, Spring, S1'!N21</f>
        <v>-2.5804047370513283E-2</v>
      </c>
      <c r="O21" s="1">
        <f ca="1">VLOOKUP($A21,'Base Consumption'!$A$2:$D$33,4,FALSE)*'Profiles, Qc, Spring, S1'!O21</f>
        <v>-3.0382889769042784E-2</v>
      </c>
      <c r="P21" s="1">
        <f ca="1">VLOOKUP($A21,'Base Consumption'!$A$2:$D$33,4,FALSE)*'Profiles, Qc, Spring, S1'!P21</f>
        <v>-7.4292410726910452E-2</v>
      </c>
      <c r="Q21" s="1">
        <f ca="1">VLOOKUP($A21,'Base Consumption'!$A$2:$D$33,4,FALSE)*'Profiles, Qc, Spring, S1'!Q21</f>
        <v>-0.11479027015111516</v>
      </c>
      <c r="R21" s="1">
        <f ca="1">VLOOKUP($A21,'Base Consumption'!$A$2:$D$33,4,FALSE)*'Profiles, Qc, Spring, S1'!R21</f>
        <v>-0.12866188007031615</v>
      </c>
      <c r="S21" s="1">
        <f ca="1">VLOOKUP($A21,'Base Consumption'!$A$2:$D$33,4,FALSE)*'Profiles, Qc, Spring, S1'!S21</f>
        <v>-0.14932541691869017</v>
      </c>
      <c r="T21" s="1">
        <f ca="1">VLOOKUP($A21,'Base Consumption'!$A$2:$D$33,4,FALSE)*'Profiles, Qc, Spring, S1'!T21</f>
        <v>-0.14522630736381636</v>
      </c>
      <c r="U21" s="1">
        <f ca="1">VLOOKUP($A21,'Base Consumption'!$A$2:$D$33,4,FALSE)*'Profiles, Qc, Spring, S1'!U21</f>
        <v>-0.15957623216871264</v>
      </c>
      <c r="V21" s="1">
        <f ca="1">VLOOKUP($A21,'Base Consumption'!$A$2:$D$33,4,FALSE)*'Profiles, Qc, Spring, S1'!V21</f>
        <v>-0.14623271171786825</v>
      </c>
      <c r="W21" s="1">
        <f ca="1">VLOOKUP($A21,'Base Consumption'!$A$2:$D$33,4,FALSE)*'Profiles, Qc, Spring, S1'!W21</f>
        <v>-0.21834184776387389</v>
      </c>
      <c r="X21" s="1">
        <f ca="1">VLOOKUP($A21,'Base Consumption'!$A$2:$D$33,4,FALSE)*'Profiles, Qc, Spring, S1'!X21</f>
        <v>-0.26236559369769785</v>
      </c>
      <c r="Y21" s="1">
        <f ca="1">VLOOKUP($A21,'Base Consumption'!$A$2:$D$33,4,FALSE)*'Profiles, Qc, Spring, S1'!Y21</f>
        <v>-0.2653141850869159</v>
      </c>
    </row>
    <row r="22" spans="1:25" x14ac:dyDescent="0.3">
      <c r="A22">
        <v>21</v>
      </c>
      <c r="B22" s="1">
        <f ca="1">VLOOKUP($A22,'Base Consumption'!$A$2:$D$33,4,FALSE)*'Profiles, Qc, Spring, S1'!B22</f>
        <v>1.3081371920312135</v>
      </c>
      <c r="C22" s="1">
        <f ca="1">VLOOKUP($A22,'Base Consumption'!$A$2:$D$33,4,FALSE)*'Profiles, Qc, Spring, S1'!C22</f>
        <v>1.2282754207022266</v>
      </c>
      <c r="D22" s="1">
        <f ca="1">VLOOKUP($A22,'Base Consumption'!$A$2:$D$33,4,FALSE)*'Profiles, Qc, Spring, S1'!D22</f>
        <v>1.2368263248962936</v>
      </c>
      <c r="E22" s="1">
        <f ca="1">VLOOKUP($A22,'Base Consumption'!$A$2:$D$33,4,FALSE)*'Profiles, Qc, Spring, S1'!E22</f>
        <v>1.3438501124527606</v>
      </c>
      <c r="F22" s="1">
        <f ca="1">VLOOKUP($A22,'Base Consumption'!$A$2:$D$33,4,FALSE)*'Profiles, Qc, Spring, S1'!F22</f>
        <v>1.2790572719155653</v>
      </c>
      <c r="G22" s="1">
        <f ca="1">VLOOKUP($A22,'Base Consumption'!$A$2:$D$33,4,FALSE)*'Profiles, Qc, Spring, S1'!G22</f>
        <v>1.2463899370767262</v>
      </c>
      <c r="H22" s="1">
        <f ca="1">VLOOKUP($A22,'Base Consumption'!$A$2:$D$33,4,FALSE)*'Profiles, Qc, Spring, S1'!H22</f>
        <v>1.0567465997416556</v>
      </c>
      <c r="I22" s="1">
        <f ca="1">VLOOKUP($A22,'Base Consumption'!$A$2:$D$33,4,FALSE)*'Profiles, Qc, Spring, S1'!I22</f>
        <v>0.81810214975844464</v>
      </c>
      <c r="J22" s="1">
        <f ca="1">VLOOKUP($A22,'Base Consumption'!$A$2:$D$33,4,FALSE)*'Profiles, Qc, Spring, S1'!J22</f>
        <v>0.76977134113874701</v>
      </c>
      <c r="K22" s="1">
        <f ca="1">VLOOKUP($A22,'Base Consumption'!$A$2:$D$33,4,FALSE)*'Profiles, Qc, Spring, S1'!K22</f>
        <v>0.82141420208291072</v>
      </c>
      <c r="L22" s="1">
        <f ca="1">VLOOKUP($A22,'Base Consumption'!$A$2:$D$33,4,FALSE)*'Profiles, Qc, Spring, S1'!L22</f>
        <v>0.8202445061163286</v>
      </c>
      <c r="M22" s="1">
        <f ca="1">VLOOKUP($A22,'Base Consumption'!$A$2:$D$33,4,FALSE)*'Profiles, Qc, Spring, S1'!M22</f>
        <v>0.75710171685116245</v>
      </c>
      <c r="N22" s="1">
        <f ca="1">VLOOKUP($A22,'Base Consumption'!$A$2:$D$33,4,FALSE)*'Profiles, Qc, Spring, S1'!N22</f>
        <v>0.80891954292529822</v>
      </c>
      <c r="O22" s="1">
        <f ca="1">VLOOKUP($A22,'Base Consumption'!$A$2:$D$33,4,FALSE)*'Profiles, Qc, Spring, S1'!O22</f>
        <v>0.8518025012433168</v>
      </c>
      <c r="P22" s="1">
        <f ca="1">VLOOKUP($A22,'Base Consumption'!$A$2:$D$33,4,FALSE)*'Profiles, Qc, Spring, S1'!P22</f>
        <v>0.92012011336522104</v>
      </c>
      <c r="Q22" s="1">
        <f ca="1">VLOOKUP($A22,'Base Consumption'!$A$2:$D$33,4,FALSE)*'Profiles, Qc, Spring, S1'!Q22</f>
        <v>1.0157184260549286</v>
      </c>
      <c r="R22" s="1">
        <f ca="1">VLOOKUP($A22,'Base Consumption'!$A$2:$D$33,4,FALSE)*'Profiles, Qc, Spring, S1'!R22</f>
        <v>1.0237138074938377</v>
      </c>
      <c r="S22" s="1">
        <f ca="1">VLOOKUP($A22,'Base Consumption'!$A$2:$D$33,4,FALSE)*'Profiles, Qc, Spring, S1'!S22</f>
        <v>1.0340457087353088</v>
      </c>
      <c r="T22" s="1">
        <f ca="1">VLOOKUP($A22,'Base Consumption'!$A$2:$D$33,4,FALSE)*'Profiles, Qc, Spring, S1'!T22</f>
        <v>1.0726022758350708</v>
      </c>
      <c r="U22" s="1">
        <f ca="1">VLOOKUP($A22,'Base Consumption'!$A$2:$D$33,4,FALSE)*'Profiles, Qc, Spring, S1'!U22</f>
        <v>1.0758058884193245</v>
      </c>
      <c r="V22" s="1">
        <f ca="1">VLOOKUP($A22,'Base Consumption'!$A$2:$D$33,4,FALSE)*'Profiles, Qc, Spring, S1'!V22</f>
        <v>1.1746826681882621</v>
      </c>
      <c r="W22" s="1">
        <f ca="1">VLOOKUP($A22,'Base Consumption'!$A$2:$D$33,4,FALSE)*'Profiles, Qc, Spring, S1'!W22</f>
        <v>1.2325025593285432</v>
      </c>
      <c r="X22" s="1">
        <f ca="1">VLOOKUP($A22,'Base Consumption'!$A$2:$D$33,4,FALSE)*'Profiles, Qc, Spring, S1'!X22</f>
        <v>1.2226323367594489</v>
      </c>
      <c r="Y22" s="1">
        <f ca="1">VLOOKUP($A22,'Base Consumption'!$A$2:$D$33,4,FALSE)*'Profiles, Qc, Spring, S1'!Y22</f>
        <v>1.2738812648295084</v>
      </c>
    </row>
    <row r="23" spans="1:25" x14ac:dyDescent="0.3">
      <c r="A23">
        <v>22</v>
      </c>
      <c r="B23" s="1">
        <f ca="1">VLOOKUP($A23,'Base Consumption'!$A$2:$D$33,4,FALSE)*'Profiles, Qc, Spring, S1'!B23</f>
        <v>1.5874633131439921E-2</v>
      </c>
      <c r="C23" s="1">
        <f ca="1">VLOOKUP($A23,'Base Consumption'!$A$2:$D$33,4,FALSE)*'Profiles, Qc, Spring, S1'!C23</f>
        <v>4.8374391834208962E-2</v>
      </c>
      <c r="D23" s="1">
        <f ca="1">VLOOKUP($A23,'Base Consumption'!$A$2:$D$33,4,FALSE)*'Profiles, Qc, Spring, S1'!D23</f>
        <v>5.6796123421668593E-2</v>
      </c>
      <c r="E23" s="1">
        <f ca="1">VLOOKUP($A23,'Base Consumption'!$A$2:$D$33,4,FALSE)*'Profiles, Qc, Spring, S1'!E23</f>
        <v>6.3044652556929578E-2</v>
      </c>
      <c r="F23" s="1">
        <f ca="1">VLOOKUP($A23,'Base Consumption'!$A$2:$D$33,4,FALSE)*'Profiles, Qc, Spring, S1'!F23</f>
        <v>6.3603729616495241E-2</v>
      </c>
      <c r="G23" s="1">
        <f ca="1">VLOOKUP($A23,'Base Consumption'!$A$2:$D$33,4,FALSE)*'Profiles, Qc, Spring, S1'!G23</f>
        <v>6.7453630874380832E-2</v>
      </c>
      <c r="H23" s="1">
        <f ca="1">VLOOKUP($A23,'Base Consumption'!$A$2:$D$33,4,FALSE)*'Profiles, Qc, Spring, S1'!H23</f>
        <v>0.11197729352949662</v>
      </c>
      <c r="I23" s="1">
        <f ca="1">VLOOKUP($A23,'Base Consumption'!$A$2:$D$33,4,FALSE)*'Profiles, Qc, Spring, S1'!I23</f>
        <v>5.0121523928428148E-2</v>
      </c>
      <c r="J23" s="1">
        <f ca="1">VLOOKUP($A23,'Base Consumption'!$A$2:$D$33,4,FALSE)*'Profiles, Qc, Spring, S1'!J23</f>
        <v>6.7448411850220463E-2</v>
      </c>
      <c r="K23" s="1">
        <f ca="1">VLOOKUP($A23,'Base Consumption'!$A$2:$D$33,4,FALSE)*'Profiles, Qc, Spring, S1'!K23</f>
        <v>3.5256610242420862E-2</v>
      </c>
      <c r="L23" s="1">
        <f ca="1">VLOOKUP($A23,'Base Consumption'!$A$2:$D$33,4,FALSE)*'Profiles, Qc, Spring, S1'!L23</f>
        <v>2.022370116580453E-2</v>
      </c>
      <c r="M23" s="1">
        <f ca="1">VLOOKUP($A23,'Base Consumption'!$A$2:$D$33,4,FALSE)*'Profiles, Qc, Spring, S1'!M23</f>
        <v>6.5693998281035944E-3</v>
      </c>
      <c r="N23" s="1">
        <f ca="1">VLOOKUP($A23,'Base Consumption'!$A$2:$D$33,4,FALSE)*'Profiles, Qc, Spring, S1'!N23</f>
        <v>-2.4470665228114623E-2</v>
      </c>
      <c r="O23" s="1">
        <f ca="1">VLOOKUP($A23,'Base Consumption'!$A$2:$D$33,4,FALSE)*'Profiles, Qc, Spring, S1'!O23</f>
        <v>-2.3268717190119657E-2</v>
      </c>
      <c r="P23" s="1">
        <f ca="1">VLOOKUP($A23,'Base Consumption'!$A$2:$D$33,4,FALSE)*'Profiles, Qc, Spring, S1'!P23</f>
        <v>-1.2210101158816128E-2</v>
      </c>
      <c r="Q23" s="1">
        <f ca="1">VLOOKUP($A23,'Base Consumption'!$A$2:$D$33,4,FALSE)*'Profiles, Qc, Spring, S1'!Q23</f>
        <v>-5.9742947084448952E-2</v>
      </c>
      <c r="R23" s="1">
        <f ca="1">VLOOKUP($A23,'Base Consumption'!$A$2:$D$33,4,FALSE)*'Profiles, Qc, Spring, S1'!R23</f>
        <v>-4.3669141546614179E-2</v>
      </c>
      <c r="S23" s="1">
        <f ca="1">VLOOKUP($A23,'Base Consumption'!$A$2:$D$33,4,FALSE)*'Profiles, Qc, Spring, S1'!S23</f>
        <v>-4.00433567558258E-2</v>
      </c>
      <c r="T23" s="1">
        <f ca="1">VLOOKUP($A23,'Base Consumption'!$A$2:$D$33,4,FALSE)*'Profiles, Qc, Spring, S1'!T23</f>
        <v>-2.5726809676466716E-2</v>
      </c>
      <c r="U23" s="1">
        <f ca="1">VLOOKUP($A23,'Base Consumption'!$A$2:$D$33,4,FALSE)*'Profiles, Qc, Spring, S1'!U23</f>
        <v>-2.7283496623130451E-2</v>
      </c>
      <c r="V23" s="1">
        <f ca="1">VLOOKUP($A23,'Base Consumption'!$A$2:$D$33,4,FALSE)*'Profiles, Qc, Spring, S1'!V23</f>
        <v>-4.9605306593519458E-2</v>
      </c>
      <c r="W23" s="1">
        <f ca="1">VLOOKUP($A23,'Base Consumption'!$A$2:$D$33,4,FALSE)*'Profiles, Qc, Spring, S1'!W23</f>
        <v>-3.9519234302088022E-2</v>
      </c>
      <c r="X23" s="1">
        <f ca="1">VLOOKUP($A23,'Base Consumption'!$A$2:$D$33,4,FALSE)*'Profiles, Qc, Spring, S1'!X23</f>
        <v>2.6774829400053077E-2</v>
      </c>
      <c r="Y23" s="1">
        <f ca="1">VLOOKUP($A23,'Base Consumption'!$A$2:$D$33,4,FALSE)*'Profiles, Qc, Spring, S1'!Y23</f>
        <v>3.0123298855813836E-2</v>
      </c>
    </row>
    <row r="24" spans="1:25" x14ac:dyDescent="0.3">
      <c r="A24">
        <v>23</v>
      </c>
      <c r="B24" s="1">
        <f ca="1">VLOOKUP($A24,'Base Consumption'!$A$2:$D$33,4,FALSE)*'Profiles, Qc, Spring, S1'!B24</f>
        <v>-1.5176436100740487</v>
      </c>
      <c r="C24" s="1">
        <f ca="1">VLOOKUP($A24,'Base Consumption'!$A$2:$D$33,4,FALSE)*'Profiles, Qc, Spring, S1'!C24</f>
        <v>-1.6152301572939236</v>
      </c>
      <c r="D24" s="1">
        <f ca="1">VLOOKUP($A24,'Base Consumption'!$A$2:$D$33,4,FALSE)*'Profiles, Qc, Spring, S1'!D24</f>
        <v>-1.5776009206148072</v>
      </c>
      <c r="E24" s="1">
        <f ca="1">VLOOKUP($A24,'Base Consumption'!$A$2:$D$33,4,FALSE)*'Profiles, Qc, Spring, S1'!E24</f>
        <v>-1.6278718732562707</v>
      </c>
      <c r="F24" s="1">
        <f ca="1">VLOOKUP($A24,'Base Consumption'!$A$2:$D$33,4,FALSE)*'Profiles, Qc, Spring, S1'!F24</f>
        <v>-1.6640587580057007</v>
      </c>
      <c r="G24" s="1">
        <f ca="1">VLOOKUP($A24,'Base Consumption'!$A$2:$D$33,4,FALSE)*'Profiles, Qc, Spring, S1'!G24</f>
        <v>-1.5809191364048356</v>
      </c>
      <c r="H24" s="1">
        <f ca="1">VLOOKUP($A24,'Base Consumption'!$A$2:$D$33,4,FALSE)*'Profiles, Qc, Spring, S1'!H24</f>
        <v>-0.84287418612687337</v>
      </c>
      <c r="I24" s="1">
        <f ca="1">VLOOKUP($A24,'Base Consumption'!$A$2:$D$33,4,FALSE)*'Profiles, Qc, Spring, S1'!I24</f>
        <v>-0.38565587334585621</v>
      </c>
      <c r="J24" s="1">
        <f ca="1">VLOOKUP($A24,'Base Consumption'!$A$2:$D$33,4,FALSE)*'Profiles, Qc, Spring, S1'!J24</f>
        <v>6.3857751604803115E-2</v>
      </c>
      <c r="K24" s="1">
        <f ca="1">VLOOKUP($A24,'Base Consumption'!$A$2:$D$33,4,FALSE)*'Profiles, Qc, Spring, S1'!K24</f>
        <v>0.21890255564463873</v>
      </c>
      <c r="L24" s="1">
        <f ca="1">VLOOKUP($A24,'Base Consumption'!$A$2:$D$33,4,FALSE)*'Profiles, Qc, Spring, S1'!L24</f>
        <v>-7.0780403118852836E-2</v>
      </c>
      <c r="M24" s="1">
        <f ca="1">VLOOKUP($A24,'Base Consumption'!$A$2:$D$33,4,FALSE)*'Profiles, Qc, Spring, S1'!M24</f>
        <v>0.30097570672907115</v>
      </c>
      <c r="N24" s="1">
        <f ca="1">VLOOKUP($A24,'Base Consumption'!$A$2:$D$33,4,FALSE)*'Profiles, Qc, Spring, S1'!N24</f>
        <v>0.24609151729274686</v>
      </c>
      <c r="O24" s="1">
        <f ca="1">VLOOKUP($A24,'Base Consumption'!$A$2:$D$33,4,FALSE)*'Profiles, Qc, Spring, S1'!O24</f>
        <v>0.11887295842857826</v>
      </c>
      <c r="P24" s="1">
        <f ca="1">VLOOKUP($A24,'Base Consumption'!$A$2:$D$33,4,FALSE)*'Profiles, Qc, Spring, S1'!P24</f>
        <v>-8.8135622768043709E-2</v>
      </c>
      <c r="Q24" s="1">
        <f ca="1">VLOOKUP($A24,'Base Consumption'!$A$2:$D$33,4,FALSE)*'Profiles, Qc, Spring, S1'!Q24</f>
        <v>-0.31035214248094245</v>
      </c>
      <c r="R24" s="1">
        <f ca="1">VLOOKUP($A24,'Base Consumption'!$A$2:$D$33,4,FALSE)*'Profiles, Qc, Spring, S1'!R24</f>
        <v>-0.40813935187871897</v>
      </c>
      <c r="S24" s="1">
        <f ca="1">VLOOKUP($A24,'Base Consumption'!$A$2:$D$33,4,FALSE)*'Profiles, Qc, Spring, S1'!S24</f>
        <v>-0.22171008122771635</v>
      </c>
      <c r="T24" s="1">
        <f ca="1">VLOOKUP($A24,'Base Consumption'!$A$2:$D$33,4,FALSE)*'Profiles, Qc, Spring, S1'!T24</f>
        <v>-0.28196684323433774</v>
      </c>
      <c r="U24" s="1">
        <f ca="1">VLOOKUP($A24,'Base Consumption'!$A$2:$D$33,4,FALSE)*'Profiles, Qc, Spring, S1'!U24</f>
        <v>-0.27572657208127282</v>
      </c>
      <c r="V24" s="1">
        <f ca="1">VLOOKUP($A24,'Base Consumption'!$A$2:$D$33,4,FALSE)*'Profiles, Qc, Spring, S1'!V24</f>
        <v>-0.3074596616805535</v>
      </c>
      <c r="W24" s="1">
        <f ca="1">VLOOKUP($A24,'Base Consumption'!$A$2:$D$33,4,FALSE)*'Profiles, Qc, Spring, S1'!W24</f>
        <v>-0.66998953633746205</v>
      </c>
      <c r="X24" s="1">
        <f ca="1">VLOOKUP($A24,'Base Consumption'!$A$2:$D$33,4,FALSE)*'Profiles, Qc, Spring, S1'!X24</f>
        <v>-1.1718257062836841</v>
      </c>
      <c r="Y24" s="1">
        <f ca="1">VLOOKUP($A24,'Base Consumption'!$A$2:$D$33,4,FALSE)*'Profiles, Qc, Spring, S1'!Y24</f>
        <v>-1.308503038144591</v>
      </c>
    </row>
    <row r="25" spans="1:25" x14ac:dyDescent="0.3">
      <c r="A25">
        <v>24</v>
      </c>
      <c r="B25" s="1">
        <f ca="1">VLOOKUP($A25,'Base Consumption'!$A$2:$D$33,4,FALSE)*'Profiles, Qc, Spring, S1'!B25</f>
        <v>-1.3878557216088132</v>
      </c>
      <c r="C25" s="1">
        <f ca="1">VLOOKUP($A25,'Base Consumption'!$A$2:$D$33,4,FALSE)*'Profiles, Qc, Spring, S1'!C25</f>
        <v>-1.4344120238962579</v>
      </c>
      <c r="D25" s="1">
        <f ca="1">VLOOKUP($A25,'Base Consumption'!$A$2:$D$33,4,FALSE)*'Profiles, Qc, Spring, S1'!D25</f>
        <v>-1.4540108461102719</v>
      </c>
      <c r="E25" s="1">
        <f ca="1">VLOOKUP($A25,'Base Consumption'!$A$2:$D$33,4,FALSE)*'Profiles, Qc, Spring, S1'!E25</f>
        <v>-1.4513320137323371</v>
      </c>
      <c r="F25" s="1">
        <f ca="1">VLOOKUP($A25,'Base Consumption'!$A$2:$D$33,4,FALSE)*'Profiles, Qc, Spring, S1'!F25</f>
        <v>-1.4769246836577072</v>
      </c>
      <c r="G25" s="1">
        <f ca="1">VLOOKUP($A25,'Base Consumption'!$A$2:$D$33,4,FALSE)*'Profiles, Qc, Spring, S1'!G25</f>
        <v>-1.3416882303355164</v>
      </c>
      <c r="H25" s="1">
        <f ca="1">VLOOKUP($A25,'Base Consumption'!$A$2:$D$33,4,FALSE)*'Profiles, Qc, Spring, S1'!H25</f>
        <v>-1.0933495934850241</v>
      </c>
      <c r="I25" s="1">
        <f ca="1">VLOOKUP($A25,'Base Consumption'!$A$2:$D$33,4,FALSE)*'Profiles, Qc, Spring, S1'!I25</f>
        <v>-0.91711714790022059</v>
      </c>
      <c r="J25" s="1">
        <f ca="1">VLOOKUP($A25,'Base Consumption'!$A$2:$D$33,4,FALSE)*'Profiles, Qc, Spring, S1'!J25</f>
        <v>-0.67340093017297087</v>
      </c>
      <c r="K25" s="1">
        <f ca="1">VLOOKUP($A25,'Base Consumption'!$A$2:$D$33,4,FALSE)*'Profiles, Qc, Spring, S1'!K25</f>
        <v>-0.51560179031213726</v>
      </c>
      <c r="L25" s="1">
        <f ca="1">VLOOKUP($A25,'Base Consumption'!$A$2:$D$33,4,FALSE)*'Profiles, Qc, Spring, S1'!L25</f>
        <v>-0.73990490108316753</v>
      </c>
      <c r="M25" s="1">
        <f ca="1">VLOOKUP($A25,'Base Consumption'!$A$2:$D$33,4,FALSE)*'Profiles, Qc, Spring, S1'!M25</f>
        <v>-0.73259253965691773</v>
      </c>
      <c r="N25" s="1">
        <f ca="1">VLOOKUP($A25,'Base Consumption'!$A$2:$D$33,4,FALSE)*'Profiles, Qc, Spring, S1'!N25</f>
        <v>-0.8481623560400946</v>
      </c>
      <c r="O25" s="1">
        <f ca="1">VLOOKUP($A25,'Base Consumption'!$A$2:$D$33,4,FALSE)*'Profiles, Qc, Spring, S1'!O25</f>
        <v>-0.84617861915119663</v>
      </c>
      <c r="P25" s="1">
        <f ca="1">VLOOKUP($A25,'Base Consumption'!$A$2:$D$33,4,FALSE)*'Profiles, Qc, Spring, S1'!P25</f>
        <v>-0.950223095516605</v>
      </c>
      <c r="Q25" s="1">
        <f ca="1">VLOOKUP($A25,'Base Consumption'!$A$2:$D$33,4,FALSE)*'Profiles, Qc, Spring, S1'!Q25</f>
        <v>-0.94571017673552049</v>
      </c>
      <c r="R25" s="1">
        <f ca="1">VLOOKUP($A25,'Base Consumption'!$A$2:$D$33,4,FALSE)*'Profiles, Qc, Spring, S1'!R25</f>
        <v>-0.8940531506448004</v>
      </c>
      <c r="S25" s="1">
        <f ca="1">VLOOKUP($A25,'Base Consumption'!$A$2:$D$33,4,FALSE)*'Profiles, Qc, Spring, S1'!S25</f>
        <v>-0.65491752793580738</v>
      </c>
      <c r="T25" s="1">
        <f ca="1">VLOOKUP($A25,'Base Consumption'!$A$2:$D$33,4,FALSE)*'Profiles, Qc, Spring, S1'!T25</f>
        <v>-0.72511231257715236</v>
      </c>
      <c r="U25" s="1">
        <f ca="1">VLOOKUP($A25,'Base Consumption'!$A$2:$D$33,4,FALSE)*'Profiles, Qc, Spring, S1'!U25</f>
        <v>-0.80019139201559675</v>
      </c>
      <c r="V25" s="1">
        <f ca="1">VLOOKUP($A25,'Base Consumption'!$A$2:$D$33,4,FALSE)*'Profiles, Qc, Spring, S1'!V25</f>
        <v>-0.7791853612293651</v>
      </c>
      <c r="W25" s="1">
        <f ca="1">VLOOKUP($A25,'Base Consumption'!$A$2:$D$33,4,FALSE)*'Profiles, Qc, Spring, S1'!W25</f>
        <v>-0.85234058763488929</v>
      </c>
      <c r="X25" s="1">
        <f ca="1">VLOOKUP($A25,'Base Consumption'!$A$2:$D$33,4,FALSE)*'Profiles, Qc, Spring, S1'!X25</f>
        <v>-0.9470892724768103</v>
      </c>
      <c r="Y25" s="1">
        <f ca="1">VLOOKUP($A25,'Base Consumption'!$A$2:$D$33,4,FALSE)*'Profiles, Qc, Spring, S1'!Y25</f>
        <v>-1.0475891368349268</v>
      </c>
    </row>
    <row r="26" spans="1:25" x14ac:dyDescent="0.3">
      <c r="A26">
        <v>25</v>
      </c>
      <c r="B26" s="1">
        <f ca="1">VLOOKUP($A26,'Base Consumption'!$A$2:$D$33,4,FALSE)*'Profiles, Qc, Spring, S1'!B26</f>
        <v>0.16253796127295508</v>
      </c>
      <c r="C26" s="1">
        <f ca="1">VLOOKUP($A26,'Base Consumption'!$A$2:$D$33,4,FALSE)*'Profiles, Qc, Spring, S1'!C26</f>
        <v>7.7183390643544902E-2</v>
      </c>
      <c r="D26" s="1">
        <f ca="1">VLOOKUP($A26,'Base Consumption'!$A$2:$D$33,4,FALSE)*'Profiles, Qc, Spring, S1'!D26</f>
        <v>7.1950573020100009E-2</v>
      </c>
      <c r="E26" s="1">
        <f ca="1">VLOOKUP($A26,'Base Consumption'!$A$2:$D$33,4,FALSE)*'Profiles, Qc, Spring, S1'!E26</f>
        <v>5.9799702295165701E-2</v>
      </c>
      <c r="F26" s="1">
        <f ca="1">VLOOKUP($A26,'Base Consumption'!$A$2:$D$33,4,FALSE)*'Profiles, Qc, Spring, S1'!F26</f>
        <v>7.4455679790176199E-2</v>
      </c>
      <c r="G26" s="1">
        <f ca="1">VLOOKUP($A26,'Base Consumption'!$A$2:$D$33,4,FALSE)*'Profiles, Qc, Spring, S1'!G26</f>
        <v>8.6029688283445427E-2</v>
      </c>
      <c r="H26" s="1">
        <f ca="1">VLOOKUP($A26,'Base Consumption'!$A$2:$D$33,4,FALSE)*'Profiles, Qc, Spring, S1'!H26</f>
        <v>0.20158477062098834</v>
      </c>
      <c r="I26" s="1">
        <f ca="1">VLOOKUP($A26,'Base Consumption'!$A$2:$D$33,4,FALSE)*'Profiles, Qc, Spring, S1'!I26</f>
        <v>0.11832428470702999</v>
      </c>
      <c r="J26" s="1">
        <f ca="1">VLOOKUP($A26,'Base Consumption'!$A$2:$D$33,4,FALSE)*'Profiles, Qc, Spring, S1'!J26</f>
        <v>4.6797709116673178E-2</v>
      </c>
      <c r="K26" s="1">
        <f ca="1">VLOOKUP($A26,'Base Consumption'!$A$2:$D$33,4,FALSE)*'Profiles, Qc, Spring, S1'!K26</f>
        <v>4.6999189292775481E-2</v>
      </c>
      <c r="L26" s="1">
        <f ca="1">VLOOKUP($A26,'Base Consumption'!$A$2:$D$33,4,FALSE)*'Profiles, Qc, Spring, S1'!L26</f>
        <v>0.10056801124412479</v>
      </c>
      <c r="M26" s="1">
        <f ca="1">VLOOKUP($A26,'Base Consumption'!$A$2:$D$33,4,FALSE)*'Profiles, Qc, Spring, S1'!M26</f>
        <v>0.11941712590665442</v>
      </c>
      <c r="N26" s="1">
        <f ca="1">VLOOKUP($A26,'Base Consumption'!$A$2:$D$33,4,FALSE)*'Profiles, Qc, Spring, S1'!N26</f>
        <v>-0.20150919875020715</v>
      </c>
      <c r="O26" s="1">
        <f ca="1">VLOOKUP($A26,'Base Consumption'!$A$2:$D$33,4,FALSE)*'Profiles, Qc, Spring, S1'!O26</f>
        <v>-0.18713971252792766</v>
      </c>
      <c r="P26" s="1">
        <f ca="1">VLOOKUP($A26,'Base Consumption'!$A$2:$D$33,4,FALSE)*'Profiles, Qc, Spring, S1'!P26</f>
        <v>4.4621108357237926E-2</v>
      </c>
      <c r="Q26" s="1">
        <f ca="1">VLOOKUP($A26,'Base Consumption'!$A$2:$D$33,4,FALSE)*'Profiles, Qc, Spring, S1'!Q26</f>
        <v>-9.694758900515571E-2</v>
      </c>
      <c r="R26" s="1">
        <f ca="1">VLOOKUP($A26,'Base Consumption'!$A$2:$D$33,4,FALSE)*'Profiles, Qc, Spring, S1'!R26</f>
        <v>-1.3077313946464372E-2</v>
      </c>
      <c r="S26" s="1">
        <f ca="1">VLOOKUP($A26,'Base Consumption'!$A$2:$D$33,4,FALSE)*'Profiles, Qc, Spring, S1'!S26</f>
        <v>-8.3238534804639108E-2</v>
      </c>
      <c r="T26" s="1">
        <f ca="1">VLOOKUP($A26,'Base Consumption'!$A$2:$D$33,4,FALSE)*'Profiles, Qc, Spring, S1'!T26</f>
        <v>-0.1327591174860176</v>
      </c>
      <c r="U26" s="1">
        <f ca="1">VLOOKUP($A26,'Base Consumption'!$A$2:$D$33,4,FALSE)*'Profiles, Qc, Spring, S1'!U26</f>
        <v>-0.23701739090347496</v>
      </c>
      <c r="V26" s="1">
        <f ca="1">VLOOKUP($A26,'Base Consumption'!$A$2:$D$33,4,FALSE)*'Profiles, Qc, Spring, S1'!V26</f>
        <v>-0.41218269892139159</v>
      </c>
      <c r="W26" s="1">
        <f ca="1">VLOOKUP($A26,'Base Consumption'!$A$2:$D$33,4,FALSE)*'Profiles, Qc, Spring, S1'!W26</f>
        <v>-0.43052739832221054</v>
      </c>
      <c r="X26" s="1">
        <f ca="1">VLOOKUP($A26,'Base Consumption'!$A$2:$D$33,4,FALSE)*'Profiles, Qc, Spring, S1'!X26</f>
        <v>-0.40533821673129222</v>
      </c>
      <c r="Y26" s="1">
        <f ca="1">VLOOKUP($A26,'Base Consumption'!$A$2:$D$33,4,FALSE)*'Profiles, Qc, Spring, S1'!Y26</f>
        <v>-0.37649683657864313</v>
      </c>
    </row>
    <row r="27" spans="1:25" x14ac:dyDescent="0.3">
      <c r="A27">
        <v>26</v>
      </c>
      <c r="B27" s="1">
        <f ca="1">VLOOKUP($A27,'Base Consumption'!$A$2:$D$33,4,FALSE)*'Profiles, Qc, Spring, S1'!B27</f>
        <v>-0.17516206810673646</v>
      </c>
      <c r="C27" s="1">
        <f ca="1">VLOOKUP($A27,'Base Consumption'!$A$2:$D$33,4,FALSE)*'Profiles, Qc, Spring, S1'!C27</f>
        <v>-0.15686528440755682</v>
      </c>
      <c r="D27" s="1">
        <f ca="1">VLOOKUP($A27,'Base Consumption'!$A$2:$D$33,4,FALSE)*'Profiles, Qc, Spring, S1'!D27</f>
        <v>-0.14460543663846118</v>
      </c>
      <c r="E27" s="1">
        <f ca="1">VLOOKUP($A27,'Base Consumption'!$A$2:$D$33,4,FALSE)*'Profiles, Qc, Spring, S1'!E27</f>
        <v>-0.14214973157010427</v>
      </c>
      <c r="F27" s="1">
        <f ca="1">VLOOKUP($A27,'Base Consumption'!$A$2:$D$33,4,FALSE)*'Profiles, Qc, Spring, S1'!F27</f>
        <v>-0.13980803661866706</v>
      </c>
      <c r="G27" s="1">
        <f ca="1">VLOOKUP($A27,'Base Consumption'!$A$2:$D$33,4,FALSE)*'Profiles, Qc, Spring, S1'!G27</f>
        <v>-0.16629833442504965</v>
      </c>
      <c r="H27" s="1">
        <f ca="1">VLOOKUP($A27,'Base Consumption'!$A$2:$D$33,4,FALSE)*'Profiles, Qc, Spring, S1'!H27</f>
        <v>-0.59351591004294235</v>
      </c>
      <c r="I27" s="1">
        <f ca="1">VLOOKUP($A27,'Base Consumption'!$A$2:$D$33,4,FALSE)*'Profiles, Qc, Spring, S1'!I27</f>
        <v>-0.77403397646016314</v>
      </c>
      <c r="J27" s="1">
        <f ca="1">VLOOKUP($A27,'Base Consumption'!$A$2:$D$33,4,FALSE)*'Profiles, Qc, Spring, S1'!J27</f>
        <v>-0.91238099978897924</v>
      </c>
      <c r="K27" s="1">
        <f ca="1">VLOOKUP($A27,'Base Consumption'!$A$2:$D$33,4,FALSE)*'Profiles, Qc, Spring, S1'!K27</f>
        <v>-0.90238966950446386</v>
      </c>
      <c r="L27" s="1">
        <f ca="1">VLOOKUP($A27,'Base Consumption'!$A$2:$D$33,4,FALSE)*'Profiles, Qc, Spring, S1'!L27</f>
        <v>-0.8438335445918882</v>
      </c>
      <c r="M27" s="1">
        <f ca="1">VLOOKUP($A27,'Base Consumption'!$A$2:$D$33,4,FALSE)*'Profiles, Qc, Spring, S1'!M27</f>
        <v>-0.85724115458362515</v>
      </c>
      <c r="N27" s="1">
        <f ca="1">VLOOKUP($A27,'Base Consumption'!$A$2:$D$33,4,FALSE)*'Profiles, Qc, Spring, S1'!N27</f>
        <v>-0.95546734962520707</v>
      </c>
      <c r="O27" s="1">
        <f ca="1">VLOOKUP($A27,'Base Consumption'!$A$2:$D$33,4,FALSE)*'Profiles, Qc, Spring, S1'!O27</f>
        <v>-0.83826435099463315</v>
      </c>
      <c r="P27" s="1">
        <f ca="1">VLOOKUP($A27,'Base Consumption'!$A$2:$D$33,4,FALSE)*'Profiles, Qc, Spring, S1'!P27</f>
        <v>-0.82889229790930918</v>
      </c>
      <c r="Q27" s="1">
        <f ca="1">VLOOKUP($A27,'Base Consumption'!$A$2:$D$33,4,FALSE)*'Profiles, Qc, Spring, S1'!Q27</f>
        <v>-0.80423958817490593</v>
      </c>
      <c r="R27" s="1">
        <f ca="1">VLOOKUP($A27,'Base Consumption'!$A$2:$D$33,4,FALSE)*'Profiles, Qc, Spring, S1'!R27</f>
        <v>-0.72937358349358306</v>
      </c>
      <c r="S27" s="1">
        <f ca="1">VLOOKUP($A27,'Base Consumption'!$A$2:$D$33,4,FALSE)*'Profiles, Qc, Spring, S1'!S27</f>
        <v>-0.73633340359262744</v>
      </c>
      <c r="T27" s="1">
        <f ca="1">VLOOKUP($A27,'Base Consumption'!$A$2:$D$33,4,FALSE)*'Profiles, Qc, Spring, S1'!T27</f>
        <v>-0.63283480177337137</v>
      </c>
      <c r="U27" s="1">
        <f ca="1">VLOOKUP($A27,'Base Consumption'!$A$2:$D$33,4,FALSE)*'Profiles, Qc, Spring, S1'!U27</f>
        <v>-0.53979831621731078</v>
      </c>
      <c r="V27" s="1">
        <f ca="1">VLOOKUP($A27,'Base Consumption'!$A$2:$D$33,4,FALSE)*'Profiles, Qc, Spring, S1'!V27</f>
        <v>-0.55623750265564564</v>
      </c>
      <c r="W27" s="1">
        <f ca="1">VLOOKUP($A27,'Base Consumption'!$A$2:$D$33,4,FALSE)*'Profiles, Qc, Spring, S1'!W27</f>
        <v>-0.42686554310172342</v>
      </c>
      <c r="X27" s="1">
        <f ca="1">VLOOKUP($A27,'Base Consumption'!$A$2:$D$33,4,FALSE)*'Profiles, Qc, Spring, S1'!X27</f>
        <v>-0.19779620788327684</v>
      </c>
      <c r="Y27" s="1">
        <f ca="1">VLOOKUP($A27,'Base Consumption'!$A$2:$D$33,4,FALSE)*'Profiles, Qc, Spring, S1'!Y27</f>
        <v>-0.1837902118832784</v>
      </c>
    </row>
    <row r="28" spans="1:25" x14ac:dyDescent="0.3">
      <c r="A28">
        <v>27</v>
      </c>
      <c r="B28" s="1">
        <f ca="1">VLOOKUP($A28,'Base Consumption'!$A$2:$D$33,4,FALSE)*'Profiles, Qc, Spring, S1'!B28</f>
        <v>0.20298427477768743</v>
      </c>
      <c r="C28" s="1">
        <f ca="1">VLOOKUP($A28,'Base Consumption'!$A$2:$D$33,4,FALSE)*'Profiles, Qc, Spring, S1'!C28</f>
        <v>0.20409315681691198</v>
      </c>
      <c r="D28" s="1">
        <f ca="1">VLOOKUP($A28,'Base Consumption'!$A$2:$D$33,4,FALSE)*'Profiles, Qc, Spring, S1'!D28</f>
        <v>0.18054762482003808</v>
      </c>
      <c r="E28" s="1">
        <f ca="1">VLOOKUP($A28,'Base Consumption'!$A$2:$D$33,4,FALSE)*'Profiles, Qc, Spring, S1'!E28</f>
        <v>0.18824374654684919</v>
      </c>
      <c r="F28" s="1">
        <f ca="1">VLOOKUP($A28,'Base Consumption'!$A$2:$D$33,4,FALSE)*'Profiles, Qc, Spring, S1'!F28</f>
        <v>0.19601957768239542</v>
      </c>
      <c r="G28" s="1">
        <f ca="1">VLOOKUP($A28,'Base Consumption'!$A$2:$D$33,4,FALSE)*'Profiles, Qc, Spring, S1'!G28</f>
        <v>0.18813139273447335</v>
      </c>
      <c r="H28" s="1">
        <f ca="1">VLOOKUP($A28,'Base Consumption'!$A$2:$D$33,4,FALSE)*'Profiles, Qc, Spring, S1'!H28</f>
        <v>0.18095664647881896</v>
      </c>
      <c r="I28" s="1">
        <f ca="1">VLOOKUP($A28,'Base Consumption'!$A$2:$D$33,4,FALSE)*'Profiles, Qc, Spring, S1'!I28</f>
        <v>0.39027425265430871</v>
      </c>
      <c r="J28" s="1">
        <f ca="1">VLOOKUP($A28,'Base Consumption'!$A$2:$D$33,4,FALSE)*'Profiles, Qc, Spring, S1'!J28</f>
        <v>0.45432774859677905</v>
      </c>
      <c r="K28" s="1">
        <f ca="1">VLOOKUP($A28,'Base Consumption'!$A$2:$D$33,4,FALSE)*'Profiles, Qc, Spring, S1'!K28</f>
        <v>0.4190065323949087</v>
      </c>
      <c r="L28" s="1">
        <f ca="1">VLOOKUP($A28,'Base Consumption'!$A$2:$D$33,4,FALSE)*'Profiles, Qc, Spring, S1'!L28</f>
        <v>0.43893552786725476</v>
      </c>
      <c r="M28" s="1">
        <f ca="1">VLOOKUP($A28,'Base Consumption'!$A$2:$D$33,4,FALSE)*'Profiles, Qc, Spring, S1'!M28</f>
        <v>0.40857732693896365</v>
      </c>
      <c r="N28" s="1">
        <f ca="1">VLOOKUP($A28,'Base Consumption'!$A$2:$D$33,4,FALSE)*'Profiles, Qc, Spring, S1'!N28</f>
        <v>0.44023113550395093</v>
      </c>
      <c r="O28" s="1">
        <f ca="1">VLOOKUP($A28,'Base Consumption'!$A$2:$D$33,4,FALSE)*'Profiles, Qc, Spring, S1'!O28</f>
        <v>0.43733449185241668</v>
      </c>
      <c r="P28" s="1">
        <f ca="1">VLOOKUP($A28,'Base Consumption'!$A$2:$D$33,4,FALSE)*'Profiles, Qc, Spring, S1'!P28</f>
        <v>0.28207828832115106</v>
      </c>
      <c r="Q28" s="1">
        <f ca="1">VLOOKUP($A28,'Base Consumption'!$A$2:$D$33,4,FALSE)*'Profiles, Qc, Spring, S1'!Q28</f>
        <v>0.39522249225404243</v>
      </c>
      <c r="R28" s="1">
        <f ca="1">VLOOKUP($A28,'Base Consumption'!$A$2:$D$33,4,FALSE)*'Profiles, Qc, Spring, S1'!R28</f>
        <v>0.4124844242202178</v>
      </c>
      <c r="S28" s="1">
        <f ca="1">VLOOKUP($A28,'Base Consumption'!$A$2:$D$33,4,FALSE)*'Profiles, Qc, Spring, S1'!S28</f>
        <v>0.38706781048785716</v>
      </c>
      <c r="T28" s="1">
        <f ca="1">VLOOKUP($A28,'Base Consumption'!$A$2:$D$33,4,FALSE)*'Profiles, Qc, Spring, S1'!T28</f>
        <v>0.28509109725308335</v>
      </c>
      <c r="U28" s="1">
        <f ca="1">VLOOKUP($A28,'Base Consumption'!$A$2:$D$33,4,FALSE)*'Profiles, Qc, Spring, S1'!U28</f>
        <v>0.26450241220098974</v>
      </c>
      <c r="V28" s="1">
        <f ca="1">VLOOKUP($A28,'Base Consumption'!$A$2:$D$33,4,FALSE)*'Profiles, Qc, Spring, S1'!V28</f>
        <v>0.28626814844225806</v>
      </c>
      <c r="W28" s="1">
        <f ca="1">VLOOKUP($A28,'Base Consumption'!$A$2:$D$33,4,FALSE)*'Profiles, Qc, Spring, S1'!W28</f>
        <v>0.24940107439631529</v>
      </c>
      <c r="X28" s="1">
        <f ca="1">VLOOKUP($A28,'Base Consumption'!$A$2:$D$33,4,FALSE)*'Profiles, Qc, Spring, S1'!X28</f>
        <v>0.18194007985415617</v>
      </c>
      <c r="Y28" s="1">
        <f ca="1">VLOOKUP($A28,'Base Consumption'!$A$2:$D$33,4,FALSE)*'Profiles, Qc, Spring, S1'!Y28</f>
        <v>0.17570814660029954</v>
      </c>
    </row>
    <row r="29" spans="1:25" x14ac:dyDescent="0.3">
      <c r="A29">
        <v>28</v>
      </c>
      <c r="B29" s="1">
        <f ca="1">VLOOKUP($A29,'Base Consumption'!$A$2:$D$33,4,FALSE)*'Profiles, Qc, Spring, S1'!B29</f>
        <v>-0.1285788466240714</v>
      </c>
      <c r="C29" s="1">
        <f ca="1">VLOOKUP($A29,'Base Consumption'!$A$2:$D$33,4,FALSE)*'Profiles, Qc, Spring, S1'!C29</f>
        <v>-0.15722642774861992</v>
      </c>
      <c r="D29" s="1">
        <f ca="1">VLOOKUP($A29,'Base Consumption'!$A$2:$D$33,4,FALSE)*'Profiles, Qc, Spring, S1'!D29</f>
        <v>-0.15787018900722824</v>
      </c>
      <c r="E29" s="1">
        <f ca="1">VLOOKUP($A29,'Base Consumption'!$A$2:$D$33,4,FALSE)*'Profiles, Qc, Spring, S1'!E29</f>
        <v>-0.18187225105358804</v>
      </c>
      <c r="F29" s="1">
        <f ca="1">VLOOKUP($A29,'Base Consumption'!$A$2:$D$33,4,FALSE)*'Profiles, Qc, Spring, S1'!F29</f>
        <v>-0.18486001280088588</v>
      </c>
      <c r="G29" s="1">
        <f ca="1">VLOOKUP($A29,'Base Consumption'!$A$2:$D$33,4,FALSE)*'Profiles, Qc, Spring, S1'!G29</f>
        <v>-0.17195293417160781</v>
      </c>
      <c r="H29" s="1">
        <f ca="1">VLOOKUP($A29,'Base Consumption'!$A$2:$D$33,4,FALSE)*'Profiles, Qc, Spring, S1'!H29</f>
        <v>-0.12863957209742921</v>
      </c>
      <c r="I29" s="1">
        <f ca="1">VLOOKUP($A29,'Base Consumption'!$A$2:$D$33,4,FALSE)*'Profiles, Qc, Spring, S1'!I29</f>
        <v>0.12515055309953504</v>
      </c>
      <c r="J29" s="1">
        <f ca="1">VLOOKUP($A29,'Base Consumption'!$A$2:$D$33,4,FALSE)*'Profiles, Qc, Spring, S1'!J29</f>
        <v>0.15636530744484092</v>
      </c>
      <c r="K29" s="1">
        <f ca="1">VLOOKUP($A29,'Base Consumption'!$A$2:$D$33,4,FALSE)*'Profiles, Qc, Spring, S1'!K29</f>
        <v>0.20242222104395535</v>
      </c>
      <c r="L29" s="1">
        <f ca="1">VLOOKUP($A29,'Base Consumption'!$A$2:$D$33,4,FALSE)*'Profiles, Qc, Spring, S1'!L29</f>
        <v>0.11780337288385216</v>
      </c>
      <c r="M29" s="1">
        <f ca="1">VLOOKUP($A29,'Base Consumption'!$A$2:$D$33,4,FALSE)*'Profiles, Qc, Spring, S1'!M29</f>
        <v>7.5349860670060262E-2</v>
      </c>
      <c r="N29" s="1">
        <f ca="1">VLOOKUP($A29,'Base Consumption'!$A$2:$D$33,4,FALSE)*'Profiles, Qc, Spring, S1'!N29</f>
        <v>1.8785085165993243E-2</v>
      </c>
      <c r="O29" s="1">
        <f ca="1">VLOOKUP($A29,'Base Consumption'!$A$2:$D$33,4,FALSE)*'Profiles, Qc, Spring, S1'!O29</f>
        <v>2.1966108962913077E-2</v>
      </c>
      <c r="P29" s="1">
        <f ca="1">VLOOKUP($A29,'Base Consumption'!$A$2:$D$33,4,FALSE)*'Profiles, Qc, Spring, S1'!P29</f>
        <v>-2.9894560164829657E-2</v>
      </c>
      <c r="Q29" s="1">
        <f ca="1">VLOOKUP($A29,'Base Consumption'!$A$2:$D$33,4,FALSE)*'Profiles, Qc, Spring, S1'!Q29</f>
        <v>-4.3464247713118444E-2</v>
      </c>
      <c r="R29" s="1">
        <f ca="1">VLOOKUP($A29,'Base Consumption'!$A$2:$D$33,4,FALSE)*'Profiles, Qc, Spring, S1'!R29</f>
        <v>-1.5722900896689818E-2</v>
      </c>
      <c r="S29" s="1">
        <f ca="1">VLOOKUP($A29,'Base Consumption'!$A$2:$D$33,4,FALSE)*'Profiles, Qc, Spring, S1'!S29</f>
        <v>0.10081373734414227</v>
      </c>
      <c r="T29" s="1">
        <f ca="1">VLOOKUP($A29,'Base Consumption'!$A$2:$D$33,4,FALSE)*'Profiles, Qc, Spring, S1'!T29</f>
        <v>0.16251013244611184</v>
      </c>
      <c r="U29" s="1">
        <f ca="1">VLOOKUP($A29,'Base Consumption'!$A$2:$D$33,4,FALSE)*'Profiles, Qc, Spring, S1'!U29</f>
        <v>0.13647380034762038</v>
      </c>
      <c r="V29" s="1">
        <f ca="1">VLOOKUP($A29,'Base Consumption'!$A$2:$D$33,4,FALSE)*'Profiles, Qc, Spring, S1'!V29</f>
        <v>7.4074583722976678E-2</v>
      </c>
      <c r="W29" s="1">
        <f ca="1">VLOOKUP($A29,'Base Consumption'!$A$2:$D$33,4,FALSE)*'Profiles, Qc, Spring, S1'!W29</f>
        <v>1.4845411864540841E-2</v>
      </c>
      <c r="X29" s="1">
        <f ca="1">VLOOKUP($A29,'Base Consumption'!$A$2:$D$33,4,FALSE)*'Profiles, Qc, Spring, S1'!X29</f>
        <v>-4.0871682532781665E-2</v>
      </c>
      <c r="Y29" s="1">
        <f ca="1">VLOOKUP($A29,'Base Consumption'!$A$2:$D$33,4,FALSE)*'Profiles, Qc, Spring, S1'!Y29</f>
        <v>-9.6923311358376105E-2</v>
      </c>
    </row>
    <row r="30" spans="1:25" x14ac:dyDescent="0.3">
      <c r="A30">
        <v>29</v>
      </c>
      <c r="B30" s="1">
        <f ca="1">VLOOKUP($A30,'Base Consumption'!$A$2:$D$33,4,FALSE)*'Profiles, Qc, Spring, S1'!B30</f>
        <v>3.5933329970500756</v>
      </c>
      <c r="C30" s="1">
        <f ca="1">VLOOKUP($A30,'Base Consumption'!$A$2:$D$33,4,FALSE)*'Profiles, Qc, Spring, S1'!C30</f>
        <v>4.9473360926489267</v>
      </c>
      <c r="D30" s="1">
        <f ca="1">VLOOKUP($A30,'Base Consumption'!$A$2:$D$33,4,FALSE)*'Profiles, Qc, Spring, S1'!D30</f>
        <v>6.192020800472573</v>
      </c>
      <c r="E30" s="1">
        <f ca="1">VLOOKUP($A30,'Base Consumption'!$A$2:$D$33,4,FALSE)*'Profiles, Qc, Spring, S1'!E30</f>
        <v>5.911094089297082</v>
      </c>
      <c r="F30" s="1">
        <f ca="1">VLOOKUP($A30,'Base Consumption'!$A$2:$D$33,4,FALSE)*'Profiles, Qc, Spring, S1'!F30</f>
        <v>6.3527371423896577</v>
      </c>
      <c r="G30" s="1">
        <f ca="1">VLOOKUP($A30,'Base Consumption'!$A$2:$D$33,4,FALSE)*'Profiles, Qc, Spring, S1'!G30</f>
        <v>5.5586534989967982</v>
      </c>
      <c r="H30" s="1">
        <f ca="1">VLOOKUP($A30,'Base Consumption'!$A$2:$D$33,4,FALSE)*'Profiles, Qc, Spring, S1'!H30</f>
        <v>0.27024365127367406</v>
      </c>
      <c r="I30" s="1">
        <f ca="1">VLOOKUP($A30,'Base Consumption'!$A$2:$D$33,4,FALSE)*'Profiles, Qc, Spring, S1'!I30</f>
        <v>-4.8264656231004928</v>
      </c>
      <c r="J30" s="1">
        <f ca="1">VLOOKUP($A30,'Base Consumption'!$A$2:$D$33,4,FALSE)*'Profiles, Qc, Spring, S1'!J30</f>
        <v>-5.9833037483465032</v>
      </c>
      <c r="K30" s="1">
        <f ca="1">VLOOKUP($A30,'Base Consumption'!$A$2:$D$33,4,FALSE)*'Profiles, Qc, Spring, S1'!K30</f>
        <v>-5.52651471059567</v>
      </c>
      <c r="L30" s="1">
        <f ca="1">VLOOKUP($A30,'Base Consumption'!$A$2:$D$33,4,FALSE)*'Profiles, Qc, Spring, S1'!L30</f>
        <v>-4.4493939242872393</v>
      </c>
      <c r="M30" s="1">
        <f ca="1">VLOOKUP($A30,'Base Consumption'!$A$2:$D$33,4,FALSE)*'Profiles, Qc, Spring, S1'!M30</f>
        <v>-6.3694985594945468</v>
      </c>
      <c r="N30" s="1">
        <f ca="1">VLOOKUP($A30,'Base Consumption'!$A$2:$D$33,4,FALSE)*'Profiles, Qc, Spring, S1'!N30</f>
        <v>-5.3032656505619995</v>
      </c>
      <c r="O30" s="1">
        <f ca="1">VLOOKUP($A30,'Base Consumption'!$A$2:$D$33,4,FALSE)*'Profiles, Qc, Spring, S1'!O30</f>
        <v>-3.7612296157335559</v>
      </c>
      <c r="P30" s="1">
        <f ca="1">VLOOKUP($A30,'Base Consumption'!$A$2:$D$33,4,FALSE)*'Profiles, Qc, Spring, S1'!P30</f>
        <v>-1.6010671312942555</v>
      </c>
      <c r="Q30" s="1">
        <f ca="1">VLOOKUP($A30,'Base Consumption'!$A$2:$D$33,4,FALSE)*'Profiles, Qc, Spring, S1'!Q30</f>
        <v>-0.59157438794018558</v>
      </c>
      <c r="R30" s="1">
        <f ca="1">VLOOKUP($A30,'Base Consumption'!$A$2:$D$33,4,FALSE)*'Profiles, Qc, Spring, S1'!R30</f>
        <v>-1.2237172723719016</v>
      </c>
      <c r="S30" s="1">
        <f ca="1">VLOOKUP($A30,'Base Consumption'!$A$2:$D$33,4,FALSE)*'Profiles, Qc, Spring, S1'!S30</f>
        <v>-1.3155821760408983</v>
      </c>
      <c r="T30" s="1">
        <f ca="1">VLOOKUP($A30,'Base Consumption'!$A$2:$D$33,4,FALSE)*'Profiles, Qc, Spring, S1'!T30</f>
        <v>0.7518181970689588</v>
      </c>
      <c r="U30" s="1">
        <f ca="1">VLOOKUP($A30,'Base Consumption'!$A$2:$D$33,4,FALSE)*'Profiles, Qc, Spring, S1'!U30</f>
        <v>-0.90703653434589093</v>
      </c>
      <c r="V30" s="1">
        <f ca="1">VLOOKUP($A30,'Base Consumption'!$A$2:$D$33,4,FALSE)*'Profiles, Qc, Spring, S1'!V30</f>
        <v>-1.1151792039967479</v>
      </c>
      <c r="W30" s="1">
        <f ca="1">VLOOKUP($A30,'Base Consumption'!$A$2:$D$33,4,FALSE)*'Profiles, Qc, Spring, S1'!W30</f>
        <v>7.4193957037456459E-2</v>
      </c>
      <c r="X30" s="1">
        <f ca="1">VLOOKUP($A30,'Base Consumption'!$A$2:$D$33,4,FALSE)*'Profiles, Qc, Spring, S1'!X30</f>
        <v>3.4269768219182684</v>
      </c>
      <c r="Y30" s="1">
        <f ca="1">VLOOKUP($A30,'Base Consumption'!$A$2:$D$33,4,FALSE)*'Profiles, Qc, Spring, S1'!Y30</f>
        <v>5.0604158782038491</v>
      </c>
    </row>
    <row r="31" spans="1:25" x14ac:dyDescent="0.3">
      <c r="A31">
        <v>30</v>
      </c>
      <c r="B31" s="1">
        <f ca="1">VLOOKUP($A31,'Base Consumption'!$A$2:$D$33,4,FALSE)*'Profiles, Qc, Spring, S1'!B31</f>
        <v>0.85562290772104144</v>
      </c>
      <c r="C31" s="1">
        <f ca="1">VLOOKUP($A31,'Base Consumption'!$A$2:$D$33,4,FALSE)*'Profiles, Qc, Spring, S1'!C31</f>
        <v>0.84565599868059282</v>
      </c>
      <c r="D31" s="1">
        <f ca="1">VLOOKUP($A31,'Base Consumption'!$A$2:$D$33,4,FALSE)*'Profiles, Qc, Spring, S1'!D31</f>
        <v>0.88321364021226356</v>
      </c>
      <c r="E31" s="1">
        <f ca="1">VLOOKUP($A31,'Base Consumption'!$A$2:$D$33,4,FALSE)*'Profiles, Qc, Spring, S1'!E31</f>
        <v>0.85652263796592609</v>
      </c>
      <c r="F31" s="1">
        <f ca="1">VLOOKUP($A31,'Base Consumption'!$A$2:$D$33,4,FALSE)*'Profiles, Qc, Spring, S1'!F31</f>
        <v>0.85729028110599748</v>
      </c>
      <c r="G31" s="1">
        <f ca="1">VLOOKUP($A31,'Base Consumption'!$A$2:$D$33,4,FALSE)*'Profiles, Qc, Spring, S1'!G31</f>
        <v>0.90159949256559901</v>
      </c>
      <c r="H31" s="1">
        <f ca="1">VLOOKUP($A31,'Base Consumption'!$A$2:$D$33,4,FALSE)*'Profiles, Qc, Spring, S1'!H31</f>
        <v>0.78958663733430889</v>
      </c>
      <c r="I31" s="1">
        <f ca="1">VLOOKUP($A31,'Base Consumption'!$A$2:$D$33,4,FALSE)*'Profiles, Qc, Spring, S1'!I31</f>
        <v>0.59816117912500444</v>
      </c>
      <c r="J31" s="1">
        <f ca="1">VLOOKUP($A31,'Base Consumption'!$A$2:$D$33,4,FALSE)*'Profiles, Qc, Spring, S1'!J31</f>
        <v>0.50448222759908556</v>
      </c>
      <c r="K31" s="1">
        <f ca="1">VLOOKUP($A31,'Base Consumption'!$A$2:$D$33,4,FALSE)*'Profiles, Qc, Spring, S1'!K31</f>
        <v>0.58820298689398687</v>
      </c>
      <c r="L31" s="1">
        <f ca="1">VLOOKUP($A31,'Base Consumption'!$A$2:$D$33,4,FALSE)*'Profiles, Qc, Spring, S1'!L31</f>
        <v>0.64190151314063149</v>
      </c>
      <c r="M31" s="1">
        <f ca="1">VLOOKUP($A31,'Base Consumption'!$A$2:$D$33,4,FALSE)*'Profiles, Qc, Spring, S1'!M31</f>
        <v>0.6946899330909112</v>
      </c>
      <c r="N31" s="1">
        <f ca="1">VLOOKUP($A31,'Base Consumption'!$A$2:$D$33,4,FALSE)*'Profiles, Qc, Spring, S1'!N31</f>
        <v>0.64429610046549834</v>
      </c>
      <c r="O31" s="1">
        <f ca="1">VLOOKUP($A31,'Base Consumption'!$A$2:$D$33,4,FALSE)*'Profiles, Qc, Spring, S1'!O31</f>
        <v>0.70193284487603436</v>
      </c>
      <c r="P31" s="1">
        <f ca="1">VLOOKUP($A31,'Base Consumption'!$A$2:$D$33,4,FALSE)*'Profiles, Qc, Spring, S1'!P31</f>
        <v>0.68434883975615468</v>
      </c>
      <c r="Q31" s="1">
        <f ca="1">VLOOKUP($A31,'Base Consumption'!$A$2:$D$33,4,FALSE)*'Profiles, Qc, Spring, S1'!Q31</f>
        <v>0.70723535672841331</v>
      </c>
      <c r="R31" s="1">
        <f ca="1">VLOOKUP($A31,'Base Consumption'!$A$2:$D$33,4,FALSE)*'Profiles, Qc, Spring, S1'!R31</f>
        <v>0.75505206313991802</v>
      </c>
      <c r="S31" s="1">
        <f ca="1">VLOOKUP($A31,'Base Consumption'!$A$2:$D$33,4,FALSE)*'Profiles, Qc, Spring, S1'!S31</f>
        <v>0.5389408954549032</v>
      </c>
      <c r="T31" s="1">
        <f ca="1">VLOOKUP($A31,'Base Consumption'!$A$2:$D$33,4,FALSE)*'Profiles, Qc, Spring, S1'!T31</f>
        <v>0.49210004884543029</v>
      </c>
      <c r="U31" s="1">
        <f ca="1">VLOOKUP($A31,'Base Consumption'!$A$2:$D$33,4,FALSE)*'Profiles, Qc, Spring, S1'!U31</f>
        <v>0.50362736247072104</v>
      </c>
      <c r="V31" s="1">
        <f ca="1">VLOOKUP($A31,'Base Consumption'!$A$2:$D$33,4,FALSE)*'Profiles, Qc, Spring, S1'!V31</f>
        <v>0.55133598257891825</v>
      </c>
      <c r="W31" s="1">
        <f ca="1">VLOOKUP($A31,'Base Consumption'!$A$2:$D$33,4,FALSE)*'Profiles, Qc, Spring, S1'!W31</f>
        <v>0.61843536276615885</v>
      </c>
      <c r="X31" s="1">
        <f ca="1">VLOOKUP($A31,'Base Consumption'!$A$2:$D$33,4,FALSE)*'Profiles, Qc, Spring, S1'!X31</f>
        <v>0.75396666717792071</v>
      </c>
      <c r="Y31" s="1">
        <f ca="1">VLOOKUP($A31,'Base Consumption'!$A$2:$D$33,4,FALSE)*'Profiles, Qc, Spring, S1'!Y31</f>
        <v>0.75647440099978247</v>
      </c>
    </row>
    <row r="32" spans="1:25" x14ac:dyDescent="0.3">
      <c r="A32">
        <v>31</v>
      </c>
      <c r="B32" s="1">
        <f ca="1">VLOOKUP($A32,'Base Consumption'!$A$2:$D$33,4,FALSE)*'Profiles, Qc, Spring, S1'!B32</f>
        <v>-0.80361547101836184</v>
      </c>
      <c r="C32" s="1">
        <f ca="1">VLOOKUP($A32,'Base Consumption'!$A$2:$D$33,4,FALSE)*'Profiles, Qc, Spring, S1'!C32</f>
        <v>-0.92723993048525355</v>
      </c>
      <c r="D32" s="1">
        <f ca="1">VLOOKUP($A32,'Base Consumption'!$A$2:$D$33,4,FALSE)*'Profiles, Qc, Spring, S1'!D32</f>
        <v>-0.99940932167104179</v>
      </c>
      <c r="E32" s="1">
        <f ca="1">VLOOKUP($A32,'Base Consumption'!$A$2:$D$33,4,FALSE)*'Profiles, Qc, Spring, S1'!E32</f>
        <v>-1.0351702763315831</v>
      </c>
      <c r="F32" s="1">
        <f ca="1">VLOOKUP($A32,'Base Consumption'!$A$2:$D$33,4,FALSE)*'Profiles, Qc, Spring, S1'!F32</f>
        <v>-1.0392497576282855</v>
      </c>
      <c r="G32" s="1">
        <f ca="1">VLOOKUP($A32,'Base Consumption'!$A$2:$D$33,4,FALSE)*'Profiles, Qc, Spring, S1'!G32</f>
        <v>-0.93728306246529491</v>
      </c>
      <c r="H32" s="1">
        <f ca="1">VLOOKUP($A32,'Base Consumption'!$A$2:$D$33,4,FALSE)*'Profiles, Qc, Spring, S1'!H32</f>
        <v>-0.82409882347773977</v>
      </c>
      <c r="I32" s="1">
        <f ca="1">VLOOKUP($A32,'Base Consumption'!$A$2:$D$33,4,FALSE)*'Profiles, Qc, Spring, S1'!I32</f>
        <v>-0.46909265572831726</v>
      </c>
      <c r="J32" s="1">
        <f ca="1">VLOOKUP($A32,'Base Consumption'!$A$2:$D$33,4,FALSE)*'Profiles, Qc, Spring, S1'!J32</f>
        <v>-0.22667842157836587</v>
      </c>
      <c r="K32" s="1">
        <f ca="1">VLOOKUP($A32,'Base Consumption'!$A$2:$D$33,4,FALSE)*'Profiles, Qc, Spring, S1'!K32</f>
        <v>-4.1391095121586507E-2</v>
      </c>
      <c r="L32" s="1">
        <f ca="1">VLOOKUP($A32,'Base Consumption'!$A$2:$D$33,4,FALSE)*'Profiles, Qc, Spring, S1'!L32</f>
        <v>8.9460727583805133E-2</v>
      </c>
      <c r="M32" s="1">
        <f ca="1">VLOOKUP($A32,'Base Consumption'!$A$2:$D$33,4,FALSE)*'Profiles, Qc, Spring, S1'!M32</f>
        <v>9.6906502669675709E-2</v>
      </c>
      <c r="N32" s="1">
        <f ca="1">VLOOKUP($A32,'Base Consumption'!$A$2:$D$33,4,FALSE)*'Profiles, Qc, Spring, S1'!N32</f>
        <v>1.7550834202997856E-2</v>
      </c>
      <c r="O32" s="1">
        <f ca="1">VLOOKUP($A32,'Base Consumption'!$A$2:$D$33,4,FALSE)*'Profiles, Qc, Spring, S1'!O32</f>
        <v>-7.5669132566453967E-2</v>
      </c>
      <c r="P32" s="1">
        <f ca="1">VLOOKUP($A32,'Base Consumption'!$A$2:$D$33,4,FALSE)*'Profiles, Qc, Spring, S1'!P32</f>
        <v>-0.14145677238537974</v>
      </c>
      <c r="Q32" s="1">
        <f ca="1">VLOOKUP($A32,'Base Consumption'!$A$2:$D$33,4,FALSE)*'Profiles, Qc, Spring, S1'!Q32</f>
        <v>-0.25546591193371615</v>
      </c>
      <c r="R32" s="1">
        <f ca="1">VLOOKUP($A32,'Base Consumption'!$A$2:$D$33,4,FALSE)*'Profiles, Qc, Spring, S1'!R32</f>
        <v>-0.22213537589433818</v>
      </c>
      <c r="S32" s="1">
        <f ca="1">VLOOKUP($A32,'Base Consumption'!$A$2:$D$33,4,FALSE)*'Profiles, Qc, Spring, S1'!S32</f>
        <v>-8.1384630669618804E-2</v>
      </c>
      <c r="T32" s="1">
        <f ca="1">VLOOKUP($A32,'Base Consumption'!$A$2:$D$33,4,FALSE)*'Profiles, Qc, Spring, S1'!T32</f>
        <v>-0.11034465721120122</v>
      </c>
      <c r="U32" s="1">
        <f ca="1">VLOOKUP($A32,'Base Consumption'!$A$2:$D$33,4,FALSE)*'Profiles, Qc, Spring, S1'!U32</f>
        <v>-0.22628720665156751</v>
      </c>
      <c r="V32" s="1">
        <f ca="1">VLOOKUP($A32,'Base Consumption'!$A$2:$D$33,4,FALSE)*'Profiles, Qc, Spring, S1'!V32</f>
        <v>-8.7404181455556063E-2</v>
      </c>
      <c r="W32" s="1">
        <f ca="1">VLOOKUP($A32,'Base Consumption'!$A$2:$D$33,4,FALSE)*'Profiles, Qc, Spring, S1'!W32</f>
        <v>-0.24966313965564502</v>
      </c>
      <c r="X32" s="1">
        <f ca="1">VLOOKUP($A32,'Base Consumption'!$A$2:$D$33,4,FALSE)*'Profiles, Qc, Spring, S1'!X32</f>
        <v>-0.33909525039032884</v>
      </c>
      <c r="Y32" s="1">
        <f ca="1">VLOOKUP($A32,'Base Consumption'!$A$2:$D$33,4,FALSE)*'Profiles, Qc, Spring, S1'!Y32</f>
        <v>-0.44534472385169988</v>
      </c>
    </row>
    <row r="33" spans="1:25" x14ac:dyDescent="0.3">
      <c r="A33">
        <v>32</v>
      </c>
      <c r="B33" s="1">
        <f ca="1">VLOOKUP($A33,'Base Consumption'!$A$2:$D$33,4,FALSE)*'Profiles, Qc, Spring, S1'!B33</f>
        <v>0.45052846389056223</v>
      </c>
      <c r="C33" s="1">
        <f ca="1">VLOOKUP($A33,'Base Consumption'!$A$2:$D$33,4,FALSE)*'Profiles, Qc, Spring, S1'!C33</f>
        <v>0.48701084974857278</v>
      </c>
      <c r="D33" s="1">
        <f ca="1">VLOOKUP($A33,'Base Consumption'!$A$2:$D$33,4,FALSE)*'Profiles, Qc, Spring, S1'!D33</f>
        <v>0.338275896928315</v>
      </c>
      <c r="E33" s="1">
        <f ca="1">VLOOKUP($A33,'Base Consumption'!$A$2:$D$33,4,FALSE)*'Profiles, Qc, Spring, S1'!E33</f>
        <v>0.44189331630074274</v>
      </c>
      <c r="F33" s="1">
        <f ca="1">VLOOKUP($A33,'Base Consumption'!$A$2:$D$33,4,FALSE)*'Profiles, Qc, Spring, S1'!F33</f>
        <v>0.43990344851807539</v>
      </c>
      <c r="G33" s="1">
        <f ca="1">VLOOKUP($A33,'Base Consumption'!$A$2:$D$33,4,FALSE)*'Profiles, Qc, Spring, S1'!G33</f>
        <v>0.47850031289444667</v>
      </c>
      <c r="H33" s="1">
        <f ca="1">VLOOKUP($A33,'Base Consumption'!$A$2:$D$33,4,FALSE)*'Profiles, Qc, Spring, S1'!H33</f>
        <v>0.49083067414865067</v>
      </c>
      <c r="I33" s="1">
        <f ca="1">VLOOKUP($A33,'Base Consumption'!$A$2:$D$33,4,FALSE)*'Profiles, Qc, Spring, S1'!I33</f>
        <v>0.94375919761682248</v>
      </c>
      <c r="J33" s="1">
        <f ca="1">VLOOKUP($A33,'Base Consumption'!$A$2:$D$33,4,FALSE)*'Profiles, Qc, Spring, S1'!J33</f>
        <v>1.1038782030720042</v>
      </c>
      <c r="K33" s="1">
        <f ca="1">VLOOKUP($A33,'Base Consumption'!$A$2:$D$33,4,FALSE)*'Profiles, Qc, Spring, S1'!K33</f>
        <v>1.0672667187636065</v>
      </c>
      <c r="L33" s="1">
        <f ca="1">VLOOKUP($A33,'Base Consumption'!$A$2:$D$33,4,FALSE)*'Profiles, Qc, Spring, S1'!L33</f>
        <v>0.97181997874001169</v>
      </c>
      <c r="M33" s="1">
        <f ca="1">VLOOKUP($A33,'Base Consumption'!$A$2:$D$33,4,FALSE)*'Profiles, Qc, Spring, S1'!M33</f>
        <v>1.1740759539430152</v>
      </c>
      <c r="N33" s="1">
        <f ca="1">VLOOKUP($A33,'Base Consumption'!$A$2:$D$33,4,FALSE)*'Profiles, Qc, Spring, S1'!N33</f>
        <v>1.1340869235900126</v>
      </c>
      <c r="O33" s="1">
        <f ca="1">VLOOKUP($A33,'Base Consumption'!$A$2:$D$33,4,FALSE)*'Profiles, Qc, Spring, S1'!O33</f>
        <v>1.074970853609813</v>
      </c>
      <c r="P33" s="1">
        <f ca="1">VLOOKUP($A33,'Base Consumption'!$A$2:$D$33,4,FALSE)*'Profiles, Qc, Spring, S1'!P33</f>
        <v>0.93360872115960469</v>
      </c>
      <c r="Q33" s="1">
        <f ca="1">VLOOKUP($A33,'Base Consumption'!$A$2:$D$33,4,FALSE)*'Profiles, Qc, Spring, S1'!Q33</f>
        <v>0.83809612385436272</v>
      </c>
      <c r="R33" s="1">
        <f ca="1">VLOOKUP($A33,'Base Consumption'!$A$2:$D$33,4,FALSE)*'Profiles, Qc, Spring, S1'!R33</f>
        <v>0.93965278057873725</v>
      </c>
      <c r="S33" s="1">
        <f ca="1">VLOOKUP($A33,'Base Consumption'!$A$2:$D$33,4,FALSE)*'Profiles, Qc, Spring, S1'!S33</f>
        <v>0.94735414834876441</v>
      </c>
      <c r="T33" s="1">
        <f ca="1">VLOOKUP($A33,'Base Consumption'!$A$2:$D$33,4,FALSE)*'Profiles, Qc, Spring, S1'!T33</f>
        <v>0.76771820118068401</v>
      </c>
      <c r="U33" s="1">
        <f ca="1">VLOOKUP($A33,'Base Consumption'!$A$2:$D$33,4,FALSE)*'Profiles, Qc, Spring, S1'!U33</f>
        <v>0.75533349876125166</v>
      </c>
      <c r="V33" s="1">
        <f ca="1">VLOOKUP($A33,'Base Consumption'!$A$2:$D$33,4,FALSE)*'Profiles, Qc, Spring, S1'!V33</f>
        <v>0.772815853944679</v>
      </c>
      <c r="W33" s="1">
        <f ca="1">VLOOKUP($A33,'Base Consumption'!$A$2:$D$33,4,FALSE)*'Profiles, Qc, Spring, S1'!W33</f>
        <v>0.6743926049730784</v>
      </c>
      <c r="X33" s="1">
        <f ca="1">VLOOKUP($A33,'Base Consumption'!$A$2:$D$33,4,FALSE)*'Profiles, Qc, Spring, S1'!X33</f>
        <v>0.49447240919337548</v>
      </c>
      <c r="Y33" s="1">
        <f ca="1">VLOOKUP($A33,'Base Consumption'!$A$2:$D$33,4,FALSE)*'Profiles, Qc, Spring, S1'!Y33</f>
        <v>0.51298525653891291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0196B-D0B1-450F-A5FB-8D145F579F22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20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 ca="1">VLOOKUP($A2,'Base Consumption'!$A$2:$D$33,4,FALSE)*'Profiles, Qc, Spring, S2'!B2</f>
        <v>-0.61391495412236907</v>
      </c>
      <c r="C2" s="1">
        <f ca="1">VLOOKUP($A2,'Base Consumption'!$A$2:$D$33,4,FALSE)*'Profiles, Qc, Spring, S2'!C2</f>
        <v>-0.57798043175450686</v>
      </c>
      <c r="D2" s="1">
        <f ca="1">VLOOKUP($A2,'Base Consumption'!$A$2:$D$33,4,FALSE)*'Profiles, Qc, Spring, S2'!D2</f>
        <v>-0.55969751189460448</v>
      </c>
      <c r="E2" s="1">
        <f ca="1">VLOOKUP($A2,'Base Consumption'!$A$2:$D$33,4,FALSE)*'Profiles, Qc, Spring, S2'!E2</f>
        <v>-0.57701078280877083</v>
      </c>
      <c r="F2" s="1">
        <f ca="1">VLOOKUP($A2,'Base Consumption'!$A$2:$D$33,4,FALSE)*'Profiles, Qc, Spring, S2'!F2</f>
        <v>-0.55580100224725759</v>
      </c>
      <c r="G2" s="1">
        <f ca="1">VLOOKUP($A2,'Base Consumption'!$A$2:$D$33,4,FALSE)*'Profiles, Qc, Spring, S2'!G2</f>
        <v>-0.56615495477735067</v>
      </c>
      <c r="H2" s="1">
        <f ca="1">VLOOKUP($A2,'Base Consumption'!$A$2:$D$33,4,FALSE)*'Profiles, Qc, Spring, S2'!H2</f>
        <v>-0.54530652751294117</v>
      </c>
      <c r="I2" s="1">
        <f ca="1">VLOOKUP($A2,'Base Consumption'!$A$2:$D$33,4,FALSE)*'Profiles, Qc, Spring, S2'!I2</f>
        <v>-1.1806447714023305</v>
      </c>
      <c r="J2" s="1">
        <f ca="1">VLOOKUP($A2,'Base Consumption'!$A$2:$D$33,4,FALSE)*'Profiles, Qc, Spring, S2'!J2</f>
        <v>-1.3586941746323684</v>
      </c>
      <c r="K2" s="1">
        <f ca="1">VLOOKUP($A2,'Base Consumption'!$A$2:$D$33,4,FALSE)*'Profiles, Qc, Spring, S2'!K2</f>
        <v>-1.2628814168005995</v>
      </c>
      <c r="L2" s="1">
        <f ca="1">VLOOKUP($A2,'Base Consumption'!$A$2:$D$33,4,FALSE)*'Profiles, Qc, Spring, S2'!L2</f>
        <v>-1.2648199753957592</v>
      </c>
      <c r="M2" s="1">
        <f ca="1">VLOOKUP($A2,'Base Consumption'!$A$2:$D$33,4,FALSE)*'Profiles, Qc, Spring, S2'!M2</f>
        <v>-1.2585075068952551</v>
      </c>
      <c r="N2" s="1">
        <f ca="1">VLOOKUP($A2,'Base Consumption'!$A$2:$D$33,4,FALSE)*'Profiles, Qc, Spring, S2'!N2</f>
        <v>-1.2886398788551598</v>
      </c>
      <c r="O2" s="1">
        <f ca="1">VLOOKUP($A2,'Base Consumption'!$A$2:$D$33,4,FALSE)*'Profiles, Qc, Spring, S2'!O2</f>
        <v>-1.2798548121699282</v>
      </c>
      <c r="P2" s="1">
        <f ca="1">VLOOKUP($A2,'Base Consumption'!$A$2:$D$33,4,FALSE)*'Profiles, Qc, Spring, S2'!P2</f>
        <v>-0.82165897789256381</v>
      </c>
      <c r="Q2" s="1">
        <f ca="1">VLOOKUP($A2,'Base Consumption'!$A$2:$D$33,4,FALSE)*'Profiles, Qc, Spring, S2'!Q2</f>
        <v>-1.1856674767621271</v>
      </c>
      <c r="R2" s="1">
        <f ca="1">VLOOKUP($A2,'Base Consumption'!$A$2:$D$33,4,FALSE)*'Profiles, Qc, Spring, S2'!R2</f>
        <v>-1.2364395651774875</v>
      </c>
      <c r="S2" s="1">
        <f ca="1">VLOOKUP($A2,'Base Consumption'!$A$2:$D$33,4,FALSE)*'Profiles, Qc, Spring, S2'!S2</f>
        <v>-1.1144387462544902</v>
      </c>
      <c r="T2" s="1">
        <f ca="1">VLOOKUP($A2,'Base Consumption'!$A$2:$D$33,4,FALSE)*'Profiles, Qc, Spring, S2'!T2</f>
        <v>-0.91478093473054511</v>
      </c>
      <c r="U2" s="1">
        <f ca="1">VLOOKUP($A2,'Base Consumption'!$A$2:$D$33,4,FALSE)*'Profiles, Qc, Spring, S2'!U2</f>
        <v>-0.85187867032190057</v>
      </c>
      <c r="V2" s="1">
        <f ca="1">VLOOKUP($A2,'Base Consumption'!$A$2:$D$33,4,FALSE)*'Profiles, Qc, Spring, S2'!V2</f>
        <v>-0.84850720082769859</v>
      </c>
      <c r="W2" s="1">
        <f ca="1">VLOOKUP($A2,'Base Consumption'!$A$2:$D$33,4,FALSE)*'Profiles, Qc, Spring, S2'!W2</f>
        <v>-0.76110041754895408</v>
      </c>
      <c r="X2" s="1">
        <f ca="1">VLOOKUP($A2,'Base Consumption'!$A$2:$D$33,4,FALSE)*'Profiles, Qc, Spring, S2'!X2</f>
        <v>-0.55952817947631139</v>
      </c>
      <c r="Y2" s="1">
        <f ca="1">VLOOKUP($A2,'Base Consumption'!$A$2:$D$33,4,FALSE)*'Profiles, Qc, Spring, S2'!Y2</f>
        <v>-0.53194272754173044</v>
      </c>
    </row>
    <row r="3" spans="1:25" x14ac:dyDescent="0.3">
      <c r="A3">
        <v>2</v>
      </c>
      <c r="B3" s="1">
        <f ca="1">VLOOKUP($A3,'Base Consumption'!$A$2:$D$33,4,FALSE)*'Profiles, Qc, Spring, S2'!B3</f>
        <v>6.5806524668751781E-2</v>
      </c>
      <c r="C3" s="1">
        <f ca="1">VLOOKUP($A3,'Base Consumption'!$A$2:$D$33,4,FALSE)*'Profiles, Qc, Spring, S2'!C3</f>
        <v>9.055378048189866E-2</v>
      </c>
      <c r="D3" s="1">
        <f ca="1">VLOOKUP($A3,'Base Consumption'!$A$2:$D$33,4,FALSE)*'Profiles, Qc, Spring, S2'!D3</f>
        <v>9.5856114065147185E-2</v>
      </c>
      <c r="E3" s="1">
        <f ca="1">VLOOKUP($A3,'Base Consumption'!$A$2:$D$33,4,FALSE)*'Profiles, Qc, Spring, S2'!E3</f>
        <v>0.10245877384514611</v>
      </c>
      <c r="F3" s="1">
        <f ca="1">VLOOKUP($A3,'Base Consumption'!$A$2:$D$33,4,FALSE)*'Profiles, Qc, Spring, S2'!F3</f>
        <v>0.10400936635229369</v>
      </c>
      <c r="G3" s="1">
        <f ca="1">VLOOKUP($A3,'Base Consumption'!$A$2:$D$33,4,FALSE)*'Profiles, Qc, Spring, S2'!G3</f>
        <v>9.1506577434757513E-2</v>
      </c>
      <c r="H3" s="1">
        <f ca="1">VLOOKUP($A3,'Base Consumption'!$A$2:$D$33,4,FALSE)*'Profiles, Qc, Spring, S2'!H3</f>
        <v>7.4760160607278012E-2</v>
      </c>
      <c r="I3" s="1">
        <f ca="1">VLOOKUP($A3,'Base Consumption'!$A$2:$D$33,4,FALSE)*'Profiles, Qc, Spring, S2'!I3</f>
        <v>-6.3490635534709225E-2</v>
      </c>
      <c r="J3" s="1">
        <f ca="1">VLOOKUP($A3,'Base Consumption'!$A$2:$D$33,4,FALSE)*'Profiles, Qc, Spring, S2'!J3</f>
        <v>-9.1805211814954865E-2</v>
      </c>
      <c r="K3" s="1">
        <f ca="1">VLOOKUP($A3,'Base Consumption'!$A$2:$D$33,4,FALSE)*'Profiles, Qc, Spring, S2'!K3</f>
        <v>-0.11308633197873041</v>
      </c>
      <c r="L3" s="1">
        <f ca="1">VLOOKUP($A3,'Base Consumption'!$A$2:$D$33,4,FALSE)*'Profiles, Qc, Spring, S2'!L3</f>
        <v>-6.3383140563877977E-2</v>
      </c>
      <c r="M3" s="1">
        <f ca="1">VLOOKUP($A3,'Base Consumption'!$A$2:$D$33,4,FALSE)*'Profiles, Qc, Spring, S2'!M3</f>
        <v>-3.9901694134183513E-2</v>
      </c>
      <c r="N3" s="1">
        <f ca="1">VLOOKUP($A3,'Base Consumption'!$A$2:$D$33,4,FALSE)*'Profiles, Qc, Spring, S2'!N3</f>
        <v>-7.2863334402638591E-3</v>
      </c>
      <c r="O3" s="1">
        <f ca="1">VLOOKUP($A3,'Base Consumption'!$A$2:$D$33,4,FALSE)*'Profiles, Qc, Spring, S2'!O3</f>
        <v>-1.0329769073288142E-2</v>
      </c>
      <c r="P3" s="1">
        <f ca="1">VLOOKUP($A3,'Base Consumption'!$A$2:$D$33,4,FALSE)*'Profiles, Qc, Spring, S2'!P3</f>
        <v>2.0132577137862918E-2</v>
      </c>
      <c r="Q3" s="1">
        <f ca="1">VLOOKUP($A3,'Base Consumption'!$A$2:$D$33,4,FALSE)*'Profiles, Qc, Spring, S2'!Q3</f>
        <v>2.5844005637898484E-2</v>
      </c>
      <c r="R3" s="1">
        <f ca="1">VLOOKUP($A3,'Base Consumption'!$A$2:$D$33,4,FALSE)*'Profiles, Qc, Spring, S2'!R3</f>
        <v>8.8487045310490786E-3</v>
      </c>
      <c r="S3" s="1">
        <f ca="1">VLOOKUP($A3,'Base Consumption'!$A$2:$D$33,4,FALSE)*'Profiles, Qc, Spring, S2'!S3</f>
        <v>-5.9872100648341892E-2</v>
      </c>
      <c r="T3" s="1">
        <f ca="1">VLOOKUP($A3,'Base Consumption'!$A$2:$D$33,4,FALSE)*'Profiles, Qc, Spring, S2'!T3</f>
        <v>-8.7216089562662705E-2</v>
      </c>
      <c r="U3" s="1">
        <f ca="1">VLOOKUP($A3,'Base Consumption'!$A$2:$D$33,4,FALSE)*'Profiles, Qc, Spring, S2'!U3</f>
        <v>-7.01738548823716E-2</v>
      </c>
      <c r="V3" s="1">
        <f ca="1">VLOOKUP($A3,'Base Consumption'!$A$2:$D$33,4,FALSE)*'Profiles, Qc, Spring, S2'!V3</f>
        <v>-3.7673263092801196E-2</v>
      </c>
      <c r="W3" s="1">
        <f ca="1">VLOOKUP($A3,'Base Consumption'!$A$2:$D$33,4,FALSE)*'Profiles, Qc, Spring, S2'!W3</f>
        <v>-8.0554608648644287E-3</v>
      </c>
      <c r="X3" s="1">
        <f ca="1">VLOOKUP($A3,'Base Consumption'!$A$2:$D$33,4,FALSE)*'Profiles, Qc, Spring, S2'!X3</f>
        <v>2.3935227815443872E-2</v>
      </c>
      <c r="Y3" s="1">
        <f ca="1">VLOOKUP($A3,'Base Consumption'!$A$2:$D$33,4,FALSE)*'Profiles, Qc, Spring, S2'!Y3</f>
        <v>5.6185664450934862E-2</v>
      </c>
    </row>
    <row r="4" spans="1:25" x14ac:dyDescent="0.3">
      <c r="A4">
        <v>3</v>
      </c>
      <c r="B4" s="1">
        <f ca="1">VLOOKUP($A4,'Base Consumption'!$A$2:$D$33,4,FALSE)*'Profiles, Qc, Spring, S2'!B4</f>
        <v>-0.48426158855505463</v>
      </c>
      <c r="C4" s="1">
        <f ca="1">VLOOKUP($A4,'Base Consumption'!$A$2:$D$33,4,FALSE)*'Profiles, Qc, Spring, S2'!C4</f>
        <v>-0.6856278813446588</v>
      </c>
      <c r="D4" s="1">
        <f ca="1">VLOOKUP($A4,'Base Consumption'!$A$2:$D$33,4,FALSE)*'Profiles, Qc, Spring, S2'!D4</f>
        <v>-0.8747530568504861</v>
      </c>
      <c r="E4" s="1">
        <f ca="1">VLOOKUP($A4,'Base Consumption'!$A$2:$D$33,4,FALSE)*'Profiles, Qc, Spring, S2'!E4</f>
        <v>-0.83661636267611572</v>
      </c>
      <c r="F4" s="1">
        <f ca="1">VLOOKUP($A4,'Base Consumption'!$A$2:$D$33,4,FALSE)*'Profiles, Qc, Spring, S2'!F4</f>
        <v>-0.81792760633895911</v>
      </c>
      <c r="G4" s="1">
        <f ca="1">VLOOKUP($A4,'Base Consumption'!$A$2:$D$33,4,FALSE)*'Profiles, Qc, Spring, S2'!G4</f>
        <v>-0.7309034323950353</v>
      </c>
      <c r="H4" s="1">
        <f ca="1">VLOOKUP($A4,'Base Consumption'!$A$2:$D$33,4,FALSE)*'Profiles, Qc, Spring, S2'!H4</f>
        <v>-3.6235864046493114E-2</v>
      </c>
      <c r="I4" s="1">
        <f ca="1">VLOOKUP($A4,'Base Consumption'!$A$2:$D$33,4,FALSE)*'Profiles, Qc, Spring, S2'!I4</f>
        <v>0.59640366238803211</v>
      </c>
      <c r="J4" s="1">
        <f ca="1">VLOOKUP($A4,'Base Consumption'!$A$2:$D$33,4,FALSE)*'Profiles, Qc, Spring, S2'!J4</f>
        <v>0.7880151054141864</v>
      </c>
      <c r="K4" s="1">
        <f ca="1">VLOOKUP($A4,'Base Consumption'!$A$2:$D$33,4,FALSE)*'Profiles, Qc, Spring, S2'!K4</f>
        <v>0.75384042388295713</v>
      </c>
      <c r="L4" s="1">
        <f ca="1">VLOOKUP($A4,'Base Consumption'!$A$2:$D$33,4,FALSE)*'Profiles, Qc, Spring, S2'!L4</f>
        <v>0.60146003719032692</v>
      </c>
      <c r="M4" s="1">
        <f ca="1">VLOOKUP($A4,'Base Consumption'!$A$2:$D$33,4,FALSE)*'Profiles, Qc, Spring, S2'!M4</f>
        <v>0.83533380922692835</v>
      </c>
      <c r="N4" s="1">
        <f ca="1">VLOOKUP($A4,'Base Consumption'!$A$2:$D$33,4,FALSE)*'Profiles, Qc, Spring, S2'!N4</f>
        <v>0.65408049084053177</v>
      </c>
      <c r="O4" s="1">
        <f ca="1">VLOOKUP($A4,'Base Consumption'!$A$2:$D$33,4,FALSE)*'Profiles, Qc, Spring, S2'!O4</f>
        <v>0.54881130085382512</v>
      </c>
      <c r="P4" s="1">
        <f ca="1">VLOOKUP($A4,'Base Consumption'!$A$2:$D$33,4,FALSE)*'Profiles, Qc, Spring, S2'!P4</f>
        <v>0.20534516879275211</v>
      </c>
      <c r="Q4" s="1">
        <f ca="1">VLOOKUP($A4,'Base Consumption'!$A$2:$D$33,4,FALSE)*'Profiles, Qc, Spring, S2'!Q4</f>
        <v>8.8613993416453429E-2</v>
      </c>
      <c r="R4" s="1">
        <f ca="1">VLOOKUP($A4,'Base Consumption'!$A$2:$D$33,4,FALSE)*'Profiles, Qc, Spring, S2'!R4</f>
        <v>0.14848795358146002</v>
      </c>
      <c r="S4" s="1">
        <f ca="1">VLOOKUP($A4,'Base Consumption'!$A$2:$D$33,4,FALSE)*'Profiles, Qc, Spring, S2'!S4</f>
        <v>0.19323992661263711</v>
      </c>
      <c r="T4" s="1">
        <f ca="1">VLOOKUP($A4,'Base Consumption'!$A$2:$D$33,4,FALSE)*'Profiles, Qc, Spring, S2'!T4</f>
        <v>-9.4288457993835034E-2</v>
      </c>
      <c r="U4" s="1">
        <f ca="1">VLOOKUP($A4,'Base Consumption'!$A$2:$D$33,4,FALSE)*'Profiles, Qc, Spring, S2'!U4</f>
        <v>0.11919878191135705</v>
      </c>
      <c r="V4" s="1">
        <f ca="1">VLOOKUP($A4,'Base Consumption'!$A$2:$D$33,4,FALSE)*'Profiles, Qc, Spring, S2'!V4</f>
        <v>0.15796011929545375</v>
      </c>
      <c r="W4" s="1">
        <f ca="1">VLOOKUP($A4,'Base Consumption'!$A$2:$D$33,4,FALSE)*'Profiles, Qc, Spring, S2'!W4</f>
        <v>-1.0793660276510676E-2</v>
      </c>
      <c r="X4" s="1">
        <f ca="1">VLOOKUP($A4,'Base Consumption'!$A$2:$D$33,4,FALSE)*'Profiles, Qc, Spring, S2'!X4</f>
        <v>-0.45191311038706811</v>
      </c>
      <c r="Y4" s="1">
        <f ca="1">VLOOKUP($A4,'Base Consumption'!$A$2:$D$33,4,FALSE)*'Profiles, Qc, Spring, S2'!Y4</f>
        <v>-0.66444453160363315</v>
      </c>
    </row>
    <row r="5" spans="1:25" x14ac:dyDescent="0.3">
      <c r="A5">
        <v>4</v>
      </c>
      <c r="B5" s="1">
        <f ca="1">VLOOKUP($A5,'Base Consumption'!$A$2:$D$33,4,FALSE)*'Profiles, Qc, Spring, S2'!B5</f>
        <v>-0.36068747091820119</v>
      </c>
      <c r="C5" s="1">
        <f ca="1">VLOOKUP($A5,'Base Consumption'!$A$2:$D$33,4,FALSE)*'Profiles, Qc, Spring, S2'!C5</f>
        <v>-0.37008872406617604</v>
      </c>
      <c r="D5" s="1">
        <f ca="1">VLOOKUP($A5,'Base Consumption'!$A$2:$D$33,4,FALSE)*'Profiles, Qc, Spring, S2'!D5</f>
        <v>-0.36402264514584737</v>
      </c>
      <c r="E5" s="1">
        <f ca="1">VLOOKUP($A5,'Base Consumption'!$A$2:$D$33,4,FALSE)*'Profiles, Qc, Spring, S2'!E5</f>
        <v>-0.3676326613591494</v>
      </c>
      <c r="F5" s="1">
        <f ca="1">VLOOKUP($A5,'Base Consumption'!$A$2:$D$33,4,FALSE)*'Profiles, Qc, Spring, S2'!F5</f>
        <v>-0.39011540770717046</v>
      </c>
      <c r="G5" s="1">
        <f ca="1">VLOOKUP($A5,'Base Consumption'!$A$2:$D$33,4,FALSE)*'Profiles, Qc, Spring, S2'!G5</f>
        <v>-0.36293177344024224</v>
      </c>
      <c r="H5" s="1">
        <f ca="1">VLOOKUP($A5,'Base Consumption'!$A$2:$D$33,4,FALSE)*'Profiles, Qc, Spring, S2'!H5</f>
        <v>-0.32930991834341372</v>
      </c>
      <c r="I5" s="1">
        <f ca="1">VLOOKUP($A5,'Base Consumption'!$A$2:$D$33,4,FALSE)*'Profiles, Qc, Spring, S2'!I5</f>
        <v>-0.26360126686870683</v>
      </c>
      <c r="J5" s="1">
        <f ca="1">VLOOKUP($A5,'Base Consumption'!$A$2:$D$33,4,FALSE)*'Profiles, Qc, Spring, S2'!J5</f>
        <v>-0.21836869127717204</v>
      </c>
      <c r="K5" s="1">
        <f ca="1">VLOOKUP($A5,'Base Consumption'!$A$2:$D$33,4,FALSE)*'Profiles, Qc, Spring, S2'!K5</f>
        <v>-0.24676215483666919</v>
      </c>
      <c r="L5" s="1">
        <f ca="1">VLOOKUP($A5,'Base Consumption'!$A$2:$D$33,4,FALSE)*'Profiles, Qc, Spring, S2'!L5</f>
        <v>-0.28212873171620695</v>
      </c>
      <c r="M5" s="1">
        <f ca="1">VLOOKUP($A5,'Base Consumption'!$A$2:$D$33,4,FALSE)*'Profiles, Qc, Spring, S2'!M5</f>
        <v>-0.30717491638464239</v>
      </c>
      <c r="N5" s="1">
        <f ca="1">VLOOKUP($A5,'Base Consumption'!$A$2:$D$33,4,FALSE)*'Profiles, Qc, Spring, S2'!N5</f>
        <v>-0.28934970474832988</v>
      </c>
      <c r="O5" s="1">
        <f ca="1">VLOOKUP($A5,'Base Consumption'!$A$2:$D$33,4,FALSE)*'Profiles, Qc, Spring, S2'!O5</f>
        <v>-0.30561940985832237</v>
      </c>
      <c r="P5" s="1">
        <f ca="1">VLOOKUP($A5,'Base Consumption'!$A$2:$D$33,4,FALSE)*'Profiles, Qc, Spring, S2'!P5</f>
        <v>-0.29552389776261395</v>
      </c>
      <c r="Q5" s="1">
        <f ca="1">VLOOKUP($A5,'Base Consumption'!$A$2:$D$33,4,FALSE)*'Profiles, Qc, Spring, S2'!Q5</f>
        <v>-0.32699660689541876</v>
      </c>
      <c r="R5" s="1">
        <f ca="1">VLOOKUP($A5,'Base Consumption'!$A$2:$D$33,4,FALSE)*'Profiles, Qc, Spring, S2'!R5</f>
        <v>-0.32625555067087592</v>
      </c>
      <c r="S5" s="1">
        <f ca="1">VLOOKUP($A5,'Base Consumption'!$A$2:$D$33,4,FALSE)*'Profiles, Qc, Spring, S2'!S5</f>
        <v>-0.2397430249775708</v>
      </c>
      <c r="T5" s="1">
        <f ca="1">VLOOKUP($A5,'Base Consumption'!$A$2:$D$33,4,FALSE)*'Profiles, Qc, Spring, S2'!T5</f>
        <v>-0.20900969848466089</v>
      </c>
      <c r="U5" s="1">
        <f ca="1">VLOOKUP($A5,'Base Consumption'!$A$2:$D$33,4,FALSE)*'Profiles, Qc, Spring, S2'!U5</f>
        <v>-0.22412833605247764</v>
      </c>
      <c r="V5" s="1">
        <f ca="1">VLOOKUP($A5,'Base Consumption'!$A$2:$D$33,4,FALSE)*'Profiles, Qc, Spring, S2'!V5</f>
        <v>-0.22827051948031693</v>
      </c>
      <c r="W5" s="1">
        <f ca="1">VLOOKUP($A5,'Base Consumption'!$A$2:$D$33,4,FALSE)*'Profiles, Qc, Spring, S2'!W5</f>
        <v>-0.27107931810003671</v>
      </c>
      <c r="X5" s="1">
        <f ca="1">VLOOKUP($A5,'Base Consumption'!$A$2:$D$33,4,FALSE)*'Profiles, Qc, Spring, S2'!X5</f>
        <v>-0.31696638520959053</v>
      </c>
      <c r="Y5" s="1">
        <f ca="1">VLOOKUP($A5,'Base Consumption'!$A$2:$D$33,4,FALSE)*'Profiles, Qc, Spring, S2'!Y5</f>
        <v>-0.31850721239285462</v>
      </c>
    </row>
    <row r="6" spans="1:25" x14ac:dyDescent="0.3">
      <c r="A6">
        <v>5</v>
      </c>
      <c r="B6" s="1">
        <f ca="1">VLOOKUP($A6,'Base Consumption'!$A$2:$D$33,4,FALSE)*'Profiles, Qc, Spring, S2'!B6</f>
        <v>0.17248884767367312</v>
      </c>
      <c r="C6" s="1">
        <f ca="1">VLOOKUP($A6,'Base Consumption'!$A$2:$D$33,4,FALSE)*'Profiles, Qc, Spring, S2'!C6</f>
        <v>0.18035055371811134</v>
      </c>
      <c r="D6" s="1">
        <f ca="1">VLOOKUP($A6,'Base Consumption'!$A$2:$D$33,4,FALSE)*'Profiles, Qc, Spring, S2'!D6</f>
        <v>0.20541197835931413</v>
      </c>
      <c r="E6" s="1">
        <f ca="1">VLOOKUP($A6,'Base Consumption'!$A$2:$D$33,4,FALSE)*'Profiles, Qc, Spring, S2'!E6</f>
        <v>0.20294409254984258</v>
      </c>
      <c r="F6" s="1">
        <f ca="1">VLOOKUP($A6,'Base Consumption'!$A$2:$D$33,4,FALSE)*'Profiles, Qc, Spring, S2'!F6</f>
        <v>0.20614911619327822</v>
      </c>
      <c r="G6" s="1">
        <f ca="1">VLOOKUP($A6,'Base Consumption'!$A$2:$D$33,4,FALSE)*'Profiles, Qc, Spring, S2'!G6</f>
        <v>0.19984697209517299</v>
      </c>
      <c r="H6" s="1">
        <f ca="1">VLOOKUP($A6,'Base Consumption'!$A$2:$D$33,4,FALSE)*'Profiles, Qc, Spring, S2'!H6</f>
        <v>0.15702531363293071</v>
      </c>
      <c r="I6" s="1">
        <f ca="1">VLOOKUP($A6,'Base Consumption'!$A$2:$D$33,4,FALSE)*'Profiles, Qc, Spring, S2'!I6</f>
        <v>9.7442411980645613E-2</v>
      </c>
      <c r="J6" s="1">
        <f ca="1">VLOOKUP($A6,'Base Consumption'!$A$2:$D$33,4,FALSE)*'Profiles, Qc, Spring, S2'!J6</f>
        <v>4.6680941336995657E-2</v>
      </c>
      <c r="K6" s="1">
        <f ca="1">VLOOKUP($A6,'Base Consumption'!$A$2:$D$33,4,FALSE)*'Profiles, Qc, Spring, S2'!K6</f>
        <v>7.4731009242879455E-3</v>
      </c>
      <c r="L6" s="1">
        <f ca="1">VLOOKUP($A6,'Base Consumption'!$A$2:$D$33,4,FALSE)*'Profiles, Qc, Spring, S2'!L6</f>
        <v>-1.9778009417823872E-2</v>
      </c>
      <c r="M6" s="1">
        <f ca="1">VLOOKUP($A6,'Base Consumption'!$A$2:$D$33,4,FALSE)*'Profiles, Qc, Spring, S2'!M6</f>
        <v>-2.1639762664871109E-2</v>
      </c>
      <c r="N6" s="1">
        <f ca="1">VLOOKUP($A6,'Base Consumption'!$A$2:$D$33,4,FALSE)*'Profiles, Qc, Spring, S2'!N6</f>
        <v>-4.7932977486408014E-3</v>
      </c>
      <c r="O6" s="1">
        <f ca="1">VLOOKUP($A6,'Base Consumption'!$A$2:$D$33,4,FALSE)*'Profiles, Qc, Spring, S2'!O6</f>
        <v>1.5536901815941834E-2</v>
      </c>
      <c r="P6" s="1">
        <f ca="1">VLOOKUP($A6,'Base Consumption'!$A$2:$D$33,4,FALSE)*'Profiles, Qc, Spring, S2'!P6</f>
        <v>2.5216430687714543E-2</v>
      </c>
      <c r="Q6" s="1">
        <f ca="1">VLOOKUP($A6,'Base Consumption'!$A$2:$D$33,4,FALSE)*'Profiles, Qc, Spring, S2'!Q6</f>
        <v>4.79796949941802E-2</v>
      </c>
      <c r="R6" s="1">
        <f ca="1">VLOOKUP($A6,'Base Consumption'!$A$2:$D$33,4,FALSE)*'Profiles, Qc, Spring, S2'!R6</f>
        <v>4.4427075178867639E-2</v>
      </c>
      <c r="S6" s="1">
        <f ca="1">VLOOKUP($A6,'Base Consumption'!$A$2:$D$33,4,FALSE)*'Profiles, Qc, Spring, S2'!S6</f>
        <v>1.7145032822150682E-2</v>
      </c>
      <c r="T6" s="1">
        <f ca="1">VLOOKUP($A6,'Base Consumption'!$A$2:$D$33,4,FALSE)*'Profiles, Qc, Spring, S2'!T6</f>
        <v>2.0089447894229891E-2</v>
      </c>
      <c r="U6" s="1">
        <f ca="1">VLOOKUP($A6,'Base Consumption'!$A$2:$D$33,4,FALSE)*'Profiles, Qc, Spring, S2'!U6</f>
        <v>4.6322193131349824E-2</v>
      </c>
      <c r="V6" s="1">
        <f ca="1">VLOOKUP($A6,'Base Consumption'!$A$2:$D$33,4,FALSE)*'Profiles, Qc, Spring, S2'!V6</f>
        <v>1.8943775005215685E-2</v>
      </c>
      <c r="W6" s="1">
        <f ca="1">VLOOKUP($A6,'Base Consumption'!$A$2:$D$33,4,FALSE)*'Profiles, Qc, Spring, S2'!W6</f>
        <v>5.421358146046934E-2</v>
      </c>
      <c r="X6" s="1">
        <f ca="1">VLOOKUP($A6,'Base Consumption'!$A$2:$D$33,4,FALSE)*'Profiles, Qc, Spring, S2'!X6</f>
        <v>6.6621293795748104E-2</v>
      </c>
      <c r="Y6" s="1">
        <f ca="1">VLOOKUP($A6,'Base Consumption'!$A$2:$D$33,4,FALSE)*'Profiles, Qc, Spring, S2'!Y6</f>
        <v>9.4326449000919618E-2</v>
      </c>
    </row>
    <row r="7" spans="1:25" x14ac:dyDescent="0.3">
      <c r="A7">
        <v>6</v>
      </c>
      <c r="B7" s="1">
        <f ca="1">VLOOKUP($A7,'Base Consumption'!$A$2:$D$33,4,FALSE)*'Profiles, Qc, Spring, S2'!B7</f>
        <v>-1.0908074538823138</v>
      </c>
      <c r="C7" s="1">
        <f ca="1">VLOOKUP($A7,'Base Consumption'!$A$2:$D$33,4,FALSE)*'Profiles, Qc, Spring, S2'!C7</f>
        <v>-1.1409673784239547</v>
      </c>
      <c r="D7" s="1">
        <f ca="1">VLOOKUP($A7,'Base Consumption'!$A$2:$D$33,4,FALSE)*'Profiles, Qc, Spring, S2'!D7</f>
        <v>-0.88485510467654316</v>
      </c>
      <c r="E7" s="1">
        <f ca="1">VLOOKUP($A7,'Base Consumption'!$A$2:$D$33,4,FALSE)*'Profiles, Qc, Spring, S2'!E7</f>
        <v>-1.0653434980336085</v>
      </c>
      <c r="F7" s="1">
        <f ca="1">VLOOKUP($A7,'Base Consumption'!$A$2:$D$33,4,FALSE)*'Profiles, Qc, Spring, S2'!F7</f>
        <v>-1.075111416876426</v>
      </c>
      <c r="G7" s="1">
        <f ca="1">VLOOKUP($A7,'Base Consumption'!$A$2:$D$33,4,FALSE)*'Profiles, Qc, Spring, S2'!G7</f>
        <v>-1.1962507822361166</v>
      </c>
      <c r="H7" s="1">
        <f ca="1">VLOOKUP($A7,'Base Consumption'!$A$2:$D$33,4,FALSE)*'Profiles, Qc, Spring, S2'!H7</f>
        <v>-1.1969096577183489</v>
      </c>
      <c r="I7" s="1">
        <f ca="1">VLOOKUP($A7,'Base Consumption'!$A$2:$D$33,4,FALSE)*'Profiles, Qc, Spring, S2'!I7</f>
        <v>-2.4504789632389263</v>
      </c>
      <c r="J7" s="1">
        <f ca="1">VLOOKUP($A7,'Base Consumption'!$A$2:$D$33,4,FALSE)*'Profiles, Qc, Spring, S2'!J7</f>
        <v>-2.8358519576590808</v>
      </c>
      <c r="K7" s="1">
        <f ca="1">VLOOKUP($A7,'Base Consumption'!$A$2:$D$33,4,FALSE)*'Profiles, Qc, Spring, S2'!K7</f>
        <v>-2.8599328600756184</v>
      </c>
      <c r="L7" s="1">
        <f ca="1">VLOOKUP($A7,'Base Consumption'!$A$2:$D$33,4,FALSE)*'Profiles, Qc, Spring, S2'!L7</f>
        <v>-2.5437387130136804</v>
      </c>
      <c r="M7" s="1">
        <f ca="1">VLOOKUP($A7,'Base Consumption'!$A$2:$D$33,4,FALSE)*'Profiles, Qc, Spring, S2'!M7</f>
        <v>-2.7368519452207969</v>
      </c>
      <c r="N7" s="1">
        <f ca="1">VLOOKUP($A7,'Base Consumption'!$A$2:$D$33,4,FALSE)*'Profiles, Qc, Spring, S2'!N7</f>
        <v>-2.9887078082808416</v>
      </c>
      <c r="O7" s="1">
        <f ca="1">VLOOKUP($A7,'Base Consumption'!$A$2:$D$33,4,FALSE)*'Profiles, Qc, Spring, S2'!O7</f>
        <v>-2.6890528422362281</v>
      </c>
      <c r="P7" s="1">
        <f ca="1">VLOOKUP($A7,'Base Consumption'!$A$2:$D$33,4,FALSE)*'Profiles, Qc, Spring, S2'!P7</f>
        <v>-2.3673201132208117</v>
      </c>
      <c r="Q7" s="1">
        <f ca="1">VLOOKUP($A7,'Base Consumption'!$A$2:$D$33,4,FALSE)*'Profiles, Qc, Spring, S2'!Q7</f>
        <v>-2.0339443714835133</v>
      </c>
      <c r="R7" s="1">
        <f ca="1">VLOOKUP($A7,'Base Consumption'!$A$2:$D$33,4,FALSE)*'Profiles, Qc, Spring, S2'!R7</f>
        <v>-2.3652264700077006</v>
      </c>
      <c r="S7" s="1">
        <f ca="1">VLOOKUP($A7,'Base Consumption'!$A$2:$D$33,4,FALSE)*'Profiles, Qc, Spring, S2'!S7</f>
        <v>-2.3537696580540493</v>
      </c>
      <c r="T7" s="1">
        <f ca="1">VLOOKUP($A7,'Base Consumption'!$A$2:$D$33,4,FALSE)*'Profiles, Qc, Spring, S2'!T7</f>
        <v>-1.8382418838415164</v>
      </c>
      <c r="U7" s="1">
        <f ca="1">VLOOKUP($A7,'Base Consumption'!$A$2:$D$33,4,FALSE)*'Profiles, Qc, Spring, S2'!U7</f>
        <v>-1.7809781979701989</v>
      </c>
      <c r="V7" s="1">
        <f ca="1">VLOOKUP($A7,'Base Consumption'!$A$2:$D$33,4,FALSE)*'Profiles, Qc, Spring, S2'!V7</f>
        <v>-1.9837138882320962</v>
      </c>
      <c r="W7" s="1">
        <f ca="1">VLOOKUP($A7,'Base Consumption'!$A$2:$D$33,4,FALSE)*'Profiles, Qc, Spring, S2'!W7</f>
        <v>-1.6280180487024949</v>
      </c>
      <c r="X7" s="1">
        <f ca="1">VLOOKUP($A7,'Base Consumption'!$A$2:$D$33,4,FALSE)*'Profiles, Qc, Spring, S2'!X7</f>
        <v>-1.1527566488415473</v>
      </c>
      <c r="Y7" s="1">
        <f ca="1">VLOOKUP($A7,'Base Consumption'!$A$2:$D$33,4,FALSE)*'Profiles, Qc, Spring, S2'!Y7</f>
        <v>-1.3121992255871451</v>
      </c>
    </row>
    <row r="8" spans="1:25" x14ac:dyDescent="0.3">
      <c r="A8">
        <v>7</v>
      </c>
      <c r="B8" s="1">
        <f ca="1">VLOOKUP($A8,'Base Consumption'!$A$2:$D$33,4,FALSE)*'Profiles, Qc, Spring, S2'!B8</f>
        <v>-0.8494166308537181</v>
      </c>
      <c r="C8" s="1">
        <f ca="1">VLOOKUP($A8,'Base Consumption'!$A$2:$D$33,4,FALSE)*'Profiles, Qc, Spring, S2'!C8</f>
        <v>-0.81480750949210046</v>
      </c>
      <c r="D8" s="1">
        <f ca="1">VLOOKUP($A8,'Base Consumption'!$A$2:$D$33,4,FALSE)*'Profiles, Qc, Spring, S2'!D8</f>
        <v>-0.86102861011938314</v>
      </c>
      <c r="E8" s="1">
        <f ca="1">VLOOKUP($A8,'Base Consumption'!$A$2:$D$33,4,FALSE)*'Profiles, Qc, Spring, S2'!E8</f>
        <v>-0.87238337418967349</v>
      </c>
      <c r="F8" s="1">
        <f ca="1">VLOOKUP($A8,'Base Consumption'!$A$2:$D$33,4,FALSE)*'Profiles, Qc, Spring, S2'!F8</f>
        <v>-0.86776232042266133</v>
      </c>
      <c r="G8" s="1">
        <f ca="1">VLOOKUP($A8,'Base Consumption'!$A$2:$D$33,4,FALSE)*'Profiles, Qc, Spring, S2'!G8</f>
        <v>-0.85755367679750327</v>
      </c>
      <c r="H8" s="1">
        <f ca="1">VLOOKUP($A8,'Base Consumption'!$A$2:$D$33,4,FALSE)*'Profiles, Qc, Spring, S2'!H8</f>
        <v>-0.74712802087598318</v>
      </c>
      <c r="I8" s="1">
        <f ca="1">VLOOKUP($A8,'Base Consumption'!$A$2:$D$33,4,FALSE)*'Profiles, Qc, Spring, S2'!I8</f>
        <v>-0.36763075933367473</v>
      </c>
      <c r="J8" s="1">
        <f ca="1">VLOOKUP($A8,'Base Consumption'!$A$2:$D$33,4,FALSE)*'Profiles, Qc, Spring, S2'!J8</f>
        <v>-0.11129690087298402</v>
      </c>
      <c r="K8" s="1">
        <f ca="1">VLOOKUP($A8,'Base Consumption'!$A$2:$D$33,4,FALSE)*'Profiles, Qc, Spring, S2'!K8</f>
        <v>-9.9442181455430018E-2</v>
      </c>
      <c r="L8" s="1">
        <f ca="1">VLOOKUP($A8,'Base Consumption'!$A$2:$D$33,4,FALSE)*'Profiles, Qc, Spring, S2'!L8</f>
        <v>1.1857938168369893E-2</v>
      </c>
      <c r="M8" s="1">
        <f ca="1">VLOOKUP($A8,'Base Consumption'!$A$2:$D$33,4,FALSE)*'Profiles, Qc, Spring, S2'!M8</f>
        <v>3.3557768560165749E-3</v>
      </c>
      <c r="N8" s="1">
        <f ca="1">VLOOKUP($A8,'Base Consumption'!$A$2:$D$33,4,FALSE)*'Profiles, Qc, Spring, S2'!N8</f>
        <v>-6.6789350662530167E-2</v>
      </c>
      <c r="O8" s="1">
        <f ca="1">VLOOKUP($A8,'Base Consumption'!$A$2:$D$33,4,FALSE)*'Profiles, Qc, Spring, S2'!O8</f>
        <v>-6.9335883967468842E-2</v>
      </c>
      <c r="P8" s="1">
        <f ca="1">VLOOKUP($A8,'Base Consumption'!$A$2:$D$33,4,FALSE)*'Profiles, Qc, Spring, S2'!P8</f>
        <v>-0.19837990065516353</v>
      </c>
      <c r="Q8" s="1">
        <f ca="1">VLOOKUP($A8,'Base Consumption'!$A$2:$D$33,4,FALSE)*'Profiles, Qc, Spring, S2'!Q8</f>
        <v>-0.28656268192063328</v>
      </c>
      <c r="R8" s="1">
        <f ca="1">VLOOKUP($A8,'Base Consumption'!$A$2:$D$33,4,FALSE)*'Profiles, Qc, Spring, S2'!R8</f>
        <v>-0.30862411263876149</v>
      </c>
      <c r="S8" s="1">
        <f ca="1">VLOOKUP($A8,'Base Consumption'!$A$2:$D$33,4,FALSE)*'Profiles, Qc, Spring, S2'!S8</f>
        <v>-0.36877305679052352</v>
      </c>
      <c r="T8" s="1">
        <f ca="1">VLOOKUP($A8,'Base Consumption'!$A$2:$D$33,4,FALSE)*'Profiles, Qc, Spring, S2'!T8</f>
        <v>-0.37194262576078707</v>
      </c>
      <c r="U8" s="1">
        <f ca="1">VLOOKUP($A8,'Base Consumption'!$A$2:$D$33,4,FALSE)*'Profiles, Qc, Spring, S2'!U8</f>
        <v>-0.39695552630734343</v>
      </c>
      <c r="V8" s="1">
        <f ca="1">VLOOKUP($A8,'Base Consumption'!$A$2:$D$33,4,FALSE)*'Profiles, Qc, Spring, S2'!V8</f>
        <v>-0.38171340249779184</v>
      </c>
      <c r="W8" s="1">
        <f ca="1">VLOOKUP($A8,'Base Consumption'!$A$2:$D$33,4,FALSE)*'Profiles, Qc, Spring, S2'!W8</f>
        <v>-0.55224333402452297</v>
      </c>
      <c r="X8" s="1">
        <f ca="1">VLOOKUP($A8,'Base Consumption'!$A$2:$D$33,4,FALSE)*'Profiles, Qc, Spring, S2'!X8</f>
        <v>-0.63479535624781891</v>
      </c>
      <c r="Y8" s="1">
        <f ca="1">VLOOKUP($A8,'Base Consumption'!$A$2:$D$33,4,FALSE)*'Profiles, Qc, Spring, S2'!Y8</f>
        <v>-0.67395538103475316</v>
      </c>
    </row>
    <row r="9" spans="1:25" x14ac:dyDescent="0.3">
      <c r="A9">
        <v>8</v>
      </c>
      <c r="B9" s="1">
        <f ca="1">VLOOKUP($A9,'Base Consumption'!$A$2:$D$33,4,FALSE)*'Profiles, Qc, Spring, S2'!B9</f>
        <v>-0.66322203420920156</v>
      </c>
      <c r="C9" s="1">
        <f ca="1">VLOOKUP($A9,'Base Consumption'!$A$2:$D$33,4,FALSE)*'Profiles, Qc, Spring, S2'!C9</f>
        <v>-0.63763551247671746</v>
      </c>
      <c r="D9" s="1">
        <f ca="1">VLOOKUP($A9,'Base Consumption'!$A$2:$D$33,4,FALSE)*'Profiles, Qc, Spring, S2'!D9</f>
        <v>-0.6437866535415161</v>
      </c>
      <c r="E9" s="1">
        <f ca="1">VLOOKUP($A9,'Base Consumption'!$A$2:$D$33,4,FALSE)*'Profiles, Qc, Spring, S2'!E9</f>
        <v>-0.67617689298907413</v>
      </c>
      <c r="F9" s="1">
        <f ca="1">VLOOKUP($A9,'Base Consumption'!$A$2:$D$33,4,FALSE)*'Profiles, Qc, Spring, S2'!F9</f>
        <v>-0.61838529209538384</v>
      </c>
      <c r="G9" s="1">
        <f ca="1">VLOOKUP($A9,'Base Consumption'!$A$2:$D$33,4,FALSE)*'Profiles, Qc, Spring, S2'!G9</f>
        <v>-0.60614471376009982</v>
      </c>
      <c r="H9" s="1">
        <f ca="1">VLOOKUP($A9,'Base Consumption'!$A$2:$D$33,4,FALSE)*'Profiles, Qc, Spring, S2'!H9</f>
        <v>-0.48777914737640993</v>
      </c>
      <c r="I9" s="1">
        <f ca="1">VLOOKUP($A9,'Base Consumption'!$A$2:$D$33,4,FALSE)*'Profiles, Qc, Spring, S2'!I9</f>
        <v>-0.40615302872310927</v>
      </c>
      <c r="J9" s="1">
        <f ca="1">VLOOKUP($A9,'Base Consumption'!$A$2:$D$33,4,FALSE)*'Profiles, Qc, Spring, S2'!J9</f>
        <v>-0.39911729308590344</v>
      </c>
      <c r="K9" s="1">
        <f ca="1">VLOOKUP($A9,'Base Consumption'!$A$2:$D$33,4,FALSE)*'Profiles, Qc, Spring, S2'!K9</f>
        <v>-0.39752030371608393</v>
      </c>
      <c r="L9" s="1">
        <f ca="1">VLOOKUP($A9,'Base Consumption'!$A$2:$D$33,4,FALSE)*'Profiles, Qc, Spring, S2'!L9</f>
        <v>-0.39168086774079197</v>
      </c>
      <c r="M9" s="1">
        <f ca="1">VLOOKUP($A9,'Base Consumption'!$A$2:$D$33,4,FALSE)*'Profiles, Qc, Spring, S2'!M9</f>
        <v>-0.37309048599802214</v>
      </c>
      <c r="N9" s="1">
        <f ca="1">VLOOKUP($A9,'Base Consumption'!$A$2:$D$33,4,FALSE)*'Profiles, Qc, Spring, S2'!N9</f>
        <v>-0.39754406007658538</v>
      </c>
      <c r="O9" s="1">
        <f ca="1">VLOOKUP($A9,'Base Consumption'!$A$2:$D$33,4,FALSE)*'Profiles, Qc, Spring, S2'!O9</f>
        <v>-0.40975182451069064</v>
      </c>
      <c r="P9" s="1">
        <f ca="1">VLOOKUP($A9,'Base Consumption'!$A$2:$D$33,4,FALSE)*'Profiles, Qc, Spring, S2'!P9</f>
        <v>-0.45427201311129572</v>
      </c>
      <c r="Q9" s="1">
        <f ca="1">VLOOKUP($A9,'Base Consumption'!$A$2:$D$33,4,FALSE)*'Profiles, Qc, Spring, S2'!Q9</f>
        <v>-0.52868494623773787</v>
      </c>
      <c r="R9" s="1">
        <f ca="1">VLOOKUP($A9,'Base Consumption'!$A$2:$D$33,4,FALSE)*'Profiles, Qc, Spring, S2'!R9</f>
        <v>-0.48945548554947199</v>
      </c>
      <c r="S9" s="1">
        <f ca="1">VLOOKUP($A9,'Base Consumption'!$A$2:$D$33,4,FALSE)*'Profiles, Qc, Spring, S2'!S9</f>
        <v>-0.53012501477722807</v>
      </c>
      <c r="T9" s="1">
        <f ca="1">VLOOKUP($A9,'Base Consumption'!$A$2:$D$33,4,FALSE)*'Profiles, Qc, Spring, S2'!T9</f>
        <v>-0.53832212683793967</v>
      </c>
      <c r="U9" s="1">
        <f ca="1">VLOOKUP($A9,'Base Consumption'!$A$2:$D$33,4,FALSE)*'Profiles, Qc, Spring, S2'!U9</f>
        <v>-0.54577160741913155</v>
      </c>
      <c r="V9" s="1">
        <f ca="1">VLOOKUP($A9,'Base Consumption'!$A$2:$D$33,4,FALSE)*'Profiles, Qc, Spring, S2'!V9</f>
        <v>-0.59439911799223599</v>
      </c>
      <c r="W9" s="1">
        <f ca="1">VLOOKUP($A9,'Base Consumption'!$A$2:$D$33,4,FALSE)*'Profiles, Qc, Spring, S2'!W9</f>
        <v>-0.62138852484814522</v>
      </c>
      <c r="X9" s="1">
        <f ca="1">VLOOKUP($A9,'Base Consumption'!$A$2:$D$33,4,FALSE)*'Profiles, Qc, Spring, S2'!X9</f>
        <v>-0.60393111807110345</v>
      </c>
      <c r="Y9" s="1">
        <f ca="1">VLOOKUP($A9,'Base Consumption'!$A$2:$D$33,4,FALSE)*'Profiles, Qc, Spring, S2'!Y9</f>
        <v>-0.64106892599796816</v>
      </c>
    </row>
    <row r="10" spans="1:25" x14ac:dyDescent="0.3">
      <c r="A10">
        <v>9</v>
      </c>
      <c r="B10" s="1">
        <f ca="1">VLOOKUP($A10,'Base Consumption'!$A$2:$D$33,4,FALSE)*'Profiles, Qc, Spring, S2'!B10</f>
        <v>6.3243291864493352E-3</v>
      </c>
      <c r="C10" s="1">
        <f ca="1">VLOOKUP($A10,'Base Consumption'!$A$2:$D$33,4,FALSE)*'Profiles, Qc, Spring, S2'!C10</f>
        <v>1.879516634846436E-2</v>
      </c>
      <c r="D10" s="1">
        <f ca="1">VLOOKUP($A10,'Base Consumption'!$A$2:$D$33,4,FALSE)*'Profiles, Qc, Spring, S2'!D10</f>
        <v>2.2066019118293791E-2</v>
      </c>
      <c r="E10" s="1">
        <f ca="1">VLOOKUP($A10,'Base Consumption'!$A$2:$D$33,4,FALSE)*'Profiles, Qc, Spring, S2'!E10</f>
        <v>2.5408996821714033E-2</v>
      </c>
      <c r="F10" s="1">
        <f ca="1">VLOOKUP($A10,'Base Consumption'!$A$2:$D$33,4,FALSE)*'Profiles, Qc, Spring, S2'!F10</f>
        <v>2.5637737854314082E-2</v>
      </c>
      <c r="G10" s="1">
        <f ca="1">VLOOKUP($A10,'Base Consumption'!$A$2:$D$33,4,FALSE)*'Profiles, Qc, Spring, S2'!G10</f>
        <v>2.6897569190190915E-2</v>
      </c>
      <c r="H10" s="1">
        <f ca="1">VLOOKUP($A10,'Base Consumption'!$A$2:$D$33,4,FALSE)*'Profiles, Qc, Spring, S2'!H10</f>
        <v>4.4059704322948007E-2</v>
      </c>
      <c r="I10" s="1">
        <f ca="1">VLOOKUP($A10,'Base Consumption'!$A$2:$D$33,4,FALSE)*'Profiles, Qc, Spring, S2'!I10</f>
        <v>1.9275467805752077E-2</v>
      </c>
      <c r="J10" s="1">
        <f ca="1">VLOOKUP($A10,'Base Consumption'!$A$2:$D$33,4,FALSE)*'Profiles, Qc, Spring, S2'!J10</f>
        <v>2.6573654379675984E-2</v>
      </c>
      <c r="K10" s="1">
        <f ca="1">VLOOKUP($A10,'Base Consumption'!$A$2:$D$33,4,FALSE)*'Profiles, Qc, Spring, S2'!K10</f>
        <v>1.4186527256529764E-2</v>
      </c>
      <c r="L10" s="1">
        <f ca="1">VLOOKUP($A10,'Base Consumption'!$A$2:$D$33,4,FALSE)*'Profiles, Qc, Spring, S2'!L10</f>
        <v>8.0017895075608046E-3</v>
      </c>
      <c r="M10" s="1">
        <f ca="1">VLOOKUP($A10,'Base Consumption'!$A$2:$D$33,4,FALSE)*'Profiles, Qc, Spring, S2'!M10</f>
        <v>2.5363446593699816E-3</v>
      </c>
      <c r="N10" s="1">
        <f ca="1">VLOOKUP($A10,'Base Consumption'!$A$2:$D$33,4,FALSE)*'Profiles, Qc, Spring, S2'!N10</f>
        <v>-8.9878941869890299E-3</v>
      </c>
      <c r="O10" s="1">
        <f ca="1">VLOOKUP($A10,'Base Consumption'!$A$2:$D$33,4,FALSE)*'Profiles, Qc, Spring, S2'!O10</f>
        <v>-9.2410788395237801E-3</v>
      </c>
      <c r="P10" s="1">
        <f ca="1">VLOOKUP($A10,'Base Consumption'!$A$2:$D$33,4,FALSE)*'Profiles, Qc, Spring, S2'!P10</f>
        <v>-5.1419093931469404E-3</v>
      </c>
      <c r="Q10" s="1">
        <f ca="1">VLOOKUP($A10,'Base Consumption'!$A$2:$D$33,4,FALSE)*'Profiles, Qc, Spring, S2'!Q10</f>
        <v>-2.1279506041842772E-2</v>
      </c>
      <c r="R10" s="1">
        <f ca="1">VLOOKUP($A10,'Base Consumption'!$A$2:$D$33,4,FALSE)*'Profiles, Qc, Spring, S2'!R10</f>
        <v>-1.7987503393948539E-2</v>
      </c>
      <c r="S10" s="1">
        <f ca="1">VLOOKUP($A10,'Base Consumption'!$A$2:$D$33,4,FALSE)*'Profiles, Qc, Spring, S2'!S10</f>
        <v>-1.3998465273880493E-2</v>
      </c>
      <c r="T10" s="1">
        <f ca="1">VLOOKUP($A10,'Base Consumption'!$A$2:$D$33,4,FALSE)*'Profiles, Qc, Spring, S2'!T10</f>
        <v>-9.7349320055414232E-3</v>
      </c>
      <c r="U10" s="1">
        <f ca="1">VLOOKUP($A10,'Base Consumption'!$A$2:$D$33,4,FALSE)*'Profiles, Qc, Spring, S2'!U10</f>
        <v>-1.0937648384058772E-2</v>
      </c>
      <c r="V10" s="1">
        <f ca="1">VLOOKUP($A10,'Base Consumption'!$A$2:$D$33,4,FALSE)*'Profiles, Qc, Spring, S2'!V10</f>
        <v>-2.0633487294710484E-2</v>
      </c>
      <c r="W10" s="1">
        <f ca="1">VLOOKUP($A10,'Base Consumption'!$A$2:$D$33,4,FALSE)*'Profiles, Qc, Spring, S2'!W10</f>
        <v>-1.7447197946036351E-2</v>
      </c>
      <c r="X10" s="1">
        <f ca="1">VLOOKUP($A10,'Base Consumption'!$A$2:$D$33,4,FALSE)*'Profiles, Qc, Spring, S2'!X10</f>
        <v>1.044358953170068E-2</v>
      </c>
      <c r="Y10" s="1">
        <f ca="1">VLOOKUP($A10,'Base Consumption'!$A$2:$D$33,4,FALSE)*'Profiles, Qc, Spring, S2'!Y10</f>
        <v>1.2298372896269023E-2</v>
      </c>
    </row>
    <row r="11" spans="1:25" x14ac:dyDescent="0.3">
      <c r="A11">
        <v>10</v>
      </c>
      <c r="B11" s="1">
        <f ca="1">VLOOKUP($A11,'Base Consumption'!$A$2:$D$33,4,FALSE)*'Profiles, Qc, Spring, S2'!B11</f>
        <v>0.22794924368075509</v>
      </c>
      <c r="C11" s="1">
        <f ca="1">VLOOKUP($A11,'Base Consumption'!$A$2:$D$33,4,FALSE)*'Profiles, Qc, Spring, S2'!C11</f>
        <v>0.23861659140479699</v>
      </c>
      <c r="D11" s="1">
        <f ca="1">VLOOKUP($A11,'Base Consumption'!$A$2:$D$33,4,FALSE)*'Profiles, Qc, Spring, S2'!D11</f>
        <v>0.23816687033500691</v>
      </c>
      <c r="E11" s="1">
        <f ca="1">VLOOKUP($A11,'Base Consumption'!$A$2:$D$33,4,FALSE)*'Profiles, Qc, Spring, S2'!E11</f>
        <v>0.23960129348979259</v>
      </c>
      <c r="F11" s="1">
        <f ca="1">VLOOKUP($A11,'Base Consumption'!$A$2:$D$33,4,FALSE)*'Profiles, Qc, Spring, S2'!F11</f>
        <v>0.2316708807034199</v>
      </c>
      <c r="G11" s="1">
        <f ca="1">VLOOKUP($A11,'Base Consumption'!$A$2:$D$33,4,FALSE)*'Profiles, Qc, Spring, S2'!G11</f>
        <v>0.22859145003445927</v>
      </c>
      <c r="H11" s="1">
        <f ca="1">VLOOKUP($A11,'Base Consumption'!$A$2:$D$33,4,FALSE)*'Profiles, Qc, Spring, S2'!H11</f>
        <v>0.13194517464170322</v>
      </c>
      <c r="I11" s="1">
        <f ca="1">VLOOKUP($A11,'Base Consumption'!$A$2:$D$33,4,FALSE)*'Profiles, Qc, Spring, S2'!I11</f>
        <v>4.8520798176749563E-2</v>
      </c>
      <c r="J11" s="1">
        <f ca="1">VLOOKUP($A11,'Base Consumption'!$A$2:$D$33,4,FALSE)*'Profiles, Qc, Spring, S2'!J11</f>
        <v>-1.016663290877505E-2</v>
      </c>
      <c r="K11" s="1">
        <f ca="1">VLOOKUP($A11,'Base Consumption'!$A$2:$D$33,4,FALSE)*'Profiles, Qc, Spring, S2'!K11</f>
        <v>-3.477990025726848E-2</v>
      </c>
      <c r="L11" s="1">
        <f ca="1">VLOOKUP($A11,'Base Consumption'!$A$2:$D$33,4,FALSE)*'Profiles, Qc, Spring, S2'!L11</f>
        <v>8.7379818047590013E-3</v>
      </c>
      <c r="M11" s="1">
        <f ca="1">VLOOKUP($A11,'Base Consumption'!$A$2:$D$33,4,FALSE)*'Profiles, Qc, Spring, S2'!M11</f>
        <v>-4.2188195780188148E-2</v>
      </c>
      <c r="N11" s="1">
        <f ca="1">VLOOKUP($A11,'Base Consumption'!$A$2:$D$33,4,FALSE)*'Profiles, Qc, Spring, S2'!N11</f>
        <v>-3.8058777114117995E-2</v>
      </c>
      <c r="O11" s="1">
        <f ca="1">VLOOKUP($A11,'Base Consumption'!$A$2:$D$33,4,FALSE)*'Profiles, Qc, Spring, S2'!O11</f>
        <v>-1.9442062593639783E-2</v>
      </c>
      <c r="P11" s="1">
        <f ca="1">VLOOKUP($A11,'Base Consumption'!$A$2:$D$33,4,FALSE)*'Profiles, Qc, Spring, S2'!P11</f>
        <v>1.2096818048765135E-2</v>
      </c>
      <c r="Q11" s="1">
        <f ca="1">VLOOKUP($A11,'Base Consumption'!$A$2:$D$33,4,FALSE)*'Profiles, Qc, Spring, S2'!Q11</f>
        <v>4.1117847411287274E-2</v>
      </c>
      <c r="R11" s="1">
        <f ca="1">VLOOKUP($A11,'Base Consumption'!$A$2:$D$33,4,FALSE)*'Profiles, Qc, Spring, S2'!R11</f>
        <v>5.445496294408203E-2</v>
      </c>
      <c r="S11" s="1">
        <f ca="1">VLOOKUP($A11,'Base Consumption'!$A$2:$D$33,4,FALSE)*'Profiles, Qc, Spring, S2'!S11</f>
        <v>3.4374137965971635E-2</v>
      </c>
      <c r="T11" s="1">
        <f ca="1">VLOOKUP($A11,'Base Consumption'!$A$2:$D$33,4,FALSE)*'Profiles, Qc, Spring, S2'!T11</f>
        <v>4.3958404373516342E-2</v>
      </c>
      <c r="U11" s="1">
        <f ca="1">VLOOKUP($A11,'Base Consumption'!$A$2:$D$33,4,FALSE)*'Profiles, Qc, Spring, S2'!U11</f>
        <v>4.8932416630247118E-2</v>
      </c>
      <c r="V11" s="1">
        <f ca="1">VLOOKUP($A11,'Base Consumption'!$A$2:$D$33,4,FALSE)*'Profiles, Qc, Spring, S2'!V11</f>
        <v>4.6383950369445995E-2</v>
      </c>
      <c r="W11" s="1">
        <f ca="1">VLOOKUP($A11,'Base Consumption'!$A$2:$D$33,4,FALSE)*'Profiles, Qc, Spring, S2'!W11</f>
        <v>0.10514731464470606</v>
      </c>
      <c r="X11" s="1">
        <f ca="1">VLOOKUP($A11,'Base Consumption'!$A$2:$D$33,4,FALSE)*'Profiles, Qc, Spring, S2'!X11</f>
        <v>0.16983098623752765</v>
      </c>
      <c r="Y11" s="1">
        <f ca="1">VLOOKUP($A11,'Base Consumption'!$A$2:$D$33,4,FALSE)*'Profiles, Qc, Spring, S2'!Y11</f>
        <v>0.20229728166358887</v>
      </c>
    </row>
    <row r="12" spans="1:25" x14ac:dyDescent="0.3">
      <c r="A12">
        <v>11</v>
      </c>
      <c r="B12" s="1">
        <f ca="1">VLOOKUP($A12,'Base Consumption'!$A$2:$D$33,4,FALSE)*'Profiles, Qc, Spring, S2'!B12</f>
        <v>-0.23531409018745592</v>
      </c>
      <c r="C12" s="1">
        <f ca="1">VLOOKUP($A12,'Base Consumption'!$A$2:$D$33,4,FALSE)*'Profiles, Qc, Spring, S2'!C12</f>
        <v>-0.24951136684972014</v>
      </c>
      <c r="D12" s="1">
        <f ca="1">VLOOKUP($A12,'Base Consumption'!$A$2:$D$33,4,FALSE)*'Profiles, Qc, Spring, S2'!D12</f>
        <v>-0.26589278569508651</v>
      </c>
      <c r="E12" s="1">
        <f ca="1">VLOOKUP($A12,'Base Consumption'!$A$2:$D$33,4,FALSE)*'Profiles, Qc, Spring, S2'!E12</f>
        <v>-0.27209309583203328</v>
      </c>
      <c r="F12" s="1">
        <f ca="1">VLOOKUP($A12,'Base Consumption'!$A$2:$D$33,4,FALSE)*'Profiles, Qc, Spring, S2'!F12</f>
        <v>-0.26260133475135455</v>
      </c>
      <c r="G12" s="1">
        <f ca="1">VLOOKUP($A12,'Base Consumption'!$A$2:$D$33,4,FALSE)*'Profiles, Qc, Spring, S2'!G12</f>
        <v>-0.23540908490938892</v>
      </c>
      <c r="H12" s="1">
        <f ca="1">VLOOKUP($A12,'Base Consumption'!$A$2:$D$33,4,FALSE)*'Profiles, Qc, Spring, S2'!H12</f>
        <v>-0.17992247372827405</v>
      </c>
      <c r="I12" s="1">
        <f ca="1">VLOOKUP($A12,'Base Consumption'!$A$2:$D$33,4,FALSE)*'Profiles, Qc, Spring, S2'!I12</f>
        <v>-0.15890098426680638</v>
      </c>
      <c r="J12" s="1">
        <f ca="1">VLOOKUP($A12,'Base Consumption'!$A$2:$D$33,4,FALSE)*'Profiles, Qc, Spring, S2'!J12</f>
        <v>-0.11900553239572705</v>
      </c>
      <c r="K12" s="1">
        <f ca="1">VLOOKUP($A12,'Base Consumption'!$A$2:$D$33,4,FALSE)*'Profiles, Qc, Spring, S2'!K12</f>
        <v>-9.2227271507413375E-2</v>
      </c>
      <c r="L12" s="1">
        <f ca="1">VLOOKUP($A12,'Base Consumption'!$A$2:$D$33,4,FALSE)*'Profiles, Qc, Spring, S2'!L12</f>
        <v>-0.12396431007840096</v>
      </c>
      <c r="M12" s="1">
        <f ca="1">VLOOKUP($A12,'Base Consumption'!$A$2:$D$33,4,FALSE)*'Profiles, Qc, Spring, S2'!M12</f>
        <v>-0.13170075178407906</v>
      </c>
      <c r="N12" s="1">
        <f ca="1">VLOOKUP($A12,'Base Consumption'!$A$2:$D$33,4,FALSE)*'Profiles, Qc, Spring, S2'!N12</f>
        <v>-0.15075601057611435</v>
      </c>
      <c r="O12" s="1">
        <f ca="1">VLOOKUP($A12,'Base Consumption'!$A$2:$D$33,4,FALSE)*'Profiles, Qc, Spring, S2'!O12</f>
        <v>-0.1543647688998131</v>
      </c>
      <c r="P12" s="1">
        <f ca="1">VLOOKUP($A12,'Base Consumption'!$A$2:$D$33,4,FALSE)*'Profiles, Qc, Spring, S2'!P12</f>
        <v>-0.17330197869631228</v>
      </c>
      <c r="Q12" s="1">
        <f ca="1">VLOOKUP($A12,'Base Consumption'!$A$2:$D$33,4,FALSE)*'Profiles, Qc, Spring, S2'!Q12</f>
        <v>-0.16820730018125632</v>
      </c>
      <c r="R12" s="1">
        <f ca="1">VLOOKUP($A12,'Base Consumption'!$A$2:$D$33,4,FALSE)*'Profiles, Qc, Spring, S2'!R12</f>
        <v>-0.15253024515625307</v>
      </c>
      <c r="S12" s="1">
        <f ca="1">VLOOKUP($A12,'Base Consumption'!$A$2:$D$33,4,FALSE)*'Profiles, Qc, Spring, S2'!S12</f>
        <v>-0.11572769050013039</v>
      </c>
      <c r="T12" s="1">
        <f ca="1">VLOOKUP($A12,'Base Consumption'!$A$2:$D$33,4,FALSE)*'Profiles, Qc, Spring, S2'!T12</f>
        <v>-0.12448831951241512</v>
      </c>
      <c r="U12" s="1">
        <f ca="1">VLOOKUP($A12,'Base Consumption'!$A$2:$D$33,4,FALSE)*'Profiles, Qc, Spring, S2'!U12</f>
        <v>-0.1459469351012018</v>
      </c>
      <c r="V12" s="1">
        <f ca="1">VLOOKUP($A12,'Base Consumption'!$A$2:$D$33,4,FALSE)*'Profiles, Qc, Spring, S2'!V12</f>
        <v>-0.13762893474772789</v>
      </c>
      <c r="W12" s="1">
        <f ca="1">VLOOKUP($A12,'Base Consumption'!$A$2:$D$33,4,FALSE)*'Profiles, Qc, Spring, S2'!W12</f>
        <v>-0.15447632763485478</v>
      </c>
      <c r="X12" s="1">
        <f ca="1">VLOOKUP($A12,'Base Consumption'!$A$2:$D$33,4,FALSE)*'Profiles, Qc, Spring, S2'!X12</f>
        <v>-0.17291524371704256</v>
      </c>
      <c r="Y12" s="1">
        <f ca="1">VLOOKUP($A12,'Base Consumption'!$A$2:$D$33,4,FALSE)*'Profiles, Qc, Spring, S2'!Y12</f>
        <v>-0.18624146977714862</v>
      </c>
    </row>
    <row r="13" spans="1:25" x14ac:dyDescent="0.3">
      <c r="A13">
        <v>12</v>
      </c>
      <c r="B13" s="1">
        <f ca="1">VLOOKUP($A13,'Base Consumption'!$A$2:$D$33,4,FALSE)*'Profiles, Qc, Spring, S2'!B13</f>
        <v>-0.23367330358098454</v>
      </c>
      <c r="C13" s="1">
        <f ca="1">VLOOKUP($A13,'Base Consumption'!$A$2:$D$33,4,FALSE)*'Profiles, Qc, Spring, S2'!C13</f>
        <v>-0.10697408710709687</v>
      </c>
      <c r="D13" s="1">
        <f ca="1">VLOOKUP($A13,'Base Consumption'!$A$2:$D$33,4,FALSE)*'Profiles, Qc, Spring, S2'!D13</f>
        <v>-0.10369901605954894</v>
      </c>
      <c r="E13" s="1">
        <f ca="1">VLOOKUP($A13,'Base Consumption'!$A$2:$D$33,4,FALSE)*'Profiles, Qc, Spring, S2'!E13</f>
        <v>-7.5212407789914892E-2</v>
      </c>
      <c r="F13" s="1">
        <f ca="1">VLOOKUP($A13,'Base Consumption'!$A$2:$D$33,4,FALSE)*'Profiles, Qc, Spring, S2'!F13</f>
        <v>-0.10622072431232975</v>
      </c>
      <c r="G13" s="1">
        <f ca="1">VLOOKUP($A13,'Base Consumption'!$A$2:$D$33,4,FALSE)*'Profiles, Qc, Spring, S2'!G13</f>
        <v>-0.12084378406474702</v>
      </c>
      <c r="H13" s="1">
        <f ca="1">VLOOKUP($A13,'Base Consumption'!$A$2:$D$33,4,FALSE)*'Profiles, Qc, Spring, S2'!H13</f>
        <v>-0.26231891194808443</v>
      </c>
      <c r="I13" s="1">
        <f ca="1">VLOOKUP($A13,'Base Consumption'!$A$2:$D$33,4,FALSE)*'Profiles, Qc, Spring, S2'!I13</f>
        <v>-0.15822362530923484</v>
      </c>
      <c r="J13" s="1">
        <f ca="1">VLOOKUP($A13,'Base Consumption'!$A$2:$D$33,4,FALSE)*'Profiles, Qc, Spring, S2'!J13</f>
        <v>-6.2783273196046541E-2</v>
      </c>
      <c r="K13" s="1">
        <f ca="1">VLOOKUP($A13,'Base Consumption'!$A$2:$D$33,4,FALSE)*'Profiles, Qc, Spring, S2'!K13</f>
        <v>-6.0104508711380789E-2</v>
      </c>
      <c r="L13" s="1">
        <f ca="1">VLOOKUP($A13,'Base Consumption'!$A$2:$D$33,4,FALSE)*'Profiles, Qc, Spring, S2'!L13</f>
        <v>-0.13861943015629158</v>
      </c>
      <c r="M13" s="1">
        <f ca="1">VLOOKUP($A13,'Base Consumption'!$A$2:$D$33,4,FALSE)*'Profiles, Qc, Spring, S2'!M13</f>
        <v>-0.16535003931161213</v>
      </c>
      <c r="N13" s="1">
        <f ca="1">VLOOKUP($A13,'Base Consumption'!$A$2:$D$33,4,FALSE)*'Profiles, Qc, Spring, S2'!N13</f>
        <v>0.26771936405384666</v>
      </c>
      <c r="O13" s="1">
        <f ca="1">VLOOKUP($A13,'Base Consumption'!$A$2:$D$33,4,FALSE)*'Profiles, Qc, Spring, S2'!O13</f>
        <v>0.26070756674065293</v>
      </c>
      <c r="P13" s="1">
        <f ca="1">VLOOKUP($A13,'Base Consumption'!$A$2:$D$33,4,FALSE)*'Profiles, Qc, Spring, S2'!P13</f>
        <v>-2.8442067663096864E-2</v>
      </c>
      <c r="Q13" s="1">
        <f ca="1">VLOOKUP($A13,'Base Consumption'!$A$2:$D$33,4,FALSE)*'Profiles, Qc, Spring, S2'!Q13</f>
        <v>0.1396853901309672</v>
      </c>
      <c r="R13" s="1">
        <f ca="1">VLOOKUP($A13,'Base Consumption'!$A$2:$D$33,4,FALSE)*'Profiles, Qc, Spring, S2'!R13</f>
        <v>2.1663055110948438E-2</v>
      </c>
      <c r="S13" s="1">
        <f ca="1">VLOOKUP($A13,'Base Consumption'!$A$2:$D$33,4,FALSE)*'Profiles, Qc, Spring, S2'!S13</f>
        <v>0.11830267187133449</v>
      </c>
      <c r="T13" s="1">
        <f ca="1">VLOOKUP($A13,'Base Consumption'!$A$2:$D$33,4,FALSE)*'Profiles, Qc, Spring, S2'!T13</f>
        <v>0.18977753324441038</v>
      </c>
      <c r="U13" s="1">
        <f ca="1">VLOOKUP($A13,'Base Consumption'!$A$2:$D$33,4,FALSE)*'Profiles, Qc, Spring, S2'!U13</f>
        <v>0.34250524882547551</v>
      </c>
      <c r="V13" s="1">
        <f ca="1">VLOOKUP($A13,'Base Consumption'!$A$2:$D$33,4,FALSE)*'Profiles, Qc, Spring, S2'!V13</f>
        <v>0.54907715538197766</v>
      </c>
      <c r="W13" s="1">
        <f ca="1">VLOOKUP($A13,'Base Consumption'!$A$2:$D$33,4,FALSE)*'Profiles, Qc, Spring, S2'!W13</f>
        <v>0.60526959586648299</v>
      </c>
      <c r="X13" s="1">
        <f ca="1">VLOOKUP($A13,'Base Consumption'!$A$2:$D$33,4,FALSE)*'Profiles, Qc, Spring, S2'!X13</f>
        <v>0.5571827318603122</v>
      </c>
      <c r="Y13" s="1">
        <f ca="1">VLOOKUP($A13,'Base Consumption'!$A$2:$D$33,4,FALSE)*'Profiles, Qc, Spring, S2'!Y13</f>
        <v>0.52786607079344061</v>
      </c>
    </row>
    <row r="14" spans="1:25" x14ac:dyDescent="0.3">
      <c r="A14">
        <v>13</v>
      </c>
      <c r="B14" s="1">
        <f ca="1">VLOOKUP($A14,'Base Consumption'!$A$2:$D$33,4,FALSE)*'Profiles, Qc, Spring, S2'!B14</f>
        <v>-0.5783667336398447</v>
      </c>
      <c r="C14" s="1">
        <f ca="1">VLOOKUP($A14,'Base Consumption'!$A$2:$D$33,4,FALSE)*'Profiles, Qc, Spring, S2'!C14</f>
        <v>-0.52372259882936811</v>
      </c>
      <c r="D14" s="1">
        <f ca="1">VLOOKUP($A14,'Base Consumption'!$A$2:$D$33,4,FALSE)*'Profiles, Qc, Spring, S2'!D14</f>
        <v>-0.44670557351969747</v>
      </c>
      <c r="E14" s="1">
        <f ca="1">VLOOKUP($A14,'Base Consumption'!$A$2:$D$33,4,FALSE)*'Profiles, Qc, Spring, S2'!E14</f>
        <v>-0.45892719979859198</v>
      </c>
      <c r="F14" s="1">
        <f ca="1">VLOOKUP($A14,'Base Consumption'!$A$2:$D$33,4,FALSE)*'Profiles, Qc, Spring, S2'!F14</f>
        <v>-0.45046459234356373</v>
      </c>
      <c r="G14" s="1">
        <f ca="1">VLOOKUP($A14,'Base Consumption'!$A$2:$D$33,4,FALSE)*'Profiles, Qc, Spring, S2'!G14</f>
        <v>-0.5436666341122105</v>
      </c>
      <c r="H14" s="1">
        <f ca="1">VLOOKUP($A14,'Base Consumption'!$A$2:$D$33,4,FALSE)*'Profiles, Qc, Spring, S2'!H14</f>
        <v>-1.8458197457942249</v>
      </c>
      <c r="I14" s="1">
        <f ca="1">VLOOKUP($A14,'Base Consumption'!$A$2:$D$33,4,FALSE)*'Profiles, Qc, Spring, S2'!I14</f>
        <v>-2.5331436536324841</v>
      </c>
      <c r="J14" s="1">
        <f ca="1">VLOOKUP($A14,'Base Consumption'!$A$2:$D$33,4,FALSE)*'Profiles, Qc, Spring, S2'!J14</f>
        <v>-2.9349535319705287</v>
      </c>
      <c r="K14" s="1">
        <f ca="1">VLOOKUP($A14,'Base Consumption'!$A$2:$D$33,4,FALSE)*'Profiles, Qc, Spring, S2'!K14</f>
        <v>-2.774547471720171</v>
      </c>
      <c r="L14" s="1">
        <f ca="1">VLOOKUP($A14,'Base Consumption'!$A$2:$D$33,4,FALSE)*'Profiles, Qc, Spring, S2'!L14</f>
        <v>-2.5517061592935271</v>
      </c>
      <c r="M14" s="1">
        <f ca="1">VLOOKUP($A14,'Base Consumption'!$A$2:$D$33,4,FALSE)*'Profiles, Qc, Spring, S2'!M14</f>
        <v>-2.7142162751208514</v>
      </c>
      <c r="N14" s="1">
        <f ca="1">VLOOKUP($A14,'Base Consumption'!$A$2:$D$33,4,FALSE)*'Profiles, Qc, Spring, S2'!N14</f>
        <v>-3.0196756980486366</v>
      </c>
      <c r="O14" s="1">
        <f ca="1">VLOOKUP($A14,'Base Consumption'!$A$2:$D$33,4,FALSE)*'Profiles, Qc, Spring, S2'!O14</f>
        <v>-2.6422507166266769</v>
      </c>
      <c r="P14" s="1">
        <f ca="1">VLOOKUP($A14,'Base Consumption'!$A$2:$D$33,4,FALSE)*'Profiles, Qc, Spring, S2'!P14</f>
        <v>-2.6363893465500094</v>
      </c>
      <c r="Q14" s="1">
        <f ca="1">VLOOKUP($A14,'Base Consumption'!$A$2:$D$33,4,FALSE)*'Profiles, Qc, Spring, S2'!Q14</f>
        <v>-2.4392217943886672</v>
      </c>
      <c r="R14" s="1">
        <f ca="1">VLOOKUP($A14,'Base Consumption'!$A$2:$D$33,4,FALSE)*'Profiles, Qc, Spring, S2'!R14</f>
        <v>-2.3038707369328733</v>
      </c>
      <c r="S14" s="1">
        <f ca="1">VLOOKUP($A14,'Base Consumption'!$A$2:$D$33,4,FALSE)*'Profiles, Qc, Spring, S2'!S14</f>
        <v>-2.4680437153089239</v>
      </c>
      <c r="T14" s="1">
        <f ca="1">VLOOKUP($A14,'Base Consumption'!$A$2:$D$33,4,FALSE)*'Profiles, Qc, Spring, S2'!T14</f>
        <v>-2.1156993508087618</v>
      </c>
      <c r="U14" s="1">
        <f ca="1">VLOOKUP($A14,'Base Consumption'!$A$2:$D$33,4,FALSE)*'Profiles, Qc, Spring, S2'!U14</f>
        <v>-1.7416095296692593</v>
      </c>
      <c r="V14" s="1">
        <f ca="1">VLOOKUP($A14,'Base Consumption'!$A$2:$D$33,4,FALSE)*'Profiles, Qc, Spring, S2'!V14</f>
        <v>-1.9287623048547744</v>
      </c>
      <c r="W14" s="1">
        <f ca="1">VLOOKUP($A14,'Base Consumption'!$A$2:$D$33,4,FALSE)*'Profiles, Qc, Spring, S2'!W14</f>
        <v>-1.3614419026260807</v>
      </c>
      <c r="X14" s="1">
        <f ca="1">VLOOKUP($A14,'Base Consumption'!$A$2:$D$33,4,FALSE)*'Profiles, Qc, Spring, S2'!X14</f>
        <v>-0.61494583871345054</v>
      </c>
      <c r="Y14" s="1">
        <f ca="1">VLOOKUP($A14,'Base Consumption'!$A$2:$D$33,4,FALSE)*'Profiles, Qc, Spring, S2'!Y14</f>
        <v>-0.57410318074238231</v>
      </c>
    </row>
    <row r="15" spans="1:25" x14ac:dyDescent="0.3">
      <c r="A15">
        <v>14</v>
      </c>
      <c r="B15" s="1">
        <f ca="1">VLOOKUP($A15,'Base Consumption'!$A$2:$D$33,4,FALSE)*'Profiles, Qc, Spring, S2'!B15</f>
        <v>-0.10136309251214953</v>
      </c>
      <c r="C15" s="1">
        <f ca="1">VLOOKUP($A15,'Base Consumption'!$A$2:$D$33,4,FALSE)*'Profiles, Qc, Spring, S2'!C15</f>
        <v>-9.8296038746390452E-2</v>
      </c>
      <c r="D15" s="1">
        <f ca="1">VLOOKUP($A15,'Base Consumption'!$A$2:$D$33,4,FALSE)*'Profiles, Qc, Spring, S2'!D15</f>
        <v>-9.4665494493815422E-2</v>
      </c>
      <c r="E15" s="1">
        <f ca="1">VLOOKUP($A15,'Base Consumption'!$A$2:$D$33,4,FALSE)*'Profiles, Qc, Spring, S2'!E15</f>
        <v>-9.8555265625159927E-2</v>
      </c>
      <c r="F15" s="1">
        <f ca="1">VLOOKUP($A15,'Base Consumption'!$A$2:$D$33,4,FALSE)*'Profiles, Qc, Spring, S2'!F15</f>
        <v>-9.7742855990548466E-2</v>
      </c>
      <c r="G15" s="1">
        <f ca="1">VLOOKUP($A15,'Base Consumption'!$A$2:$D$33,4,FALSE)*'Profiles, Qc, Spring, S2'!G15</f>
        <v>-9.5300321574474212E-2</v>
      </c>
      <c r="H15" s="1">
        <f ca="1">VLOOKUP($A15,'Base Consumption'!$A$2:$D$33,4,FALSE)*'Profiles, Qc, Spring, S2'!H15</f>
        <v>-9.1617159052321887E-2</v>
      </c>
      <c r="I15" s="1">
        <f ca="1">VLOOKUP($A15,'Base Consumption'!$A$2:$D$33,4,FALSE)*'Profiles, Qc, Spring, S2'!I15</f>
        <v>-0.1967238006733337</v>
      </c>
      <c r="J15" s="1">
        <f ca="1">VLOOKUP($A15,'Base Consumption'!$A$2:$D$33,4,FALSE)*'Profiles, Qc, Spring, S2'!J15</f>
        <v>-0.22091409226535524</v>
      </c>
      <c r="K15" s="1">
        <f ca="1">VLOOKUP($A15,'Base Consumption'!$A$2:$D$33,4,FALSE)*'Profiles, Qc, Spring, S2'!K15</f>
        <v>-0.20778234704283324</v>
      </c>
      <c r="L15" s="1">
        <f ca="1">VLOOKUP($A15,'Base Consumption'!$A$2:$D$33,4,FALSE)*'Profiles, Qc, Spring, S2'!L15</f>
        <v>-0.20866259045203439</v>
      </c>
      <c r="M15" s="1">
        <f ca="1">VLOOKUP($A15,'Base Consumption'!$A$2:$D$33,4,FALSE)*'Profiles, Qc, Spring, S2'!M15</f>
        <v>-0.21620078961402328</v>
      </c>
      <c r="N15" s="1">
        <f ca="1">VLOOKUP($A15,'Base Consumption'!$A$2:$D$33,4,FALSE)*'Profiles, Qc, Spring, S2'!N15</f>
        <v>-0.21342693017100944</v>
      </c>
      <c r="O15" s="1">
        <f ca="1">VLOOKUP($A15,'Base Consumption'!$A$2:$D$33,4,FALSE)*'Profiles, Qc, Spring, S2'!O15</f>
        <v>-0.2079545461383413</v>
      </c>
      <c r="P15" s="1">
        <f ca="1">VLOOKUP($A15,'Base Consumption'!$A$2:$D$33,4,FALSE)*'Profiles, Qc, Spring, S2'!P15</f>
        <v>-0.14103914416057553</v>
      </c>
      <c r="Q15" s="1">
        <f ca="1">VLOOKUP($A15,'Base Consumption'!$A$2:$D$33,4,FALSE)*'Profiles, Qc, Spring, S2'!Q15</f>
        <v>-0.2000797724742272</v>
      </c>
      <c r="R15" s="1">
        <f ca="1">VLOOKUP($A15,'Base Consumption'!$A$2:$D$33,4,FALSE)*'Profiles, Qc, Spring, S2'!R15</f>
        <v>-0.20673921195600489</v>
      </c>
      <c r="S15" s="1">
        <f ca="1">VLOOKUP($A15,'Base Consumption'!$A$2:$D$33,4,FALSE)*'Profiles, Qc, Spring, S2'!S15</f>
        <v>-0.20132801944544207</v>
      </c>
      <c r="T15" s="1">
        <f ca="1">VLOOKUP($A15,'Base Consumption'!$A$2:$D$33,4,FALSE)*'Profiles, Qc, Spring, S2'!T15</f>
        <v>-0.14377719560628363</v>
      </c>
      <c r="U15" s="1">
        <f ca="1">VLOOKUP($A15,'Base Consumption'!$A$2:$D$33,4,FALSE)*'Profiles, Qc, Spring, S2'!U15</f>
        <v>-0.14364980814216491</v>
      </c>
      <c r="V15" s="1">
        <f ca="1">VLOOKUP($A15,'Base Consumption'!$A$2:$D$33,4,FALSE)*'Profiles, Qc, Spring, S2'!V15</f>
        <v>-0.1362567248493731</v>
      </c>
      <c r="W15" s="1">
        <f ca="1">VLOOKUP($A15,'Base Consumption'!$A$2:$D$33,4,FALSE)*'Profiles, Qc, Spring, S2'!W15</f>
        <v>-0.12488219090658624</v>
      </c>
      <c r="X15" s="1">
        <f ca="1">VLOOKUP($A15,'Base Consumption'!$A$2:$D$33,4,FALSE)*'Profiles, Qc, Spring, S2'!X15</f>
        <v>-9.4919486040752177E-2</v>
      </c>
      <c r="Y15" s="1">
        <f ca="1">VLOOKUP($A15,'Base Consumption'!$A$2:$D$33,4,FALSE)*'Profiles, Qc, Spring, S2'!Y15</f>
        <v>-9.1869313084176354E-2</v>
      </c>
    </row>
    <row r="16" spans="1:25" x14ac:dyDescent="0.3">
      <c r="A16">
        <v>15</v>
      </c>
      <c r="B16" s="1">
        <f ca="1">VLOOKUP($A16,'Base Consumption'!$A$2:$D$33,4,FALSE)*'Profiles, Qc, Spring, S2'!B16</f>
        <v>-3.6307096022629916E-2</v>
      </c>
      <c r="C16" s="1">
        <f ca="1">VLOOKUP($A16,'Base Consumption'!$A$2:$D$33,4,FALSE)*'Profiles, Qc, Spring, S2'!C16</f>
        <v>-4.5066519845562349E-2</v>
      </c>
      <c r="D16" s="1">
        <f ca="1">VLOOKUP($A16,'Base Consumption'!$A$2:$D$33,4,FALSE)*'Profiles, Qc, Spring, S2'!D16</f>
        <v>-4.7740430447267251E-2</v>
      </c>
      <c r="E16" s="1">
        <f ca="1">VLOOKUP($A16,'Base Consumption'!$A$2:$D$33,4,FALSE)*'Profiles, Qc, Spring, S2'!E16</f>
        <v>-5.2459898692798816E-2</v>
      </c>
      <c r="F16" s="1">
        <f ca="1">VLOOKUP($A16,'Base Consumption'!$A$2:$D$33,4,FALSE)*'Profiles, Qc, Spring, S2'!F16</f>
        <v>-5.3952999127754697E-2</v>
      </c>
      <c r="G16" s="1">
        <f ca="1">VLOOKUP($A16,'Base Consumption'!$A$2:$D$33,4,FALSE)*'Profiles, Qc, Spring, S2'!G16</f>
        <v>-4.5490945191620814E-2</v>
      </c>
      <c r="H16" s="1">
        <f ca="1">VLOOKUP($A16,'Base Consumption'!$A$2:$D$33,4,FALSE)*'Profiles, Qc, Spring, S2'!H16</f>
        <v>-3.7170591850860316E-2</v>
      </c>
      <c r="I16" s="1">
        <f ca="1">VLOOKUP($A16,'Base Consumption'!$A$2:$D$33,4,FALSE)*'Profiles, Qc, Spring, S2'!I16</f>
        <v>3.1699874743430785E-2</v>
      </c>
      <c r="J16" s="1">
        <f ca="1">VLOOKUP($A16,'Base Consumption'!$A$2:$D$33,4,FALSE)*'Profiles, Qc, Spring, S2'!J16</f>
        <v>4.6369504917964925E-2</v>
      </c>
      <c r="K16" s="1">
        <f ca="1">VLOOKUP($A16,'Base Consumption'!$A$2:$D$33,4,FALSE)*'Profiles, Qc, Spring, S2'!K16</f>
        <v>5.7011047663958647E-2</v>
      </c>
      <c r="L16" s="1">
        <f ca="1">VLOOKUP($A16,'Base Consumption'!$A$2:$D$33,4,FALSE)*'Profiles, Qc, Spring, S2'!L16</f>
        <v>3.5510609492038984E-2</v>
      </c>
      <c r="M16" s="1">
        <f ca="1">VLOOKUP($A16,'Base Consumption'!$A$2:$D$33,4,FALSE)*'Profiles, Qc, Spring, S2'!M16</f>
        <v>2.0167150678902318E-2</v>
      </c>
      <c r="N16" s="1">
        <f ca="1">VLOOKUP($A16,'Base Consumption'!$A$2:$D$33,4,FALSE)*'Profiles, Qc, Spring, S2'!N16</f>
        <v>5.2000880197030173E-3</v>
      </c>
      <c r="O16" s="1">
        <f ca="1">VLOOKUP($A16,'Base Consumption'!$A$2:$D$33,4,FALSE)*'Profiles, Qc, Spring, S2'!O16</f>
        <v>7.6081950671203907E-3</v>
      </c>
      <c r="P16" s="1">
        <f ca="1">VLOOKUP($A16,'Base Consumption'!$A$2:$D$33,4,FALSE)*'Profiles, Qc, Spring, S2'!P16</f>
        <v>-1.0604667782260921E-2</v>
      </c>
      <c r="Q16" s="1">
        <f ca="1">VLOOKUP($A16,'Base Consumption'!$A$2:$D$33,4,FALSE)*'Profiles, Qc, Spring, S2'!Q16</f>
        <v>-1.2560108232040713E-2</v>
      </c>
      <c r="R16" s="1">
        <f ca="1">VLOOKUP($A16,'Base Consumption'!$A$2:$D$33,4,FALSE)*'Profiles, Qc, Spring, S2'!R16</f>
        <v>-4.6155518161715954E-3</v>
      </c>
      <c r="S16" s="1">
        <f ca="1">VLOOKUP($A16,'Base Consumption'!$A$2:$D$33,4,FALSE)*'Profiles, Qc, Spring, S2'!S16</f>
        <v>2.899220750113405E-2</v>
      </c>
      <c r="T16" s="1">
        <f ca="1">VLOOKUP($A16,'Base Consumption'!$A$2:$D$33,4,FALSE)*'Profiles, Qc, Spring, S2'!T16</f>
        <v>4.5971228842017056E-2</v>
      </c>
      <c r="U16" s="1">
        <f ca="1">VLOOKUP($A16,'Base Consumption'!$A$2:$D$33,4,FALSE)*'Profiles, Qc, Spring, S2'!U16</f>
        <v>3.5540594261558971E-2</v>
      </c>
      <c r="V16" s="1">
        <f ca="1">VLOOKUP($A16,'Base Consumption'!$A$2:$D$33,4,FALSE)*'Profiles, Qc, Spring, S2'!V16</f>
        <v>1.7284257775994464E-2</v>
      </c>
      <c r="W16" s="1">
        <f ca="1">VLOOKUP($A16,'Base Consumption'!$A$2:$D$33,4,FALSE)*'Profiles, Qc, Spring, S2'!W16</f>
        <v>3.781134691671051E-3</v>
      </c>
      <c r="X16" s="1">
        <f ca="1">VLOOKUP($A16,'Base Consumption'!$A$2:$D$33,4,FALSE)*'Profiles, Qc, Spring, S2'!X16</f>
        <v>-1.2392188779884511E-2</v>
      </c>
      <c r="Y16" s="1">
        <f ca="1">VLOOKUP($A16,'Base Consumption'!$A$2:$D$33,4,FALSE)*'Profiles, Qc, Spring, S2'!Y16</f>
        <v>-2.9106426904498592E-2</v>
      </c>
    </row>
    <row r="17" spans="1:25" x14ac:dyDescent="0.3">
      <c r="A17">
        <v>16</v>
      </c>
      <c r="B17" s="1">
        <f ca="1">VLOOKUP($A17,'Base Consumption'!$A$2:$D$33,4,FALSE)*'Profiles, Qc, Spring, S2'!B17</f>
        <v>-0.12156357525580326</v>
      </c>
      <c r="C17" s="1">
        <f ca="1">VLOOKUP($A17,'Base Consumption'!$A$2:$D$33,4,FALSE)*'Profiles, Qc, Spring, S2'!C17</f>
        <v>-0.16919613708342585</v>
      </c>
      <c r="D17" s="1">
        <f ca="1">VLOOKUP($A17,'Base Consumption'!$A$2:$D$33,4,FALSE)*'Profiles, Qc, Spring, S2'!D17</f>
        <v>-0.20877880548639879</v>
      </c>
      <c r="E17" s="1">
        <f ca="1">VLOOKUP($A17,'Base Consumption'!$A$2:$D$33,4,FALSE)*'Profiles, Qc, Spring, S2'!E17</f>
        <v>-0.21117657067847953</v>
      </c>
      <c r="F17" s="1">
        <f ca="1">VLOOKUP($A17,'Base Consumption'!$A$2:$D$33,4,FALSE)*'Profiles, Qc, Spring, S2'!F17</f>
        <v>-0.20294956491476759</v>
      </c>
      <c r="G17" s="1">
        <f ca="1">VLOOKUP($A17,'Base Consumption'!$A$2:$D$33,4,FALSE)*'Profiles, Qc, Spring, S2'!G17</f>
        <v>-0.17862452782032592</v>
      </c>
      <c r="H17" s="1">
        <f ca="1">VLOOKUP($A17,'Base Consumption'!$A$2:$D$33,4,FALSE)*'Profiles, Qc, Spring, S2'!H17</f>
        <v>-9.1483773780856818E-3</v>
      </c>
      <c r="I17" s="1">
        <f ca="1">VLOOKUP($A17,'Base Consumption'!$A$2:$D$33,4,FALSE)*'Profiles, Qc, Spring, S2'!I17</f>
        <v>0.15384991824493927</v>
      </c>
      <c r="J17" s="1">
        <f ca="1">VLOOKUP($A17,'Base Consumption'!$A$2:$D$33,4,FALSE)*'Profiles, Qc, Spring, S2'!J17</f>
        <v>0.21145883785086045</v>
      </c>
      <c r="K17" s="1">
        <f ca="1">VLOOKUP($A17,'Base Consumption'!$A$2:$D$33,4,FALSE)*'Profiles, Qc, Spring, S2'!K17</f>
        <v>0.1980829645374792</v>
      </c>
      <c r="L17" s="1">
        <f ca="1">VLOOKUP($A17,'Base Consumption'!$A$2:$D$33,4,FALSE)*'Profiles, Qc, Spring, S2'!L17</f>
        <v>0.15120756187922288</v>
      </c>
      <c r="M17" s="1">
        <f ca="1">VLOOKUP($A17,'Base Consumption'!$A$2:$D$33,4,FALSE)*'Profiles, Qc, Spring, S2'!M17</f>
        <v>0.19941000444837786</v>
      </c>
      <c r="N17" s="1">
        <f ca="1">VLOOKUP($A17,'Base Consumption'!$A$2:$D$33,4,FALSE)*'Profiles, Qc, Spring, S2'!N17</f>
        <v>0.17571242922499944</v>
      </c>
      <c r="O17" s="1">
        <f ca="1">VLOOKUP($A17,'Base Consumption'!$A$2:$D$33,4,FALSE)*'Profiles, Qc, Spring, S2'!O17</f>
        <v>0.12713282923366317</v>
      </c>
      <c r="P17" s="1">
        <f ca="1">VLOOKUP($A17,'Base Consumption'!$A$2:$D$33,4,FALSE)*'Profiles, Qc, Spring, S2'!P17</f>
        <v>5.7083327954295798E-2</v>
      </c>
      <c r="Q17" s="1">
        <f ca="1">VLOOKUP($A17,'Base Consumption'!$A$2:$D$33,4,FALSE)*'Profiles, Qc, Spring, S2'!Q17</f>
        <v>1.6588182362918043E-2</v>
      </c>
      <c r="R17" s="1">
        <f ca="1">VLOOKUP($A17,'Base Consumption'!$A$2:$D$33,4,FALSE)*'Profiles, Qc, Spring, S2'!R17</f>
        <v>3.6905788197624897E-2</v>
      </c>
      <c r="S17" s="1">
        <f ca="1">VLOOKUP($A17,'Base Consumption'!$A$2:$D$33,4,FALSE)*'Profiles, Qc, Spring, S2'!S17</f>
        <v>4.7046947723830369E-2</v>
      </c>
      <c r="T17" s="1">
        <f ca="1">VLOOKUP($A17,'Base Consumption'!$A$2:$D$33,4,FALSE)*'Profiles, Qc, Spring, S2'!T17</f>
        <v>-2.5565198934362696E-2</v>
      </c>
      <c r="U17" s="1">
        <f ca="1">VLOOKUP($A17,'Base Consumption'!$A$2:$D$33,4,FALSE)*'Profiles, Qc, Spring, S2'!U17</f>
        <v>2.9351296236459892E-2</v>
      </c>
      <c r="V17" s="1">
        <f ca="1">VLOOKUP($A17,'Base Consumption'!$A$2:$D$33,4,FALSE)*'Profiles, Qc, Spring, S2'!V17</f>
        <v>4.0503409639620847E-2</v>
      </c>
      <c r="W17" s="1">
        <f ca="1">VLOOKUP($A17,'Base Consumption'!$A$2:$D$33,4,FALSE)*'Profiles, Qc, Spring, S2'!W17</f>
        <v>-4.3636834314451922E-3</v>
      </c>
      <c r="X17" s="1">
        <f ca="1">VLOOKUP($A17,'Base Consumption'!$A$2:$D$33,4,FALSE)*'Profiles, Qc, Spring, S2'!X17</f>
        <v>-0.11688942103492819</v>
      </c>
      <c r="Y17" s="1">
        <f ca="1">VLOOKUP($A17,'Base Consumption'!$A$2:$D$33,4,FALSE)*'Profiles, Qc, Spring, S2'!Y17</f>
        <v>-0.17594368625110998</v>
      </c>
    </row>
    <row r="18" spans="1:25" x14ac:dyDescent="0.3">
      <c r="A18">
        <v>17</v>
      </c>
      <c r="B18" s="1">
        <f ca="1">VLOOKUP($A18,'Base Consumption'!$A$2:$D$33,4,FALSE)*'Profiles, Qc, Spring, S2'!B18</f>
        <v>0.475917470363793</v>
      </c>
      <c r="C18" s="1">
        <f ca="1">VLOOKUP($A18,'Base Consumption'!$A$2:$D$33,4,FALSE)*'Profiles, Qc, Spring, S2'!C18</f>
        <v>0.48606677886979216</v>
      </c>
      <c r="D18" s="1">
        <f ca="1">VLOOKUP($A18,'Base Consumption'!$A$2:$D$33,4,FALSE)*'Profiles, Qc, Spring, S2'!D18</f>
        <v>0.48826368633641426</v>
      </c>
      <c r="E18" s="1">
        <f ca="1">VLOOKUP($A18,'Base Consumption'!$A$2:$D$33,4,FALSE)*'Profiles, Qc, Spring, S2'!E18</f>
        <v>0.49466183462209518</v>
      </c>
      <c r="F18" s="1">
        <f ca="1">VLOOKUP($A18,'Base Consumption'!$A$2:$D$33,4,FALSE)*'Profiles, Qc, Spring, S2'!F18</f>
        <v>0.52321738510280058</v>
      </c>
      <c r="G18" s="1">
        <f ca="1">VLOOKUP($A18,'Base Consumption'!$A$2:$D$33,4,FALSE)*'Profiles, Qc, Spring, S2'!G18</f>
        <v>0.48706483276681978</v>
      </c>
      <c r="H18" s="1">
        <f ca="1">VLOOKUP($A18,'Base Consumption'!$A$2:$D$33,4,FALSE)*'Profiles, Qc, Spring, S2'!H18</f>
        <v>0.43835292334339598</v>
      </c>
      <c r="I18" s="1">
        <f ca="1">VLOOKUP($A18,'Base Consumption'!$A$2:$D$33,4,FALSE)*'Profiles, Qc, Spring, S2'!I18</f>
        <v>0.33570804068052629</v>
      </c>
      <c r="J18" s="1">
        <f ca="1">VLOOKUP($A18,'Base Consumption'!$A$2:$D$33,4,FALSE)*'Profiles, Qc, Spring, S2'!J18</f>
        <v>0.30579393817083772</v>
      </c>
      <c r="K18" s="1">
        <f ca="1">VLOOKUP($A18,'Base Consumption'!$A$2:$D$33,4,FALSE)*'Profiles, Qc, Spring, S2'!K18</f>
        <v>0.32377643339034234</v>
      </c>
      <c r="L18" s="1">
        <f ca="1">VLOOKUP($A18,'Base Consumption'!$A$2:$D$33,4,FALSE)*'Profiles, Qc, Spring, S2'!L18</f>
        <v>0.37637742443514355</v>
      </c>
      <c r="M18" s="1">
        <f ca="1">VLOOKUP($A18,'Base Consumption'!$A$2:$D$33,4,FALSE)*'Profiles, Qc, Spring, S2'!M18</f>
        <v>0.40326641006173142</v>
      </c>
      <c r="N18" s="1">
        <f ca="1">VLOOKUP($A18,'Base Consumption'!$A$2:$D$33,4,FALSE)*'Profiles, Qc, Spring, S2'!N18</f>
        <v>0.39081691067361241</v>
      </c>
      <c r="O18" s="1">
        <f ca="1">VLOOKUP($A18,'Base Consumption'!$A$2:$D$33,4,FALSE)*'Profiles, Qc, Spring, S2'!O18</f>
        <v>0.40343287879835243</v>
      </c>
      <c r="P18" s="1">
        <f ca="1">VLOOKUP($A18,'Base Consumption'!$A$2:$D$33,4,FALSE)*'Profiles, Qc, Spring, S2'!P18</f>
        <v>0.39520949631733032</v>
      </c>
      <c r="Q18" s="1">
        <f ca="1">VLOOKUP($A18,'Base Consumption'!$A$2:$D$33,4,FALSE)*'Profiles, Qc, Spring, S2'!Q18</f>
        <v>0.42291552929478488</v>
      </c>
      <c r="R18" s="1">
        <f ca="1">VLOOKUP($A18,'Base Consumption'!$A$2:$D$33,4,FALSE)*'Profiles, Qc, Spring, S2'!R18</f>
        <v>0.42620212902114929</v>
      </c>
      <c r="S18" s="1">
        <f ca="1">VLOOKUP($A18,'Base Consumption'!$A$2:$D$33,4,FALSE)*'Profiles, Qc, Spring, S2'!S18</f>
        <v>0.30985855188244305</v>
      </c>
      <c r="T18" s="1">
        <f ca="1">VLOOKUP($A18,'Base Consumption'!$A$2:$D$33,4,FALSE)*'Profiles, Qc, Spring, S2'!T18</f>
        <v>0.2984374871343673</v>
      </c>
      <c r="U18" s="1">
        <f ca="1">VLOOKUP($A18,'Base Consumption'!$A$2:$D$33,4,FALSE)*'Profiles, Qc, Spring, S2'!U18</f>
        <v>0.30510174239964827</v>
      </c>
      <c r="V18" s="1">
        <f ca="1">VLOOKUP($A18,'Base Consumption'!$A$2:$D$33,4,FALSE)*'Profiles, Qc, Spring, S2'!V18</f>
        <v>0.31623132373366281</v>
      </c>
      <c r="W18" s="1">
        <f ca="1">VLOOKUP($A18,'Base Consumption'!$A$2:$D$33,4,FALSE)*'Profiles, Qc, Spring, S2'!W18</f>
        <v>0.38035835019976177</v>
      </c>
      <c r="X18" s="1">
        <f ca="1">VLOOKUP($A18,'Base Consumption'!$A$2:$D$33,4,FALSE)*'Profiles, Qc, Spring, S2'!X18</f>
        <v>0.42685360260951716</v>
      </c>
      <c r="Y18" s="1">
        <f ca="1">VLOOKUP($A18,'Base Consumption'!$A$2:$D$33,4,FALSE)*'Profiles, Qc, Spring, S2'!Y18</f>
        <v>0.4306819631419434</v>
      </c>
    </row>
    <row r="19" spans="1:25" x14ac:dyDescent="0.3">
      <c r="A19">
        <v>18</v>
      </c>
      <c r="B19" s="1">
        <f ca="1">VLOOKUP($A19,'Base Consumption'!$A$2:$D$33,4,FALSE)*'Profiles, Qc, Spring, S2'!B19</f>
        <v>0.33775834509029229</v>
      </c>
      <c r="C19" s="1">
        <f ca="1">VLOOKUP($A19,'Base Consumption'!$A$2:$D$33,4,FALSE)*'Profiles, Qc, Spring, S2'!C19</f>
        <v>0.37285801295646287</v>
      </c>
      <c r="D19" s="1">
        <f ca="1">VLOOKUP($A19,'Base Consumption'!$A$2:$D$33,4,FALSE)*'Profiles, Qc, Spring, S2'!D19</f>
        <v>0.40456640825607765</v>
      </c>
      <c r="E19" s="1">
        <f ca="1">VLOOKUP($A19,'Base Consumption'!$A$2:$D$33,4,FALSE)*'Profiles, Qc, Spring, S2'!E19</f>
        <v>0.41983813225849431</v>
      </c>
      <c r="F19" s="1">
        <f ca="1">VLOOKUP($A19,'Base Consumption'!$A$2:$D$33,4,FALSE)*'Profiles, Qc, Spring, S2'!F19</f>
        <v>0.40361826959947111</v>
      </c>
      <c r="G19" s="1">
        <f ca="1">VLOOKUP($A19,'Base Consumption'!$A$2:$D$33,4,FALSE)*'Profiles, Qc, Spring, S2'!G19</f>
        <v>0.39753611596219296</v>
      </c>
      <c r="H19" s="1">
        <f ca="1">VLOOKUP($A19,'Base Consumption'!$A$2:$D$33,4,FALSE)*'Profiles, Qc, Spring, S2'!H19</f>
        <v>0.32809484684388446</v>
      </c>
      <c r="I19" s="1">
        <f ca="1">VLOOKUP($A19,'Base Consumption'!$A$2:$D$33,4,FALSE)*'Profiles, Qc, Spring, S2'!I19</f>
        <v>0.18012387040788938</v>
      </c>
      <c r="J19" s="1">
        <f ca="1">VLOOKUP($A19,'Base Consumption'!$A$2:$D$33,4,FALSE)*'Profiles, Qc, Spring, S2'!J19</f>
        <v>9.2603368158525629E-2</v>
      </c>
      <c r="K19" s="1">
        <f ca="1">VLOOKUP($A19,'Base Consumption'!$A$2:$D$33,4,FALSE)*'Profiles, Qc, Spring, S2'!K19</f>
        <v>1.244218859531171E-2</v>
      </c>
      <c r="L19" s="1">
        <f ca="1">VLOOKUP($A19,'Base Consumption'!$A$2:$D$33,4,FALSE)*'Profiles, Qc, Spring, S2'!L19</f>
        <v>-3.7938451123370569E-2</v>
      </c>
      <c r="M19" s="1">
        <f ca="1">VLOOKUP($A19,'Base Consumption'!$A$2:$D$33,4,FALSE)*'Profiles, Qc, Spring, S2'!M19</f>
        <v>-4.1817694989242149E-2</v>
      </c>
      <c r="N19" s="1">
        <f ca="1">VLOOKUP($A19,'Base Consumption'!$A$2:$D$33,4,FALSE)*'Profiles, Qc, Spring, S2'!N19</f>
        <v>-3.087067577386127E-3</v>
      </c>
      <c r="O19" s="1">
        <f ca="1">VLOOKUP($A19,'Base Consumption'!$A$2:$D$33,4,FALSE)*'Profiles, Qc, Spring, S2'!O19</f>
        <v>2.510546969910521E-2</v>
      </c>
      <c r="P19" s="1">
        <f ca="1">VLOOKUP($A19,'Base Consumption'!$A$2:$D$33,4,FALSE)*'Profiles, Qc, Spring, S2'!P19</f>
        <v>5.4329749578792323E-2</v>
      </c>
      <c r="Q19" s="1">
        <f ca="1">VLOOKUP($A19,'Base Consumption'!$A$2:$D$33,4,FALSE)*'Profiles, Qc, Spring, S2'!Q19</f>
        <v>9.7056263448423399E-2</v>
      </c>
      <c r="R19" s="1">
        <f ca="1">VLOOKUP($A19,'Base Consumption'!$A$2:$D$33,4,FALSE)*'Profiles, Qc, Spring, S2'!R19</f>
        <v>0.10158169854107224</v>
      </c>
      <c r="S19" s="1">
        <f ca="1">VLOOKUP($A19,'Base Consumption'!$A$2:$D$33,4,FALSE)*'Profiles, Qc, Spring, S2'!S19</f>
        <v>3.3230020247340709E-2</v>
      </c>
      <c r="T19" s="1">
        <f ca="1">VLOOKUP($A19,'Base Consumption'!$A$2:$D$33,4,FALSE)*'Profiles, Qc, Spring, S2'!T19</f>
        <v>4.3795919780480447E-2</v>
      </c>
      <c r="U19" s="1">
        <f ca="1">VLOOKUP($A19,'Base Consumption'!$A$2:$D$33,4,FALSE)*'Profiles, Qc, Spring, S2'!U19</f>
        <v>9.2550934952963626E-2</v>
      </c>
      <c r="V19" s="1">
        <f ca="1">VLOOKUP($A19,'Base Consumption'!$A$2:$D$33,4,FALSE)*'Profiles, Qc, Spring, S2'!V19</f>
        <v>3.5350133291984165E-2</v>
      </c>
      <c r="W19" s="1">
        <f ca="1">VLOOKUP($A19,'Base Consumption'!$A$2:$D$33,4,FALSE)*'Profiles, Qc, Spring, S2'!W19</f>
        <v>0.10909068420472237</v>
      </c>
      <c r="X19" s="1">
        <f ca="1">VLOOKUP($A19,'Base Consumption'!$A$2:$D$33,4,FALSE)*'Profiles, Qc, Spring, S2'!X19</f>
        <v>0.13601847483298574</v>
      </c>
      <c r="Y19" s="1">
        <f ca="1">VLOOKUP($A19,'Base Consumption'!$A$2:$D$33,4,FALSE)*'Profiles, Qc, Spring, S2'!Y19</f>
        <v>0.18682488940870873</v>
      </c>
    </row>
    <row r="20" spans="1:25" x14ac:dyDescent="0.3">
      <c r="A20">
        <v>19</v>
      </c>
      <c r="B20" s="1">
        <f ca="1">VLOOKUP($A20,'Base Consumption'!$A$2:$D$33,4,FALSE)*'Profiles, Qc, Spring, S2'!B20</f>
        <v>0.46969911122015362</v>
      </c>
      <c r="C20" s="1">
        <f ca="1">VLOOKUP($A20,'Base Consumption'!$A$2:$D$33,4,FALSE)*'Profiles, Qc, Spring, S2'!C20</f>
        <v>0.4448263295964921</v>
      </c>
      <c r="D20" s="1">
        <f ca="1">VLOOKUP($A20,'Base Consumption'!$A$2:$D$33,4,FALSE)*'Profiles, Qc, Spring, S2'!D20</f>
        <v>0.36002234005846501</v>
      </c>
      <c r="E20" s="1">
        <f ca="1">VLOOKUP($A20,'Base Consumption'!$A$2:$D$33,4,FALSE)*'Profiles, Qc, Spring, S2'!E20</f>
        <v>0.42369058455702452</v>
      </c>
      <c r="F20" s="1">
        <f ca="1">VLOOKUP($A20,'Base Consumption'!$A$2:$D$33,4,FALSE)*'Profiles, Qc, Spring, S2'!F20</f>
        <v>0.41922872841821929</v>
      </c>
      <c r="G20" s="1">
        <f ca="1">VLOOKUP($A20,'Base Consumption'!$A$2:$D$33,4,FALSE)*'Profiles, Qc, Spring, S2'!G20</f>
        <v>0.45131669479462544</v>
      </c>
      <c r="H20" s="1">
        <f ca="1">VLOOKUP($A20,'Base Consumption'!$A$2:$D$33,4,FALSE)*'Profiles, Qc, Spring, S2'!H20</f>
        <v>0.4857419942679469</v>
      </c>
      <c r="I20" s="1">
        <f ca="1">VLOOKUP($A20,'Base Consumption'!$A$2:$D$33,4,FALSE)*'Profiles, Qc, Spring, S2'!I20</f>
        <v>0.95695242355220156</v>
      </c>
      <c r="J20" s="1">
        <f ca="1">VLOOKUP($A20,'Base Consumption'!$A$2:$D$33,4,FALSE)*'Profiles, Qc, Spring, S2'!J20</f>
        <v>1.119107230333763</v>
      </c>
      <c r="K20" s="1">
        <f ca="1">VLOOKUP($A20,'Base Consumption'!$A$2:$D$33,4,FALSE)*'Profiles, Qc, Spring, S2'!K20</f>
        <v>1.0562357421216864</v>
      </c>
      <c r="L20" s="1">
        <f ca="1">VLOOKUP($A20,'Base Consumption'!$A$2:$D$33,4,FALSE)*'Profiles, Qc, Spring, S2'!L20</f>
        <v>0.99254201482277749</v>
      </c>
      <c r="M20" s="1">
        <f ca="1">VLOOKUP($A20,'Base Consumption'!$A$2:$D$33,4,FALSE)*'Profiles, Qc, Spring, S2'!M20</f>
        <v>1.1582070785828043</v>
      </c>
      <c r="N20" s="1">
        <f ca="1">VLOOKUP($A20,'Base Consumption'!$A$2:$D$33,4,FALSE)*'Profiles, Qc, Spring, S2'!N20</f>
        <v>1.2084511158898787</v>
      </c>
      <c r="O20" s="1">
        <f ca="1">VLOOKUP($A20,'Base Consumption'!$A$2:$D$33,4,FALSE)*'Profiles, Qc, Spring, S2'!O20</f>
        <v>1.1325730931622287</v>
      </c>
      <c r="P20" s="1">
        <f ca="1">VLOOKUP($A20,'Base Consumption'!$A$2:$D$33,4,FALSE)*'Profiles, Qc, Spring, S2'!P20</f>
        <v>0.95042128827170225</v>
      </c>
      <c r="Q20" s="1">
        <f ca="1">VLOOKUP($A20,'Base Consumption'!$A$2:$D$33,4,FALSE)*'Profiles, Qc, Spring, S2'!Q20</f>
        <v>0.8337614474309869</v>
      </c>
      <c r="R20" s="1">
        <f ca="1">VLOOKUP($A20,'Base Consumption'!$A$2:$D$33,4,FALSE)*'Profiles, Qc, Spring, S2'!R20</f>
        <v>0.96131564827755589</v>
      </c>
      <c r="S20" s="1">
        <f ca="1">VLOOKUP($A20,'Base Consumption'!$A$2:$D$33,4,FALSE)*'Profiles, Qc, Spring, S2'!S20</f>
        <v>0.97105259746193551</v>
      </c>
      <c r="T20" s="1">
        <f ca="1">VLOOKUP($A20,'Base Consumption'!$A$2:$D$33,4,FALSE)*'Profiles, Qc, Spring, S2'!T20</f>
        <v>0.75980358054995545</v>
      </c>
      <c r="U20" s="1">
        <f ca="1">VLOOKUP($A20,'Base Consumption'!$A$2:$D$33,4,FALSE)*'Profiles, Qc, Spring, S2'!U20</f>
        <v>0.72719696293803371</v>
      </c>
      <c r="V20" s="1">
        <f ca="1">VLOOKUP($A20,'Base Consumption'!$A$2:$D$33,4,FALSE)*'Profiles, Qc, Spring, S2'!V20</f>
        <v>0.77650434671672919</v>
      </c>
      <c r="W20" s="1">
        <f ca="1">VLOOKUP($A20,'Base Consumption'!$A$2:$D$33,4,FALSE)*'Profiles, Qc, Spring, S2'!W20</f>
        <v>0.6581453852908099</v>
      </c>
      <c r="X20" s="1">
        <f ca="1">VLOOKUP($A20,'Base Consumption'!$A$2:$D$33,4,FALSE)*'Profiles, Qc, Spring, S2'!X20</f>
        <v>0.48882642542199978</v>
      </c>
      <c r="Y20" s="1">
        <f ca="1">VLOOKUP($A20,'Base Consumption'!$A$2:$D$33,4,FALSE)*'Profiles, Qc, Spring, S2'!Y20</f>
        <v>0.53175773485704625</v>
      </c>
    </row>
    <row r="21" spans="1:25" x14ac:dyDescent="0.3">
      <c r="A21">
        <v>20</v>
      </c>
      <c r="B21" s="1">
        <f ca="1">VLOOKUP($A21,'Base Consumption'!$A$2:$D$33,4,FALSE)*'Profiles, Qc, Spring, S2'!B21</f>
        <v>-0.32137075851875641</v>
      </c>
      <c r="C21" s="1">
        <f ca="1">VLOOKUP($A21,'Base Consumption'!$A$2:$D$33,4,FALSE)*'Profiles, Qc, Spring, S2'!C21</f>
        <v>-0.32576702682533609</v>
      </c>
      <c r="D21" s="1">
        <f ca="1">VLOOKUP($A21,'Base Consumption'!$A$2:$D$33,4,FALSE)*'Profiles, Qc, Spring, S2'!D21</f>
        <v>-0.36309895798061192</v>
      </c>
      <c r="E21" s="1">
        <f ca="1">VLOOKUP($A21,'Base Consumption'!$A$2:$D$33,4,FALSE)*'Profiles, Qc, Spring, S2'!E21</f>
        <v>-0.35689256582143997</v>
      </c>
      <c r="F21" s="1">
        <f ca="1">VLOOKUP($A21,'Base Consumption'!$A$2:$D$33,4,FALSE)*'Profiles, Qc, Spring, S2'!F21</f>
        <v>-0.36447213834174719</v>
      </c>
      <c r="G21" s="1">
        <f ca="1">VLOOKUP($A21,'Base Consumption'!$A$2:$D$33,4,FALSE)*'Profiles, Qc, Spring, S2'!G21</f>
        <v>-0.36534401910512465</v>
      </c>
      <c r="H21" s="1">
        <f ca="1">VLOOKUP($A21,'Base Consumption'!$A$2:$D$33,4,FALSE)*'Profiles, Qc, Spring, S2'!H21</f>
        <v>-0.31308173511793908</v>
      </c>
      <c r="I21" s="1">
        <f ca="1">VLOOKUP($A21,'Base Consumption'!$A$2:$D$33,4,FALSE)*'Profiles, Qc, Spring, S2'!I21</f>
        <v>-0.15097201536904334</v>
      </c>
      <c r="J21" s="1">
        <f ca="1">VLOOKUP($A21,'Base Consumption'!$A$2:$D$33,4,FALSE)*'Profiles, Qc, Spring, S2'!J21</f>
        <v>-4.7431941175829717E-2</v>
      </c>
      <c r="K21" s="1">
        <f ca="1">VLOOKUP($A21,'Base Consumption'!$A$2:$D$33,4,FALSE)*'Profiles, Qc, Spring, S2'!K21</f>
        <v>-4.0732209744883535E-2</v>
      </c>
      <c r="L21" s="1">
        <f ca="1">VLOOKUP($A21,'Base Consumption'!$A$2:$D$33,4,FALSE)*'Profiles, Qc, Spring, S2'!L21</f>
        <v>5.4282652010265971E-3</v>
      </c>
      <c r="M21" s="1">
        <f ca="1">VLOOKUP($A21,'Base Consumption'!$A$2:$D$33,4,FALSE)*'Profiles, Qc, Spring, S2'!M21</f>
        <v>1.558562423275979E-3</v>
      </c>
      <c r="N21" s="1">
        <f ca="1">VLOOKUP($A21,'Base Consumption'!$A$2:$D$33,4,FALSE)*'Profiles, Qc, Spring, S2'!N21</f>
        <v>-2.6046383232283518E-2</v>
      </c>
      <c r="O21" s="1">
        <f ca="1">VLOOKUP($A21,'Base Consumption'!$A$2:$D$33,4,FALSE)*'Profiles, Qc, Spring, S2'!O21</f>
        <v>-2.8059507574005049E-2</v>
      </c>
      <c r="P21" s="1">
        <f ca="1">VLOOKUP($A21,'Base Consumption'!$A$2:$D$33,4,FALSE)*'Profiles, Qc, Spring, S2'!P21</f>
        <v>-7.9124187667261106E-2</v>
      </c>
      <c r="Q21" s="1">
        <f ca="1">VLOOKUP($A21,'Base Consumption'!$A$2:$D$33,4,FALSE)*'Profiles, Qc, Spring, S2'!Q21</f>
        <v>-0.11931056018418054</v>
      </c>
      <c r="R21" s="1">
        <f ca="1">VLOOKUP($A21,'Base Consumption'!$A$2:$D$33,4,FALSE)*'Profiles, Qc, Spring, S2'!R21</f>
        <v>-0.12618828290709402</v>
      </c>
      <c r="S21" s="1">
        <f ca="1">VLOOKUP($A21,'Base Consumption'!$A$2:$D$33,4,FALSE)*'Profiles, Qc, Spring, S2'!S21</f>
        <v>-0.15099473239788025</v>
      </c>
      <c r="T21" s="1">
        <f ca="1">VLOOKUP($A21,'Base Consumption'!$A$2:$D$33,4,FALSE)*'Profiles, Qc, Spring, S2'!T21</f>
        <v>-0.14844737968121097</v>
      </c>
      <c r="U21" s="1">
        <f ca="1">VLOOKUP($A21,'Base Consumption'!$A$2:$D$33,4,FALSE)*'Profiles, Qc, Spring, S2'!U21</f>
        <v>-0.15706769695421119</v>
      </c>
      <c r="V21" s="1">
        <f ca="1">VLOOKUP($A21,'Base Consumption'!$A$2:$D$33,4,FALSE)*'Profiles, Qc, Spring, S2'!V21</f>
        <v>-0.15356943194631326</v>
      </c>
      <c r="W21" s="1">
        <f ca="1">VLOOKUP($A21,'Base Consumption'!$A$2:$D$33,4,FALSE)*'Profiles, Qc, Spring, S2'!W21</f>
        <v>-0.21501887802498235</v>
      </c>
      <c r="X21" s="1">
        <f ca="1">VLOOKUP($A21,'Base Consumption'!$A$2:$D$33,4,FALSE)*'Profiles, Qc, Spring, S2'!X21</f>
        <v>-0.25023562541425859</v>
      </c>
      <c r="Y21" s="1">
        <f ca="1">VLOOKUP($A21,'Base Consumption'!$A$2:$D$33,4,FALSE)*'Profiles, Qc, Spring, S2'!Y21</f>
        <v>-0.26954611446932386</v>
      </c>
    </row>
    <row r="22" spans="1:25" x14ac:dyDescent="0.3">
      <c r="A22">
        <v>21</v>
      </c>
      <c r="B22" s="1">
        <f ca="1">VLOOKUP($A22,'Base Consumption'!$A$2:$D$33,4,FALSE)*'Profiles, Qc, Spring, S2'!B22</f>
        <v>1.2415653630804415</v>
      </c>
      <c r="C22" s="1">
        <f ca="1">VLOOKUP($A22,'Base Consumption'!$A$2:$D$33,4,FALSE)*'Profiles, Qc, Spring, S2'!C22</f>
        <v>1.3226184059527273</v>
      </c>
      <c r="D22" s="1">
        <f ca="1">VLOOKUP($A22,'Base Consumption'!$A$2:$D$33,4,FALSE)*'Profiles, Qc, Spring, S2'!D22</f>
        <v>1.309582678570582</v>
      </c>
      <c r="E22" s="1">
        <f ca="1">VLOOKUP($A22,'Base Consumption'!$A$2:$D$33,4,FALSE)*'Profiles, Qc, Spring, S2'!E22</f>
        <v>1.2692708580732788</v>
      </c>
      <c r="F22" s="1">
        <f ca="1">VLOOKUP($A22,'Base Consumption'!$A$2:$D$33,4,FALSE)*'Profiles, Qc, Spring, S2'!F22</f>
        <v>1.3107346060064309</v>
      </c>
      <c r="G22" s="1">
        <f ca="1">VLOOKUP($A22,'Base Consumption'!$A$2:$D$33,4,FALSE)*'Profiles, Qc, Spring, S2'!G22</f>
        <v>1.2294121582604896</v>
      </c>
      <c r="H22" s="1">
        <f ca="1">VLOOKUP($A22,'Base Consumption'!$A$2:$D$33,4,FALSE)*'Profiles, Qc, Spring, S2'!H22</f>
        <v>0.99774005993427906</v>
      </c>
      <c r="I22" s="1">
        <f ca="1">VLOOKUP($A22,'Base Consumption'!$A$2:$D$33,4,FALSE)*'Profiles, Qc, Spring, S2'!I22</f>
        <v>0.82959027209705138</v>
      </c>
      <c r="J22" s="1">
        <f ca="1">VLOOKUP($A22,'Base Consumption'!$A$2:$D$33,4,FALSE)*'Profiles, Qc, Spring, S2'!J22</f>
        <v>0.77244742655935927</v>
      </c>
      <c r="K22" s="1">
        <f ca="1">VLOOKUP($A22,'Base Consumption'!$A$2:$D$33,4,FALSE)*'Profiles, Qc, Spring, S2'!K22</f>
        <v>0.8424655442664154</v>
      </c>
      <c r="L22" s="1">
        <f ca="1">VLOOKUP($A22,'Base Consumption'!$A$2:$D$33,4,FALSE)*'Profiles, Qc, Spring, S2'!L22</f>
        <v>0.76988454794262284</v>
      </c>
      <c r="M22" s="1">
        <f ca="1">VLOOKUP($A22,'Base Consumption'!$A$2:$D$33,4,FALSE)*'Profiles, Qc, Spring, S2'!M22</f>
        <v>0.75407330284455554</v>
      </c>
      <c r="N22" s="1">
        <f ca="1">VLOOKUP($A22,'Base Consumption'!$A$2:$D$33,4,FALSE)*'Profiles, Qc, Spring, S2'!N22</f>
        <v>0.76458061340803496</v>
      </c>
      <c r="O22" s="1">
        <f ca="1">VLOOKUP($A22,'Base Consumption'!$A$2:$D$33,4,FALSE)*'Profiles, Qc, Spring, S2'!O22</f>
        <v>0.8548217092335133</v>
      </c>
      <c r="P22" s="1">
        <f ca="1">VLOOKUP($A22,'Base Consumption'!$A$2:$D$33,4,FALSE)*'Profiles, Qc, Spring, S2'!P22</f>
        <v>0.95634235592367922</v>
      </c>
      <c r="Q22" s="1">
        <f ca="1">VLOOKUP($A22,'Base Consumption'!$A$2:$D$33,4,FALSE)*'Profiles, Qc, Spring, S2'!Q22</f>
        <v>1.0006072512809892</v>
      </c>
      <c r="R22" s="1">
        <f ca="1">VLOOKUP($A22,'Base Consumption'!$A$2:$D$33,4,FALSE)*'Profiles, Qc, Spring, S2'!R22</f>
        <v>1.000664548234476</v>
      </c>
      <c r="S22" s="1">
        <f ca="1">VLOOKUP($A22,'Base Consumption'!$A$2:$D$33,4,FALSE)*'Profiles, Qc, Spring, S2'!S22</f>
        <v>0.9918365039408924</v>
      </c>
      <c r="T22" s="1">
        <f ca="1">VLOOKUP($A22,'Base Consumption'!$A$2:$D$33,4,FALSE)*'Profiles, Qc, Spring, S2'!T22</f>
        <v>1.0615896188593723</v>
      </c>
      <c r="U22" s="1">
        <f ca="1">VLOOKUP($A22,'Base Consumption'!$A$2:$D$33,4,FALSE)*'Profiles, Qc, Spring, S2'!U22</f>
        <v>1.0769440528661327</v>
      </c>
      <c r="V22" s="1">
        <f ca="1">VLOOKUP($A22,'Base Consumption'!$A$2:$D$33,4,FALSE)*'Profiles, Qc, Spring, S2'!V22</f>
        <v>1.1754917728180387</v>
      </c>
      <c r="W22" s="1">
        <f ca="1">VLOOKUP($A22,'Base Consumption'!$A$2:$D$33,4,FALSE)*'Profiles, Qc, Spring, S2'!W22</f>
        <v>1.1537605521625562</v>
      </c>
      <c r="X22" s="1">
        <f ca="1">VLOOKUP($A22,'Base Consumption'!$A$2:$D$33,4,FALSE)*'Profiles, Qc, Spring, S2'!X22</f>
        <v>1.278380931667082</v>
      </c>
      <c r="Y22" s="1">
        <f ca="1">VLOOKUP($A22,'Base Consumption'!$A$2:$D$33,4,FALSE)*'Profiles, Qc, Spring, S2'!Y22</f>
        <v>1.1966605106069323</v>
      </c>
    </row>
    <row r="23" spans="1:25" x14ac:dyDescent="0.3">
      <c r="A23">
        <v>22</v>
      </c>
      <c r="B23" s="1">
        <f ca="1">VLOOKUP($A23,'Base Consumption'!$A$2:$D$33,4,FALSE)*'Profiles, Qc, Spring, S2'!B23</f>
        <v>1.5956720699710301E-2</v>
      </c>
      <c r="C23" s="1">
        <f ca="1">VLOOKUP($A23,'Base Consumption'!$A$2:$D$33,4,FALSE)*'Profiles, Qc, Spring, S2'!C23</f>
        <v>4.8374391834208962E-2</v>
      </c>
      <c r="D23" s="1">
        <f ca="1">VLOOKUP($A23,'Base Consumption'!$A$2:$D$33,4,FALSE)*'Profiles, Qc, Spring, S2'!D23</f>
        <v>5.3739808414109275E-2</v>
      </c>
      <c r="E23" s="1">
        <f ca="1">VLOOKUP($A23,'Base Consumption'!$A$2:$D$33,4,FALSE)*'Profiles, Qc, Spring, S2'!E23</f>
        <v>6.4000331551640588E-2</v>
      </c>
      <c r="F23" s="1">
        <f ca="1">VLOOKUP($A23,'Base Consumption'!$A$2:$D$33,4,FALSE)*'Profiles, Qc, Spring, S2'!F23</f>
        <v>6.3639329227236668E-2</v>
      </c>
      <c r="G23" s="1">
        <f ca="1">VLOOKUP($A23,'Base Consumption'!$A$2:$D$33,4,FALSE)*'Profiles, Qc, Spring, S2'!G23</f>
        <v>7.1444054663389212E-2</v>
      </c>
      <c r="H23" s="1">
        <f ca="1">VLOOKUP($A23,'Base Consumption'!$A$2:$D$33,4,FALSE)*'Profiles, Qc, Spring, S2'!H23</f>
        <v>0.11545534386973383</v>
      </c>
      <c r="I23" s="1">
        <f ca="1">VLOOKUP($A23,'Base Consumption'!$A$2:$D$33,4,FALSE)*'Profiles, Qc, Spring, S2'!I23</f>
        <v>5.0623052013729006E-2</v>
      </c>
      <c r="J23" s="1">
        <f ca="1">VLOOKUP($A23,'Base Consumption'!$A$2:$D$33,4,FALSE)*'Profiles, Qc, Spring, S2'!J23</f>
        <v>6.5441243471847807E-2</v>
      </c>
      <c r="K23" s="1">
        <f ca="1">VLOOKUP($A23,'Base Consumption'!$A$2:$D$33,4,FALSE)*'Profiles, Qc, Spring, S2'!K23</f>
        <v>3.6305149736938602E-2</v>
      </c>
      <c r="L23" s="1">
        <f ca="1">VLOOKUP($A23,'Base Consumption'!$A$2:$D$33,4,FALSE)*'Profiles, Qc, Spring, S2'!L23</f>
        <v>2.1288106490320556E-2</v>
      </c>
      <c r="M23" s="1">
        <f ca="1">VLOOKUP($A23,'Base Consumption'!$A$2:$D$33,4,FALSE)*'Profiles, Qc, Spring, S2'!M23</f>
        <v>7.8088169407497954E-3</v>
      </c>
      <c r="N23" s="1">
        <f ca="1">VLOOKUP($A23,'Base Consumption'!$A$2:$D$33,4,FALSE)*'Profiles, Qc, Spring, S2'!N23</f>
        <v>-2.4680373127018172E-2</v>
      </c>
      <c r="O23" s="1">
        <f ca="1">VLOOKUP($A23,'Base Consumption'!$A$2:$D$33,4,FALSE)*'Profiles, Qc, Spring, S2'!O23</f>
        <v>-2.5671610832308477E-2</v>
      </c>
      <c r="P23" s="1">
        <f ca="1">VLOOKUP($A23,'Base Consumption'!$A$2:$D$33,4,FALSE)*'Profiles, Qc, Spring, S2'!P23</f>
        <v>-1.4708522070492797E-2</v>
      </c>
      <c r="Q23" s="1">
        <f ca="1">VLOOKUP($A23,'Base Consumption'!$A$2:$D$33,4,FALSE)*'Profiles, Qc, Spring, S2'!Q23</f>
        <v>-5.7483723277958934E-2</v>
      </c>
      <c r="R23" s="1">
        <f ca="1">VLOOKUP($A23,'Base Consumption'!$A$2:$D$33,4,FALSE)*'Profiles, Qc, Spring, S2'!R23</f>
        <v>-4.9204286007778181E-2</v>
      </c>
      <c r="S23" s="1">
        <f ca="1">VLOOKUP($A23,'Base Consumption'!$A$2:$D$33,4,FALSE)*'Profiles, Qc, Spring, S2'!S23</f>
        <v>-3.6799746888491386E-2</v>
      </c>
      <c r="T23" s="1">
        <f ca="1">VLOOKUP($A23,'Base Consumption'!$A$2:$D$33,4,FALSE)*'Profiles, Qc, Spring, S2'!T23</f>
        <v>-2.766561874706161E-2</v>
      </c>
      <c r="U23" s="1">
        <f ca="1">VLOOKUP($A23,'Base Consumption'!$A$2:$D$33,4,FALSE)*'Profiles, Qc, Spring, S2'!U23</f>
        <v>-2.9202005641988674E-2</v>
      </c>
      <c r="V23" s="1">
        <f ca="1">VLOOKUP($A23,'Base Consumption'!$A$2:$D$33,4,FALSE)*'Profiles, Qc, Spring, S2'!V23</f>
        <v>-4.6032112136996123E-2</v>
      </c>
      <c r="W23" s="1">
        <f ca="1">VLOOKUP($A23,'Base Consumption'!$A$2:$D$33,4,FALSE)*'Profiles, Qc, Spring, S2'!W23</f>
        <v>-3.9481130807476214E-2</v>
      </c>
      <c r="X23" s="1">
        <f ca="1">VLOOKUP($A23,'Base Consumption'!$A$2:$D$33,4,FALSE)*'Profiles, Qc, Spring, S2'!X23</f>
        <v>2.4805311718923043E-2</v>
      </c>
      <c r="Y23" s="1">
        <f ca="1">VLOOKUP($A23,'Base Consumption'!$A$2:$D$33,4,FALSE)*'Profiles, Qc, Spring, S2'!Y23</f>
        <v>3.0123298855813836E-2</v>
      </c>
    </row>
    <row r="24" spans="1:25" x14ac:dyDescent="0.3">
      <c r="A24">
        <v>23</v>
      </c>
      <c r="B24" s="1">
        <f ca="1">VLOOKUP($A24,'Base Consumption'!$A$2:$D$33,4,FALSE)*'Profiles, Qc, Spring, S2'!B24</f>
        <v>-1.4543243757182833</v>
      </c>
      <c r="C24" s="1">
        <f ca="1">VLOOKUP($A24,'Base Consumption'!$A$2:$D$33,4,FALSE)*'Profiles, Qc, Spring, S2'!C24</f>
        <v>-1.6040263646443926</v>
      </c>
      <c r="D24" s="1">
        <f ca="1">VLOOKUP($A24,'Base Consumption'!$A$2:$D$33,4,FALSE)*'Profiles, Qc, Spring, S2'!D24</f>
        <v>-1.6286004245878496</v>
      </c>
      <c r="E24" s="1">
        <f ca="1">VLOOKUP($A24,'Base Consumption'!$A$2:$D$33,4,FALSE)*'Profiles, Qc, Spring, S2'!E24</f>
        <v>-1.6480032507885809</v>
      </c>
      <c r="F24" s="1">
        <f ca="1">VLOOKUP($A24,'Base Consumption'!$A$2:$D$33,4,FALSE)*'Profiles, Qc, Spring, S2'!F24</f>
        <v>-1.6528911795288965</v>
      </c>
      <c r="G24" s="1">
        <f ca="1">VLOOKUP($A24,'Base Consumption'!$A$2:$D$33,4,FALSE)*'Profiles, Qc, Spring, S2'!G24</f>
        <v>-1.6473307569588349</v>
      </c>
      <c r="H24" s="1">
        <f ca="1">VLOOKUP($A24,'Base Consumption'!$A$2:$D$33,4,FALSE)*'Profiles, Qc, Spring, S2'!H24</f>
        <v>-0.90913183072456549</v>
      </c>
      <c r="I24" s="1">
        <f ca="1">VLOOKUP($A24,'Base Consumption'!$A$2:$D$33,4,FALSE)*'Profiles, Qc, Spring, S2'!I24</f>
        <v>-0.37006913216988113</v>
      </c>
      <c r="J24" s="1">
        <f ca="1">VLOOKUP($A24,'Base Consumption'!$A$2:$D$33,4,FALSE)*'Profiles, Qc, Spring, S2'!J24</f>
        <v>6.4641711828875792E-2</v>
      </c>
      <c r="K24" s="1">
        <f ca="1">VLOOKUP($A24,'Base Consumption'!$A$2:$D$33,4,FALSE)*'Profiles, Qc, Spring, S2'!K24</f>
        <v>0.26489640650278812</v>
      </c>
      <c r="L24" s="1">
        <f ca="1">VLOOKUP($A24,'Base Consumption'!$A$2:$D$33,4,FALSE)*'Profiles, Qc, Spring, S2'!L24</f>
        <v>-7.4482256786201823E-2</v>
      </c>
      <c r="M24" s="1">
        <f ca="1">VLOOKUP($A24,'Base Consumption'!$A$2:$D$33,4,FALSE)*'Profiles, Qc, Spring, S2'!M24</f>
        <v>0.28817230685353679</v>
      </c>
      <c r="N24" s="1">
        <f ca="1">VLOOKUP($A24,'Base Consumption'!$A$2:$D$33,4,FALSE)*'Profiles, Qc, Spring, S2'!N24</f>
        <v>0.24545841510755645</v>
      </c>
      <c r="O24" s="1">
        <f ca="1">VLOOKUP($A24,'Base Consumption'!$A$2:$D$33,4,FALSE)*'Profiles, Qc, Spring, S2'!O24</f>
        <v>0.11801690777597057</v>
      </c>
      <c r="P24" s="1">
        <f ca="1">VLOOKUP($A24,'Base Consumption'!$A$2:$D$33,4,FALSE)*'Profiles, Qc, Spring, S2'!P24</f>
        <v>-4.7833064164623296E-2</v>
      </c>
      <c r="Q24" s="1">
        <f ca="1">VLOOKUP($A24,'Base Consumption'!$A$2:$D$33,4,FALSE)*'Profiles, Qc, Spring, S2'!Q24</f>
        <v>-0.29137154834320511</v>
      </c>
      <c r="R24" s="1">
        <f ca="1">VLOOKUP($A24,'Base Consumption'!$A$2:$D$33,4,FALSE)*'Profiles, Qc, Spring, S2'!R24</f>
        <v>-0.38775458911320437</v>
      </c>
      <c r="S24" s="1">
        <f ca="1">VLOOKUP($A24,'Base Consumption'!$A$2:$D$33,4,FALSE)*'Profiles, Qc, Spring, S2'!S24</f>
        <v>-0.24373303236115867</v>
      </c>
      <c r="T24" s="1">
        <f ca="1">VLOOKUP($A24,'Base Consumption'!$A$2:$D$33,4,FALSE)*'Profiles, Qc, Spring, S2'!T24</f>
        <v>-0.28108459788710083</v>
      </c>
      <c r="U24" s="1">
        <f ca="1">VLOOKUP($A24,'Base Consumption'!$A$2:$D$33,4,FALSE)*'Profiles, Qc, Spring, S2'!U24</f>
        <v>-0.30114111084863843</v>
      </c>
      <c r="V24" s="1">
        <f ca="1">VLOOKUP($A24,'Base Consumption'!$A$2:$D$33,4,FALSE)*'Profiles, Qc, Spring, S2'!V24</f>
        <v>-0.29506257807706959</v>
      </c>
      <c r="W24" s="1">
        <f ca="1">VLOOKUP($A24,'Base Consumption'!$A$2:$D$33,4,FALSE)*'Profiles, Qc, Spring, S2'!W24</f>
        <v>-0.65380127878586813</v>
      </c>
      <c r="X24" s="1">
        <f ca="1">VLOOKUP($A24,'Base Consumption'!$A$2:$D$33,4,FALSE)*'Profiles, Qc, Spring, S2'!X24</f>
        <v>-1.1547408065324185</v>
      </c>
      <c r="Y24" s="1">
        <f ca="1">VLOOKUP($A24,'Base Consumption'!$A$2:$D$33,4,FALSE)*'Profiles, Qc, Spring, S2'!Y24</f>
        <v>-1.3128928701835567</v>
      </c>
    </row>
    <row r="25" spans="1:25" x14ac:dyDescent="0.3">
      <c r="A25">
        <v>24</v>
      </c>
      <c r="B25" s="1">
        <f ca="1">VLOOKUP($A25,'Base Consumption'!$A$2:$D$33,4,FALSE)*'Profiles, Qc, Spring, S2'!B25</f>
        <v>-1.3954447740952167</v>
      </c>
      <c r="C25" s="1">
        <f ca="1">VLOOKUP($A25,'Base Consumption'!$A$2:$D$33,4,FALSE)*'Profiles, Qc, Spring, S2'!C25</f>
        <v>-1.5095521100392368</v>
      </c>
      <c r="D25" s="1">
        <f ca="1">VLOOKUP($A25,'Base Consumption'!$A$2:$D$33,4,FALSE)*'Profiles, Qc, Spring, S2'!D25</f>
        <v>-1.5074212733422554</v>
      </c>
      <c r="E25" s="1">
        <f ca="1">VLOOKUP($A25,'Base Consumption'!$A$2:$D$33,4,FALSE)*'Profiles, Qc, Spring, S2'!E25</f>
        <v>-1.5379921675830897</v>
      </c>
      <c r="F25" s="1">
        <f ca="1">VLOOKUP($A25,'Base Consumption'!$A$2:$D$33,4,FALSE)*'Profiles, Qc, Spring, S2'!F25</f>
        <v>-1.4160111705400285</v>
      </c>
      <c r="G25" s="1">
        <f ca="1">VLOOKUP($A25,'Base Consumption'!$A$2:$D$33,4,FALSE)*'Profiles, Qc, Spring, S2'!G25</f>
        <v>-1.3263349914216782</v>
      </c>
      <c r="H25" s="1">
        <f ca="1">VLOOKUP($A25,'Base Consumption'!$A$2:$D$33,4,FALSE)*'Profiles, Qc, Spring, S2'!H25</f>
        <v>-1.0370271394237036</v>
      </c>
      <c r="I25" s="1">
        <f ca="1">VLOOKUP($A25,'Base Consumption'!$A$2:$D$33,4,FALSE)*'Profiles, Qc, Spring, S2'!I25</f>
        <v>-0.89020274239955699</v>
      </c>
      <c r="J25" s="1">
        <f ca="1">VLOOKUP($A25,'Base Consumption'!$A$2:$D$33,4,FALSE)*'Profiles, Qc, Spring, S2'!J25</f>
        <v>-0.72184790569976753</v>
      </c>
      <c r="K25" s="1">
        <f ca="1">VLOOKUP($A25,'Base Consumption'!$A$2:$D$33,4,FALSE)*'Profiles, Qc, Spring, S2'!K25</f>
        <v>-0.50896894870619014</v>
      </c>
      <c r="L25" s="1">
        <f ca="1">VLOOKUP($A25,'Base Consumption'!$A$2:$D$33,4,FALSE)*'Profiles, Qc, Spring, S2'!L25</f>
        <v>-0.74206280696140126</v>
      </c>
      <c r="M25" s="1">
        <f ca="1">VLOOKUP($A25,'Base Consumption'!$A$2:$D$33,4,FALSE)*'Profiles, Qc, Spring, S2'!M25</f>
        <v>-0.73395036129069735</v>
      </c>
      <c r="N25" s="1">
        <f ca="1">VLOOKUP($A25,'Base Consumption'!$A$2:$D$33,4,FALSE)*'Profiles, Qc, Spring, S2'!N25</f>
        <v>-0.85270467160384356</v>
      </c>
      <c r="O25" s="1">
        <f ca="1">VLOOKUP($A25,'Base Consumption'!$A$2:$D$33,4,FALSE)*'Profiles, Qc, Spring, S2'!O25</f>
        <v>-0.87298586247354382</v>
      </c>
      <c r="P25" s="1">
        <f ca="1">VLOOKUP($A25,'Base Consumption'!$A$2:$D$33,4,FALSE)*'Profiles, Qc, Spring, S2'!P25</f>
        <v>-0.95517595886977824</v>
      </c>
      <c r="Q25" s="1">
        <f ca="1">VLOOKUP($A25,'Base Consumption'!$A$2:$D$33,4,FALSE)*'Profiles, Qc, Spring, S2'!Q25</f>
        <v>-0.97185183911418149</v>
      </c>
      <c r="R25" s="1">
        <f ca="1">VLOOKUP($A25,'Base Consumption'!$A$2:$D$33,4,FALSE)*'Profiles, Qc, Spring, S2'!R25</f>
        <v>-0.90270758523931238</v>
      </c>
      <c r="S25" s="1">
        <f ca="1">VLOOKUP($A25,'Base Consumption'!$A$2:$D$33,4,FALSE)*'Profiles, Qc, Spring, S2'!S25</f>
        <v>-0.63605167331262824</v>
      </c>
      <c r="T25" s="1">
        <f ca="1">VLOOKUP($A25,'Base Consumption'!$A$2:$D$33,4,FALSE)*'Profiles, Qc, Spring, S2'!T25</f>
        <v>-0.70606376615092348</v>
      </c>
      <c r="U25" s="1">
        <f ca="1">VLOOKUP($A25,'Base Consumption'!$A$2:$D$33,4,FALSE)*'Profiles, Qc, Spring, S2'!U25</f>
        <v>-0.86076194206067291</v>
      </c>
      <c r="V25" s="1">
        <f ca="1">VLOOKUP($A25,'Base Consumption'!$A$2:$D$33,4,FALSE)*'Profiles, Qc, Spring, S2'!V25</f>
        <v>-0.77867631318244834</v>
      </c>
      <c r="W25" s="1">
        <f ca="1">VLOOKUP($A25,'Base Consumption'!$A$2:$D$33,4,FALSE)*'Profiles, Qc, Spring, S2'!W25</f>
        <v>-0.83932003710734038</v>
      </c>
      <c r="X25" s="1">
        <f ca="1">VLOOKUP($A25,'Base Consumption'!$A$2:$D$33,4,FALSE)*'Profiles, Qc, Spring, S2'!X25</f>
        <v>-1.013762506624885</v>
      </c>
      <c r="Y25" s="1">
        <f ca="1">VLOOKUP($A25,'Base Consumption'!$A$2:$D$33,4,FALSE)*'Profiles, Qc, Spring, S2'!Y25</f>
        <v>-1.0924015273255541</v>
      </c>
    </row>
    <row r="26" spans="1:25" x14ac:dyDescent="0.3">
      <c r="A26">
        <v>25</v>
      </c>
      <c r="B26" s="1">
        <f ca="1">VLOOKUP($A26,'Base Consumption'!$A$2:$D$33,4,FALSE)*'Profiles, Qc, Spring, S2'!B26</f>
        <v>0.16278585284581137</v>
      </c>
      <c r="C26" s="1">
        <f ca="1">VLOOKUP($A26,'Base Consumption'!$A$2:$D$33,4,FALSE)*'Profiles, Qc, Spring, S2'!C26</f>
        <v>7.6410062219354896E-2</v>
      </c>
      <c r="D26" s="1">
        <f ca="1">VLOOKUP($A26,'Base Consumption'!$A$2:$D$33,4,FALSE)*'Profiles, Qc, Spring, S2'!D26</f>
        <v>7.8072398930161407E-2</v>
      </c>
      <c r="E26" s="1">
        <f ca="1">VLOOKUP($A26,'Base Consumption'!$A$2:$D$33,4,FALSE)*'Profiles, Qc, Spring, S2'!E26</f>
        <v>5.7630228015280983E-2</v>
      </c>
      <c r="F26" s="1">
        <f ca="1">VLOOKUP($A26,'Base Consumption'!$A$2:$D$33,4,FALSE)*'Profiles, Qc, Spring, S2'!F26</f>
        <v>7.415989424884345E-2</v>
      </c>
      <c r="G26" s="1">
        <f ca="1">VLOOKUP($A26,'Base Consumption'!$A$2:$D$33,4,FALSE)*'Profiles, Qc, Spring, S2'!G26</f>
        <v>8.2422032375995144E-2</v>
      </c>
      <c r="H26" s="1">
        <f ca="1">VLOOKUP($A26,'Base Consumption'!$A$2:$D$33,4,FALSE)*'Profiles, Qc, Spring, S2'!H26</f>
        <v>0.19544662915803057</v>
      </c>
      <c r="I26" s="1">
        <f ca="1">VLOOKUP($A26,'Base Consumption'!$A$2:$D$33,4,FALSE)*'Profiles, Qc, Spring, S2'!I26</f>
        <v>0.11937936381100384</v>
      </c>
      <c r="J26" s="1">
        <f ca="1">VLOOKUP($A26,'Base Consumption'!$A$2:$D$33,4,FALSE)*'Profiles, Qc, Spring, S2'!J26</f>
        <v>4.1350563536333554E-2</v>
      </c>
      <c r="K26" s="1">
        <f ca="1">VLOOKUP($A26,'Base Consumption'!$A$2:$D$33,4,FALSE)*'Profiles, Qc, Spring, S2'!K26</f>
        <v>5.1169924626560739E-2</v>
      </c>
      <c r="L26" s="1">
        <f ca="1">VLOOKUP($A26,'Base Consumption'!$A$2:$D$33,4,FALSE)*'Profiles, Qc, Spring, S2'!L26</f>
        <v>9.0603531436456608E-2</v>
      </c>
      <c r="M26" s="1">
        <f ca="1">VLOOKUP($A26,'Base Consumption'!$A$2:$D$33,4,FALSE)*'Profiles, Qc, Spring, S2'!M26</f>
        <v>0.12991168907543377</v>
      </c>
      <c r="N26" s="1">
        <f ca="1">VLOOKUP($A26,'Base Consumption'!$A$2:$D$33,4,FALSE)*'Profiles, Qc, Spring, S2'!N26</f>
        <v>-0.20036794547351527</v>
      </c>
      <c r="O26" s="1">
        <f ca="1">VLOOKUP($A26,'Base Consumption'!$A$2:$D$33,4,FALSE)*'Profiles, Qc, Spring, S2'!O26</f>
        <v>-0.18813948115304846</v>
      </c>
      <c r="P26" s="1">
        <f ca="1">VLOOKUP($A26,'Base Consumption'!$A$2:$D$33,4,FALSE)*'Profiles, Qc, Spring, S2'!P26</f>
        <v>3.5298650790890229E-2</v>
      </c>
      <c r="Q26" s="1">
        <f ca="1">VLOOKUP($A26,'Base Consumption'!$A$2:$D$33,4,FALSE)*'Profiles, Qc, Spring, S2'!Q26</f>
        <v>-9.9303383058334249E-2</v>
      </c>
      <c r="R26" s="1">
        <f ca="1">VLOOKUP($A26,'Base Consumption'!$A$2:$D$33,4,FALSE)*'Profiles, Qc, Spring, S2'!R26</f>
        <v>-2.7634345882280476E-2</v>
      </c>
      <c r="S26" s="1">
        <f ca="1">VLOOKUP($A26,'Base Consumption'!$A$2:$D$33,4,FALSE)*'Profiles, Qc, Spring, S2'!S26</f>
        <v>-8.4970780297430909E-2</v>
      </c>
      <c r="T26" s="1">
        <f ca="1">VLOOKUP($A26,'Base Consumption'!$A$2:$D$33,4,FALSE)*'Profiles, Qc, Spring, S2'!T26</f>
        <v>-0.13985675664007435</v>
      </c>
      <c r="U26" s="1">
        <f ca="1">VLOOKUP($A26,'Base Consumption'!$A$2:$D$33,4,FALSE)*'Profiles, Qc, Spring, S2'!U26</f>
        <v>-0.23443302440712754</v>
      </c>
      <c r="V26" s="1">
        <f ca="1">VLOOKUP($A26,'Base Consumption'!$A$2:$D$33,4,FALSE)*'Profiles, Qc, Spring, S2'!V26</f>
        <v>-0.40502628735864821</v>
      </c>
      <c r="W26" s="1">
        <f ca="1">VLOOKUP($A26,'Base Consumption'!$A$2:$D$33,4,FALSE)*'Profiles, Qc, Spring, S2'!W26</f>
        <v>-0.44604384343298425</v>
      </c>
      <c r="X26" s="1">
        <f ca="1">VLOOKUP($A26,'Base Consumption'!$A$2:$D$33,4,FALSE)*'Profiles, Qc, Spring, S2'!X26</f>
        <v>-0.41213190266744854</v>
      </c>
      <c r="Y26" s="1">
        <f ca="1">VLOOKUP($A26,'Base Consumption'!$A$2:$D$33,4,FALSE)*'Profiles, Qc, Spring, S2'!Y26</f>
        <v>-0.38045967081547061</v>
      </c>
    </row>
    <row r="27" spans="1:25" x14ac:dyDescent="0.3">
      <c r="A27">
        <v>26</v>
      </c>
      <c r="B27" s="1">
        <f ca="1">VLOOKUP($A27,'Base Consumption'!$A$2:$D$33,4,FALSE)*'Profiles, Qc, Spring, S2'!B27</f>
        <v>-0.18299805154202348</v>
      </c>
      <c r="C27" s="1">
        <f ca="1">VLOOKUP($A27,'Base Consumption'!$A$2:$D$33,4,FALSE)*'Profiles, Qc, Spring, S2'!C27</f>
        <v>-0.15672939448553849</v>
      </c>
      <c r="D27" s="1">
        <f ca="1">VLOOKUP($A27,'Base Consumption'!$A$2:$D$33,4,FALSE)*'Profiles, Qc, Spring, S2'!D27</f>
        <v>-0.13995607331314724</v>
      </c>
      <c r="E27" s="1">
        <f ca="1">VLOOKUP($A27,'Base Consumption'!$A$2:$D$33,4,FALSE)*'Profiles, Qc, Spring, S2'!E27</f>
        <v>-0.13880843008427654</v>
      </c>
      <c r="F27" s="1">
        <f ca="1">VLOOKUP($A27,'Base Consumption'!$A$2:$D$33,4,FALSE)*'Profiles, Qc, Spring, S2'!F27</f>
        <v>-0.13871708305666364</v>
      </c>
      <c r="G27" s="1">
        <f ca="1">VLOOKUP($A27,'Base Consumption'!$A$2:$D$33,4,FALSE)*'Profiles, Qc, Spring, S2'!G27</f>
        <v>-0.16614107631287373</v>
      </c>
      <c r="H27" s="1">
        <f ca="1">VLOOKUP($A27,'Base Consumption'!$A$2:$D$33,4,FALSE)*'Profiles, Qc, Spring, S2'!H27</f>
        <v>-0.60027112520076464</v>
      </c>
      <c r="I27" s="1">
        <f ca="1">VLOOKUP($A27,'Base Consumption'!$A$2:$D$33,4,FALSE)*'Profiles, Qc, Spring, S2'!I27</f>
        <v>-0.73792700434346681</v>
      </c>
      <c r="J27" s="1">
        <f ca="1">VLOOKUP($A27,'Base Consumption'!$A$2:$D$33,4,FALSE)*'Profiles, Qc, Spring, S2'!J27</f>
        <v>-0.91117297874079017</v>
      </c>
      <c r="K27" s="1">
        <f ca="1">VLOOKUP($A27,'Base Consumption'!$A$2:$D$33,4,FALSE)*'Profiles, Qc, Spring, S2'!K27</f>
        <v>-0.85192849801025594</v>
      </c>
      <c r="L27" s="1">
        <f ca="1">VLOOKUP($A27,'Base Consumption'!$A$2:$D$33,4,FALSE)*'Profiles, Qc, Spring, S2'!L27</f>
        <v>-0.81593598883588048</v>
      </c>
      <c r="M27" s="1">
        <f ca="1">VLOOKUP($A27,'Base Consumption'!$A$2:$D$33,4,FALSE)*'Profiles, Qc, Spring, S2'!M27</f>
        <v>-0.89383767865192931</v>
      </c>
      <c r="N27" s="1">
        <f ca="1">VLOOKUP($A27,'Base Consumption'!$A$2:$D$33,4,FALSE)*'Profiles, Qc, Spring, S2'!N27</f>
        <v>-0.95573930864769474</v>
      </c>
      <c r="O27" s="1">
        <f ca="1">VLOOKUP($A27,'Base Consumption'!$A$2:$D$33,4,FALSE)*'Profiles, Qc, Spring, S2'!O27</f>
        <v>-0.86588544843041659</v>
      </c>
      <c r="P27" s="1">
        <f ca="1">VLOOKUP($A27,'Base Consumption'!$A$2:$D$33,4,FALSE)*'Profiles, Qc, Spring, S2'!P27</f>
        <v>-0.80030047389813741</v>
      </c>
      <c r="Q27" s="1">
        <f ca="1">VLOOKUP($A27,'Base Consumption'!$A$2:$D$33,4,FALSE)*'Profiles, Qc, Spring, S2'!Q27</f>
        <v>-0.78676322301750878</v>
      </c>
      <c r="R27" s="1">
        <f ca="1">VLOOKUP($A27,'Base Consumption'!$A$2:$D$33,4,FALSE)*'Profiles, Qc, Spring, S2'!R27</f>
        <v>-0.73695007502859577</v>
      </c>
      <c r="S27" s="1">
        <f ca="1">VLOOKUP($A27,'Base Consumption'!$A$2:$D$33,4,FALSE)*'Profiles, Qc, Spring, S2'!S27</f>
        <v>-0.76334205502708485</v>
      </c>
      <c r="T27" s="1">
        <f ca="1">VLOOKUP($A27,'Base Consumption'!$A$2:$D$33,4,FALSE)*'Profiles, Qc, Spring, S2'!T27</f>
        <v>-0.62831076675253295</v>
      </c>
      <c r="U27" s="1">
        <f ca="1">VLOOKUP($A27,'Base Consumption'!$A$2:$D$33,4,FALSE)*'Profiles, Qc, Spring, S2'!U27</f>
        <v>-0.52352764347928438</v>
      </c>
      <c r="V27" s="1">
        <f ca="1">VLOOKUP($A27,'Base Consumption'!$A$2:$D$33,4,FALSE)*'Profiles, Qc, Spring, S2'!V27</f>
        <v>-0.56816745693413906</v>
      </c>
      <c r="W27" s="1">
        <f ca="1">VLOOKUP($A27,'Base Consumption'!$A$2:$D$33,4,FALSE)*'Profiles, Qc, Spring, S2'!W27</f>
        <v>-0.44089138687877782</v>
      </c>
      <c r="X27" s="1">
        <f ca="1">VLOOKUP($A27,'Base Consumption'!$A$2:$D$33,4,FALSE)*'Profiles, Qc, Spring, S2'!X27</f>
        <v>-0.19842116525990877</v>
      </c>
      <c r="Y27" s="1">
        <f ca="1">VLOOKUP($A27,'Base Consumption'!$A$2:$D$33,4,FALSE)*'Profiles, Qc, Spring, S2'!Y27</f>
        <v>-0.17445141742283474</v>
      </c>
    </row>
    <row r="28" spans="1:25" x14ac:dyDescent="0.3">
      <c r="A28">
        <v>27</v>
      </c>
      <c r="B28" s="1">
        <f ca="1">VLOOKUP($A28,'Base Consumption'!$A$2:$D$33,4,FALSE)*'Profiles, Qc, Spring, S2'!B28</f>
        <v>0.20438022828740135</v>
      </c>
      <c r="C28" s="1">
        <f ca="1">VLOOKUP($A28,'Base Consumption'!$A$2:$D$33,4,FALSE)*'Profiles, Qc, Spring, S2'!C28</f>
        <v>0.20130371798117142</v>
      </c>
      <c r="D28" s="1">
        <f ca="1">VLOOKUP($A28,'Base Consumption'!$A$2:$D$33,4,FALSE)*'Profiles, Qc, Spring, S2'!D28</f>
        <v>0.18175126731567076</v>
      </c>
      <c r="E28" s="1">
        <f ca="1">VLOOKUP($A28,'Base Consumption'!$A$2:$D$33,4,FALSE)*'Profiles, Qc, Spring, S2'!E28</f>
        <v>0.19083573969875822</v>
      </c>
      <c r="F28" s="1">
        <f ca="1">VLOOKUP($A28,'Base Consumption'!$A$2:$D$33,4,FALSE)*'Profiles, Qc, Spring, S2'!F28</f>
        <v>0.18300971222216425</v>
      </c>
      <c r="G28" s="1">
        <f ca="1">VLOOKUP($A28,'Base Consumption'!$A$2:$D$33,4,FALSE)*'Profiles, Qc, Spring, S2'!G28</f>
        <v>0.19295875327495304</v>
      </c>
      <c r="H28" s="1">
        <f ca="1">VLOOKUP($A28,'Base Consumption'!$A$2:$D$33,4,FALSE)*'Profiles, Qc, Spring, S2'!H28</f>
        <v>0.19103844545827242</v>
      </c>
      <c r="I28" s="1">
        <f ca="1">VLOOKUP($A28,'Base Consumption'!$A$2:$D$33,4,FALSE)*'Profiles, Qc, Spring, S2'!I28</f>
        <v>0.39682226161391165</v>
      </c>
      <c r="J28" s="1">
        <f ca="1">VLOOKUP($A28,'Base Consumption'!$A$2:$D$33,4,FALSE)*'Profiles, Qc, Spring, S2'!J28</f>
        <v>0.43802022208422287</v>
      </c>
      <c r="K28" s="1">
        <f ca="1">VLOOKUP($A28,'Base Consumption'!$A$2:$D$33,4,FALSE)*'Profiles, Qc, Spring, S2'!K28</f>
        <v>0.42279790178015608</v>
      </c>
      <c r="L28" s="1">
        <f ca="1">VLOOKUP($A28,'Base Consumption'!$A$2:$D$33,4,FALSE)*'Profiles, Qc, Spring, S2'!L28</f>
        <v>0.43546975398685445</v>
      </c>
      <c r="M28" s="1">
        <f ca="1">VLOOKUP($A28,'Base Consumption'!$A$2:$D$33,4,FALSE)*'Profiles, Qc, Spring, S2'!M28</f>
        <v>0.40906698473575687</v>
      </c>
      <c r="N28" s="1">
        <f ca="1">VLOOKUP($A28,'Base Consumption'!$A$2:$D$33,4,FALSE)*'Profiles, Qc, Spring, S2'!N28</f>
        <v>0.43215283767484769</v>
      </c>
      <c r="O28" s="1">
        <f ca="1">VLOOKUP($A28,'Base Consumption'!$A$2:$D$33,4,FALSE)*'Profiles, Qc, Spring, S2'!O28</f>
        <v>0.42036929366208797</v>
      </c>
      <c r="P28" s="1">
        <f ca="1">VLOOKUP($A28,'Base Consumption'!$A$2:$D$33,4,FALSE)*'Profiles, Qc, Spring, S2'!P28</f>
        <v>0.28101960697926115</v>
      </c>
      <c r="Q28" s="1">
        <f ca="1">VLOOKUP($A28,'Base Consumption'!$A$2:$D$33,4,FALSE)*'Profiles, Qc, Spring, S2'!Q28</f>
        <v>0.37471681009288216</v>
      </c>
      <c r="R28" s="1">
        <f ca="1">VLOOKUP($A28,'Base Consumption'!$A$2:$D$33,4,FALSE)*'Profiles, Qc, Spring, S2'!R28</f>
        <v>0.41912422735974658</v>
      </c>
      <c r="S28" s="1">
        <f ca="1">VLOOKUP($A28,'Base Consumption'!$A$2:$D$33,4,FALSE)*'Profiles, Qc, Spring, S2'!S28</f>
        <v>0.37055211809676541</v>
      </c>
      <c r="T28" s="1">
        <f ca="1">VLOOKUP($A28,'Base Consumption'!$A$2:$D$33,4,FALSE)*'Profiles, Qc, Spring, S2'!T28</f>
        <v>0.30531612543290443</v>
      </c>
      <c r="U28" s="1">
        <f ca="1">VLOOKUP($A28,'Base Consumption'!$A$2:$D$33,4,FALSE)*'Profiles, Qc, Spring, S2'!U28</f>
        <v>0.28261460671583521</v>
      </c>
      <c r="V28" s="1">
        <f ca="1">VLOOKUP($A28,'Base Consumption'!$A$2:$D$33,4,FALSE)*'Profiles, Qc, Spring, S2'!V28</f>
        <v>0.27907762320334478</v>
      </c>
      <c r="W28" s="1">
        <f ca="1">VLOOKUP($A28,'Base Consumption'!$A$2:$D$33,4,FALSE)*'Profiles, Qc, Spring, S2'!W28</f>
        <v>0.25447720121690581</v>
      </c>
      <c r="X28" s="1">
        <f ca="1">VLOOKUP($A28,'Base Consumption'!$A$2:$D$33,4,FALSE)*'Profiles, Qc, Spring, S2'!X28</f>
        <v>0.1923951885012761</v>
      </c>
      <c r="Y28" s="1">
        <f ca="1">VLOOKUP($A28,'Base Consumption'!$A$2:$D$33,4,FALSE)*'Profiles, Qc, Spring, S2'!Y28</f>
        <v>0.17956287217947672</v>
      </c>
    </row>
    <row r="29" spans="1:25" x14ac:dyDescent="0.3">
      <c r="A29">
        <v>28</v>
      </c>
      <c r="B29" s="1">
        <f ca="1">VLOOKUP($A29,'Base Consumption'!$A$2:$D$33,4,FALSE)*'Profiles, Qc, Spring, S2'!B29</f>
        <v>-0.12267471320287439</v>
      </c>
      <c r="C29" s="1">
        <f ca="1">VLOOKUP($A29,'Base Consumption'!$A$2:$D$33,4,FALSE)*'Profiles, Qc, Spring, S2'!C29</f>
        <v>-0.15773281945946824</v>
      </c>
      <c r="D29" s="1">
        <f ca="1">VLOOKUP($A29,'Base Consumption'!$A$2:$D$33,4,FALSE)*'Profiles, Qc, Spring, S2'!D29</f>
        <v>-0.16879256608727961</v>
      </c>
      <c r="E29" s="1">
        <f ca="1">VLOOKUP($A29,'Base Consumption'!$A$2:$D$33,4,FALSE)*'Profiles, Qc, Spring, S2'!E29</f>
        <v>-0.17192367069872577</v>
      </c>
      <c r="F29" s="1">
        <f ca="1">VLOOKUP($A29,'Base Consumption'!$A$2:$D$33,4,FALSE)*'Profiles, Qc, Spring, S2'!F29</f>
        <v>-0.19764234485089682</v>
      </c>
      <c r="G29" s="1">
        <f ca="1">VLOOKUP($A29,'Base Consumption'!$A$2:$D$33,4,FALSE)*'Profiles, Qc, Spring, S2'!G29</f>
        <v>-0.17050321716996858</v>
      </c>
      <c r="H29" s="1">
        <f ca="1">VLOOKUP($A29,'Base Consumption'!$A$2:$D$33,4,FALSE)*'Profiles, Qc, Spring, S2'!H29</f>
        <v>-0.12591296006109703</v>
      </c>
      <c r="I29" s="1">
        <f ca="1">VLOOKUP($A29,'Base Consumption'!$A$2:$D$33,4,FALSE)*'Profiles, Qc, Spring, S2'!I29</f>
        <v>0.11487130387090019</v>
      </c>
      <c r="J29" s="1">
        <f ca="1">VLOOKUP($A29,'Base Consumption'!$A$2:$D$33,4,FALSE)*'Profiles, Qc, Spring, S2'!J29</f>
        <v>0.15953773421842352</v>
      </c>
      <c r="K29" s="1">
        <f ca="1">VLOOKUP($A29,'Base Consumption'!$A$2:$D$33,4,FALSE)*'Profiles, Qc, Spring, S2'!K29</f>
        <v>0.19999174622713639</v>
      </c>
      <c r="L29" s="1">
        <f ca="1">VLOOKUP($A29,'Base Consumption'!$A$2:$D$33,4,FALSE)*'Profiles, Qc, Spring, S2'!L29</f>
        <v>0.12245157380012466</v>
      </c>
      <c r="M29" s="1">
        <f ca="1">VLOOKUP($A29,'Base Consumption'!$A$2:$D$33,4,FALSE)*'Profiles, Qc, Spring, S2'!M29</f>
        <v>7.5082754551594161E-2</v>
      </c>
      <c r="N29" s="1">
        <f ca="1">VLOOKUP($A29,'Base Consumption'!$A$2:$D$33,4,FALSE)*'Profiles, Qc, Spring, S2'!N29</f>
        <v>2.1632121958791151E-2</v>
      </c>
      <c r="O29" s="1">
        <f ca="1">VLOOKUP($A29,'Base Consumption'!$A$2:$D$33,4,FALSE)*'Profiles, Qc, Spring, S2'!O29</f>
        <v>3.09150809872107E-2</v>
      </c>
      <c r="P29" s="1">
        <f ca="1">VLOOKUP($A29,'Base Consumption'!$A$2:$D$33,4,FALSE)*'Profiles, Qc, Spring, S2'!P29</f>
        <v>-3.0731546483646587E-2</v>
      </c>
      <c r="Q29" s="1">
        <f ca="1">VLOOKUP($A29,'Base Consumption'!$A$2:$D$33,4,FALSE)*'Profiles, Qc, Spring, S2'!Q29</f>
        <v>-3.5469131308511807E-2</v>
      </c>
      <c r="R29" s="1">
        <f ca="1">VLOOKUP($A29,'Base Consumption'!$A$2:$D$33,4,FALSE)*'Profiles, Qc, Spring, S2'!R29</f>
        <v>-1.7007084598394506E-2</v>
      </c>
      <c r="S29" s="1">
        <f ca="1">VLOOKUP($A29,'Base Consumption'!$A$2:$D$33,4,FALSE)*'Profiles, Qc, Spring, S2'!S29</f>
        <v>0.10961840084902283</v>
      </c>
      <c r="T29" s="1">
        <f ca="1">VLOOKUP($A29,'Base Consumption'!$A$2:$D$33,4,FALSE)*'Profiles, Qc, Spring, S2'!T29</f>
        <v>0.15594281404010943</v>
      </c>
      <c r="U29" s="1">
        <f ca="1">VLOOKUP($A29,'Base Consumption'!$A$2:$D$33,4,FALSE)*'Profiles, Qc, Spring, S2'!U29</f>
        <v>0.11890008611074283</v>
      </c>
      <c r="V29" s="1">
        <f ca="1">VLOOKUP($A29,'Base Consumption'!$A$2:$D$33,4,FALSE)*'Profiles, Qc, Spring, S2'!V29</f>
        <v>6.5248508540240766E-2</v>
      </c>
      <c r="W29" s="1">
        <f ca="1">VLOOKUP($A29,'Base Consumption'!$A$2:$D$33,4,FALSE)*'Profiles, Qc, Spring, S2'!W29</f>
        <v>2.0198629063373434E-2</v>
      </c>
      <c r="X29" s="1">
        <f ca="1">VLOOKUP($A29,'Base Consumption'!$A$2:$D$33,4,FALSE)*'Profiles, Qc, Spring, S2'!X29</f>
        <v>-4.4822235618366117E-2</v>
      </c>
      <c r="Y29" s="1">
        <f ca="1">VLOOKUP($A29,'Base Consumption'!$A$2:$D$33,4,FALSE)*'Profiles, Qc, Spring, S2'!Y29</f>
        <v>-9.9911468516739016E-2</v>
      </c>
    </row>
    <row r="30" spans="1:25" x14ac:dyDescent="0.3">
      <c r="A30">
        <v>29</v>
      </c>
      <c r="B30" s="1">
        <f ca="1">VLOOKUP($A30,'Base Consumption'!$A$2:$D$33,4,FALSE)*'Profiles, Qc, Spring, S2'!B30</f>
        <v>3.6846924692303551</v>
      </c>
      <c r="C30" s="1">
        <f ca="1">VLOOKUP($A30,'Base Consumption'!$A$2:$D$33,4,FALSE)*'Profiles, Qc, Spring, S2'!C30</f>
        <v>4.9391321420279617</v>
      </c>
      <c r="D30" s="1">
        <f ca="1">VLOOKUP($A30,'Base Consumption'!$A$2:$D$33,4,FALSE)*'Profiles, Qc, Spring, S2'!D30</f>
        <v>6.3223516128010537</v>
      </c>
      <c r="E30" s="1">
        <f ca="1">VLOOKUP($A30,'Base Consumption'!$A$2:$D$33,4,FALSE)*'Profiles, Qc, Spring, S2'!E30</f>
        <v>6.0592803761571128</v>
      </c>
      <c r="F30" s="1">
        <f ca="1">VLOOKUP($A30,'Base Consumption'!$A$2:$D$33,4,FALSE)*'Profiles, Qc, Spring, S2'!F30</f>
        <v>6.060189389805493</v>
      </c>
      <c r="G30" s="1">
        <f ca="1">VLOOKUP($A30,'Base Consumption'!$A$2:$D$33,4,FALSE)*'Profiles, Qc, Spring, S2'!G30</f>
        <v>5.481775742962764</v>
      </c>
      <c r="H30" s="1">
        <f ca="1">VLOOKUP($A30,'Base Consumption'!$A$2:$D$33,4,FALSE)*'Profiles, Qc, Spring, S2'!H30</f>
        <v>0.28116117057398393</v>
      </c>
      <c r="I30" s="1">
        <f ca="1">VLOOKUP($A30,'Base Consumption'!$A$2:$D$33,4,FALSE)*'Profiles, Qc, Spring, S2'!I30</f>
        <v>-4.7292546474261599</v>
      </c>
      <c r="J30" s="1">
        <f ca="1">VLOOKUP($A30,'Base Consumption'!$A$2:$D$33,4,FALSE)*'Profiles, Qc, Spring, S2'!J30</f>
        <v>-5.8926285441038821</v>
      </c>
      <c r="K30" s="1">
        <f ca="1">VLOOKUP($A30,'Base Consumption'!$A$2:$D$33,4,FALSE)*'Profiles, Qc, Spring, S2'!K30</f>
        <v>-5.5476999502889965</v>
      </c>
      <c r="L30" s="1">
        <f ca="1">VLOOKUP($A30,'Base Consumption'!$A$2:$D$33,4,FALSE)*'Profiles, Qc, Spring, S2'!L30</f>
        <v>-4.2305729223401052</v>
      </c>
      <c r="M30" s="1">
        <f ca="1">VLOOKUP($A30,'Base Consumption'!$A$2:$D$33,4,FALSE)*'Profiles, Qc, Spring, S2'!M30</f>
        <v>-5.8952623312864008</v>
      </c>
      <c r="N30" s="1">
        <f ca="1">VLOOKUP($A30,'Base Consumption'!$A$2:$D$33,4,FALSE)*'Profiles, Qc, Spring, S2'!N30</f>
        <v>-5.1077014799951828</v>
      </c>
      <c r="O30" s="1">
        <f ca="1">VLOOKUP($A30,'Base Consumption'!$A$2:$D$33,4,FALSE)*'Profiles, Qc, Spring, S2'!O30</f>
        <v>-4.1132289894794765</v>
      </c>
      <c r="P30" s="1">
        <f ca="1">VLOOKUP($A30,'Base Consumption'!$A$2:$D$33,4,FALSE)*'Profiles, Qc, Spring, S2'!P30</f>
        <v>-1.5461248368405098</v>
      </c>
      <c r="Q30" s="1">
        <f ca="1">VLOOKUP($A30,'Base Consumption'!$A$2:$D$33,4,FALSE)*'Profiles, Qc, Spring, S2'!Q30</f>
        <v>-0.65417850896064356</v>
      </c>
      <c r="R30" s="1">
        <f ca="1">VLOOKUP($A30,'Base Consumption'!$A$2:$D$33,4,FALSE)*'Profiles, Qc, Spring, S2'!R30</f>
        <v>-1.1565527610356079</v>
      </c>
      <c r="S30" s="1">
        <f ca="1">VLOOKUP($A30,'Base Consumption'!$A$2:$D$33,4,FALSE)*'Profiles, Qc, Spring, S2'!S30</f>
        <v>-1.372889578992561</v>
      </c>
      <c r="T30" s="1">
        <f ca="1">VLOOKUP($A30,'Base Consumption'!$A$2:$D$33,4,FALSE)*'Profiles, Qc, Spring, S2'!T30</f>
        <v>0.75664564711897264</v>
      </c>
      <c r="U30" s="1">
        <f ca="1">VLOOKUP($A30,'Base Consumption'!$A$2:$D$33,4,FALSE)*'Profiles, Qc, Spring, S2'!U30</f>
        <v>-0.92008220435660404</v>
      </c>
      <c r="V30" s="1">
        <f ca="1">VLOOKUP($A30,'Base Consumption'!$A$2:$D$33,4,FALSE)*'Profiles, Qc, Spring, S2'!V30</f>
        <v>-1.0774714444116364</v>
      </c>
      <c r="W30" s="1">
        <f ca="1">VLOOKUP($A30,'Base Consumption'!$A$2:$D$33,4,FALSE)*'Profiles, Qc, Spring, S2'!W30</f>
        <v>0.1003035507661329</v>
      </c>
      <c r="X30" s="1">
        <f ca="1">VLOOKUP($A30,'Base Consumption'!$A$2:$D$33,4,FALSE)*'Profiles, Qc, Spring, S2'!X30</f>
        <v>3.499197690749249</v>
      </c>
      <c r="Y30" s="1">
        <f ca="1">VLOOKUP($A30,'Base Consumption'!$A$2:$D$33,4,FALSE)*'Profiles, Qc, Spring, S2'!Y30</f>
        <v>5.0922813416919723</v>
      </c>
    </row>
    <row r="31" spans="1:25" x14ac:dyDescent="0.3">
      <c r="A31">
        <v>30</v>
      </c>
      <c r="B31" s="1">
        <f ca="1">VLOOKUP($A31,'Base Consumption'!$A$2:$D$33,4,FALSE)*'Profiles, Qc, Spring, S2'!B31</f>
        <v>0.85427742691139774</v>
      </c>
      <c r="C31" s="1">
        <f ca="1">VLOOKUP($A31,'Base Consumption'!$A$2:$D$33,4,FALSE)*'Profiles, Qc, Spring, S2'!C31</f>
        <v>0.82790197427637879</v>
      </c>
      <c r="D31" s="1">
        <f ca="1">VLOOKUP($A31,'Base Consumption'!$A$2:$D$33,4,FALSE)*'Profiles, Qc, Spring, S2'!D31</f>
        <v>0.88608654142270749</v>
      </c>
      <c r="E31" s="1">
        <f ca="1">VLOOKUP($A31,'Base Consumption'!$A$2:$D$33,4,FALSE)*'Profiles, Qc, Spring, S2'!E31</f>
        <v>0.88663040242977564</v>
      </c>
      <c r="F31" s="1">
        <f ca="1">VLOOKUP($A31,'Base Consumption'!$A$2:$D$33,4,FALSE)*'Profiles, Qc, Spring, S2'!F31</f>
        <v>0.87952178244779167</v>
      </c>
      <c r="G31" s="1">
        <f ca="1">VLOOKUP($A31,'Base Consumption'!$A$2:$D$33,4,FALSE)*'Profiles, Qc, Spring, S2'!G31</f>
        <v>0.85741827138131199</v>
      </c>
      <c r="H31" s="1">
        <f ca="1">VLOOKUP($A31,'Base Consumption'!$A$2:$D$33,4,FALSE)*'Profiles, Qc, Spring, S2'!H31</f>
        <v>0.77835212659262587</v>
      </c>
      <c r="I31" s="1">
        <f ca="1">VLOOKUP($A31,'Base Consumption'!$A$2:$D$33,4,FALSE)*'Profiles, Qc, Spring, S2'!I31</f>
        <v>0.59245188528333947</v>
      </c>
      <c r="J31" s="1">
        <f ca="1">VLOOKUP($A31,'Base Consumption'!$A$2:$D$33,4,FALSE)*'Profiles, Qc, Spring, S2'!J31</f>
        <v>0.52967878576020111</v>
      </c>
      <c r="K31" s="1">
        <f ca="1">VLOOKUP($A31,'Base Consumption'!$A$2:$D$33,4,FALSE)*'Profiles, Qc, Spring, S2'!K31</f>
        <v>0.5402908807065645</v>
      </c>
      <c r="L31" s="1">
        <f ca="1">VLOOKUP($A31,'Base Consumption'!$A$2:$D$33,4,FALSE)*'Profiles, Qc, Spring, S2'!L31</f>
        <v>0.66177220951432991</v>
      </c>
      <c r="M31" s="1">
        <f ca="1">VLOOKUP($A31,'Base Consumption'!$A$2:$D$33,4,FALSE)*'Profiles, Qc, Spring, S2'!M31</f>
        <v>0.69468684140796255</v>
      </c>
      <c r="N31" s="1">
        <f ca="1">VLOOKUP($A31,'Base Consumption'!$A$2:$D$33,4,FALSE)*'Profiles, Qc, Spring, S2'!N31</f>
        <v>0.66552727287023383</v>
      </c>
      <c r="O31" s="1">
        <f ca="1">VLOOKUP($A31,'Base Consumption'!$A$2:$D$33,4,FALSE)*'Profiles, Qc, Spring, S2'!O31</f>
        <v>0.72455230969693574</v>
      </c>
      <c r="P31" s="1">
        <f ca="1">VLOOKUP($A31,'Base Consumption'!$A$2:$D$33,4,FALSE)*'Profiles, Qc, Spring, S2'!P31</f>
        <v>0.68985016960456069</v>
      </c>
      <c r="Q31" s="1">
        <f ca="1">VLOOKUP($A31,'Base Consumption'!$A$2:$D$33,4,FALSE)*'Profiles, Qc, Spring, S2'!Q31</f>
        <v>0.71868030997346499</v>
      </c>
      <c r="R31" s="1">
        <f ca="1">VLOOKUP($A31,'Base Consumption'!$A$2:$D$33,4,FALSE)*'Profiles, Qc, Spring, S2'!R31</f>
        <v>0.73182022918708711</v>
      </c>
      <c r="S31" s="1">
        <f ca="1">VLOOKUP($A31,'Base Consumption'!$A$2:$D$33,4,FALSE)*'Profiles, Qc, Spring, S2'!S31</f>
        <v>0.55744956938304768</v>
      </c>
      <c r="T31" s="1">
        <f ca="1">VLOOKUP($A31,'Base Consumption'!$A$2:$D$33,4,FALSE)*'Profiles, Qc, Spring, S2'!T31</f>
        <v>0.50656598577322265</v>
      </c>
      <c r="U31" s="1">
        <f ca="1">VLOOKUP($A31,'Base Consumption'!$A$2:$D$33,4,FALSE)*'Profiles, Qc, Spring, S2'!U31</f>
        <v>0.52203387085325159</v>
      </c>
      <c r="V31" s="1">
        <f ca="1">VLOOKUP($A31,'Base Consumption'!$A$2:$D$33,4,FALSE)*'Profiles, Qc, Spring, S2'!V31</f>
        <v>0.52901785810477531</v>
      </c>
      <c r="W31" s="1">
        <f ca="1">VLOOKUP($A31,'Base Consumption'!$A$2:$D$33,4,FALSE)*'Profiles, Qc, Spring, S2'!W31</f>
        <v>0.62528607570718409</v>
      </c>
      <c r="X31" s="1">
        <f ca="1">VLOOKUP($A31,'Base Consumption'!$A$2:$D$33,4,FALSE)*'Profiles, Qc, Spring, S2'!X31</f>
        <v>0.75475049539898287</v>
      </c>
      <c r="Y31" s="1">
        <f ca="1">VLOOKUP($A31,'Base Consumption'!$A$2:$D$33,4,FALSE)*'Profiles, Qc, Spring, S2'!Y31</f>
        <v>0.73854855308102507</v>
      </c>
    </row>
    <row r="32" spans="1:25" x14ac:dyDescent="0.3">
      <c r="A32">
        <v>31</v>
      </c>
      <c r="B32" s="1">
        <f ca="1">VLOOKUP($A32,'Base Consumption'!$A$2:$D$33,4,FALSE)*'Profiles, Qc, Spring, S2'!B32</f>
        <v>-0.81857918798943285</v>
      </c>
      <c r="C32" s="1">
        <f ca="1">VLOOKUP($A32,'Base Consumption'!$A$2:$D$33,4,FALSE)*'Profiles, Qc, Spring, S2'!C32</f>
        <v>-0.92723993048525355</v>
      </c>
      <c r="D32" s="1">
        <f ca="1">VLOOKUP($A32,'Base Consumption'!$A$2:$D$33,4,FALSE)*'Profiles, Qc, Spring, S2'!D32</f>
        <v>-1.0223275372018663</v>
      </c>
      <c r="E32" s="1">
        <f ca="1">VLOOKUP($A32,'Base Consumption'!$A$2:$D$33,4,FALSE)*'Profiles, Qc, Spring, S2'!E32</f>
        <v>-1.0134467750399283</v>
      </c>
      <c r="F32" s="1">
        <f ca="1">VLOOKUP($A32,'Base Consumption'!$A$2:$D$33,4,FALSE)*'Profiles, Qc, Spring, S2'!F32</f>
        <v>-1.0187227390715532</v>
      </c>
      <c r="G32" s="1">
        <f ca="1">VLOOKUP($A32,'Base Consumption'!$A$2:$D$33,4,FALSE)*'Profiles, Qc, Spring, S2'!G32</f>
        <v>-0.95804280097211314</v>
      </c>
      <c r="H32" s="1">
        <f ca="1">VLOOKUP($A32,'Base Consumption'!$A$2:$D$33,4,FALSE)*'Profiles, Qc, Spring, S2'!H32</f>
        <v>-0.80745342677266096</v>
      </c>
      <c r="I32" s="1">
        <f ca="1">VLOOKUP($A32,'Base Consumption'!$A$2:$D$33,4,FALSE)*'Profiles, Qc, Spring, S2'!I32</f>
        <v>-0.4584382597381913</v>
      </c>
      <c r="J32" s="1">
        <f ca="1">VLOOKUP($A32,'Base Consumption'!$A$2:$D$33,4,FALSE)*'Profiles, Qc, Spring, S2'!J32</f>
        <v>-0.23575167670840538</v>
      </c>
      <c r="K32" s="1">
        <f ca="1">VLOOKUP($A32,'Base Consumption'!$A$2:$D$33,4,FALSE)*'Profiles, Qc, Spring, S2'!K32</f>
        <v>-3.5763555107659606E-2</v>
      </c>
      <c r="L32" s="1">
        <f ca="1">VLOOKUP($A32,'Base Consumption'!$A$2:$D$33,4,FALSE)*'Profiles, Qc, Spring, S2'!L32</f>
        <v>9.2903022986944361E-2</v>
      </c>
      <c r="M32" s="1">
        <f ca="1">VLOOKUP($A32,'Base Consumption'!$A$2:$D$33,4,FALSE)*'Profiles, Qc, Spring, S2'!M32</f>
        <v>0.11318110882633223</v>
      </c>
      <c r="N32" s="1">
        <f ca="1">VLOOKUP($A32,'Base Consumption'!$A$2:$D$33,4,FALSE)*'Profiles, Qc, Spring, S2'!N32</f>
        <v>2.0968344922324134E-2</v>
      </c>
      <c r="O32" s="1">
        <f ca="1">VLOOKUP($A32,'Base Consumption'!$A$2:$D$33,4,FALSE)*'Profiles, Qc, Spring, S2'!O32</f>
        <v>-6.7806520927062131E-2</v>
      </c>
      <c r="P32" s="1">
        <f ca="1">VLOOKUP($A32,'Base Consumption'!$A$2:$D$33,4,FALSE)*'Profiles, Qc, Spring, S2'!P32</f>
        <v>-0.15325390392879232</v>
      </c>
      <c r="Q32" s="1">
        <f ca="1">VLOOKUP($A32,'Base Consumption'!$A$2:$D$33,4,FALSE)*'Profiles, Qc, Spring, S2'!Q32</f>
        <v>-0.25201688516207738</v>
      </c>
      <c r="R32" s="1">
        <f ca="1">VLOOKUP($A32,'Base Consumption'!$A$2:$D$33,4,FALSE)*'Profiles, Qc, Spring, S2'!R32</f>
        <v>-0.24819194354971152</v>
      </c>
      <c r="S32" s="1">
        <f ca="1">VLOOKUP($A32,'Base Consumption'!$A$2:$D$33,4,FALSE)*'Profiles, Qc, Spring, S2'!S32</f>
        <v>-7.6122564874582924E-2</v>
      </c>
      <c r="T32" s="1">
        <f ca="1">VLOOKUP($A32,'Base Consumption'!$A$2:$D$33,4,FALSE)*'Profiles, Qc, Spring, S2'!T32</f>
        <v>-0.10487830061618791</v>
      </c>
      <c r="U32" s="1">
        <f ca="1">VLOOKUP($A32,'Base Consumption'!$A$2:$D$33,4,FALSE)*'Profiles, Qc, Spring, S2'!U32</f>
        <v>-0.21841838228096516</v>
      </c>
      <c r="V32" s="1">
        <f ca="1">VLOOKUP($A32,'Base Consumption'!$A$2:$D$33,4,FALSE)*'Profiles, Qc, Spring, S2'!V32</f>
        <v>-9.6619858518095042E-2</v>
      </c>
      <c r="W32" s="1">
        <f ca="1">VLOOKUP($A32,'Base Consumption'!$A$2:$D$33,4,FALSE)*'Profiles, Qc, Spring, S2'!W32</f>
        <v>-0.24999283154931085</v>
      </c>
      <c r="X32" s="1">
        <f ca="1">VLOOKUP($A32,'Base Consumption'!$A$2:$D$33,4,FALSE)*'Profiles, Qc, Spring, S2'!X32</f>
        <v>-0.31542328600275121</v>
      </c>
      <c r="Y32" s="1">
        <f ca="1">VLOOKUP($A32,'Base Consumption'!$A$2:$D$33,4,FALSE)*'Profiles, Qc, Spring, S2'!Y32</f>
        <v>-0.46337751811839045</v>
      </c>
    </row>
    <row r="33" spans="1:25" x14ac:dyDescent="0.3">
      <c r="A33">
        <v>32</v>
      </c>
      <c r="B33" s="1">
        <f ca="1">VLOOKUP($A33,'Base Consumption'!$A$2:$D$33,4,FALSE)*'Profiles, Qc, Spring, S2'!B33</f>
        <v>0.45651313035393254</v>
      </c>
      <c r="C33" s="1">
        <f ca="1">VLOOKUP($A33,'Base Consumption'!$A$2:$D$33,4,FALSE)*'Profiles, Qc, Spring, S2'!C33</f>
        <v>0.45353182479393289</v>
      </c>
      <c r="D33" s="1">
        <f ca="1">VLOOKUP($A33,'Base Consumption'!$A$2:$D$33,4,FALSE)*'Profiles, Qc, Spring, S2'!D33</f>
        <v>0.3464185311707984</v>
      </c>
      <c r="E33" s="1">
        <f ca="1">VLOOKUP($A33,'Base Consumption'!$A$2:$D$33,4,FALSE)*'Profiles, Qc, Spring, S2'!E33</f>
        <v>0.42291231176708677</v>
      </c>
      <c r="F33" s="1">
        <f ca="1">VLOOKUP($A33,'Base Consumption'!$A$2:$D$33,4,FALSE)*'Profiles, Qc, Spring, S2'!F33</f>
        <v>0.42540814846985175</v>
      </c>
      <c r="G33" s="1">
        <f ca="1">VLOOKUP($A33,'Base Consumption'!$A$2:$D$33,4,FALSE)*'Profiles, Qc, Spring, S2'!G33</f>
        <v>0.48358756793324925</v>
      </c>
      <c r="H33" s="1">
        <f ca="1">VLOOKUP($A33,'Base Consumption'!$A$2:$D$33,4,FALSE)*'Profiles, Qc, Spring, S2'!H33</f>
        <v>0.48932767219475154</v>
      </c>
      <c r="I33" s="1">
        <f ca="1">VLOOKUP($A33,'Base Consumption'!$A$2:$D$33,4,FALSE)*'Profiles, Qc, Spring, S2'!I33</f>
        <v>0.92715020803146675</v>
      </c>
      <c r="J33" s="1">
        <f ca="1">VLOOKUP($A33,'Base Consumption'!$A$2:$D$33,4,FALSE)*'Profiles, Qc, Spring, S2'!J33</f>
        <v>1.0810437131155866</v>
      </c>
      <c r="K33" s="1">
        <f ca="1">VLOOKUP($A33,'Base Consumption'!$A$2:$D$33,4,FALSE)*'Profiles, Qc, Spring, S2'!K33</f>
        <v>1.1099058814930491</v>
      </c>
      <c r="L33" s="1">
        <f ca="1">VLOOKUP($A33,'Base Consumption'!$A$2:$D$33,4,FALSE)*'Profiles, Qc, Spring, S2'!L33</f>
        <v>0.93913137797926827</v>
      </c>
      <c r="M33" s="1">
        <f ca="1">VLOOKUP($A33,'Base Consumption'!$A$2:$D$33,4,FALSE)*'Profiles, Qc, Spring, S2'!M33</f>
        <v>1.1502588394831621</v>
      </c>
      <c r="N33" s="1">
        <f ca="1">VLOOKUP($A33,'Base Consumption'!$A$2:$D$33,4,FALSE)*'Profiles, Qc, Spring, S2'!N33</f>
        <v>1.1761656444600239</v>
      </c>
      <c r="O33" s="1">
        <f ca="1">VLOOKUP($A33,'Base Consumption'!$A$2:$D$33,4,FALSE)*'Profiles, Qc, Spring, S2'!O33</f>
        <v>1.1520447910483167</v>
      </c>
      <c r="P33" s="1">
        <f ca="1">VLOOKUP($A33,'Base Consumption'!$A$2:$D$33,4,FALSE)*'Profiles, Qc, Spring, S2'!P33</f>
        <v>0.94379793997427519</v>
      </c>
      <c r="Q33" s="1">
        <f ca="1">VLOOKUP($A33,'Base Consumption'!$A$2:$D$33,4,FALSE)*'Profiles, Qc, Spring, S2'!Q33</f>
        <v>0.82292452485815515</v>
      </c>
      <c r="R33" s="1">
        <f ca="1">VLOOKUP($A33,'Base Consumption'!$A$2:$D$33,4,FALSE)*'Profiles, Qc, Spring, S2'!R33</f>
        <v>0.90721162764055951</v>
      </c>
      <c r="S33" s="1">
        <f ca="1">VLOOKUP($A33,'Base Consumption'!$A$2:$D$33,4,FALSE)*'Profiles, Qc, Spring, S2'!S33</f>
        <v>0.96608931151297528</v>
      </c>
      <c r="T33" s="1">
        <f ca="1">VLOOKUP($A33,'Base Consumption'!$A$2:$D$33,4,FALSE)*'Profiles, Qc, Spring, S2'!T33</f>
        <v>0.7468668678724617</v>
      </c>
      <c r="U33" s="1">
        <f ca="1">VLOOKUP($A33,'Base Consumption'!$A$2:$D$33,4,FALSE)*'Profiles, Qc, Spring, S2'!U33</f>
        <v>0.73220855872250334</v>
      </c>
      <c r="V33" s="1">
        <f ca="1">VLOOKUP($A33,'Base Consumption'!$A$2:$D$33,4,FALSE)*'Profiles, Qc, Spring, S2'!V33</f>
        <v>0.75437339008442805</v>
      </c>
      <c r="W33" s="1">
        <f ca="1">VLOOKUP($A33,'Base Consumption'!$A$2:$D$33,4,FALSE)*'Profiles, Qc, Spring, S2'!W33</f>
        <v>0.66972838368250986</v>
      </c>
      <c r="X33" s="1">
        <f ca="1">VLOOKUP($A33,'Base Consumption'!$A$2:$D$33,4,FALSE)*'Profiles, Qc, Spring, S2'!X33</f>
        <v>0.48223880867929164</v>
      </c>
      <c r="Y33" s="1">
        <f ca="1">VLOOKUP($A33,'Base Consumption'!$A$2:$D$33,4,FALSE)*'Profiles, Qc, Spring, S2'!Y33</f>
        <v>0.52041927759887863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31836-D78E-433E-BF7F-C90275764768}">
  <dimension ref="A1:Y33"/>
  <sheetViews>
    <sheetView workbookViewId="0">
      <selection activeCell="R24" sqref="R24"/>
    </sheetView>
  </sheetViews>
  <sheetFormatPr defaultRowHeight="14.4" x14ac:dyDescent="0.3"/>
  <sheetData>
    <row r="1" spans="1:25" x14ac:dyDescent="0.3">
      <c r="A1" t="s">
        <v>20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 ca="1">VLOOKUP($A2,'Base Consumption'!$A$2:$D$33,4,FALSE)*'Profiles, Qc, Spring, S3'!B2</f>
        <v>-0.64186976037740762</v>
      </c>
      <c r="C2" s="1">
        <f ca="1">VLOOKUP($A2,'Base Consumption'!$A$2:$D$33,4,FALSE)*'Profiles, Qc, Spring, S3'!C2</f>
        <v>-0.61191668262564336</v>
      </c>
      <c r="D2" s="1">
        <f ca="1">VLOOKUP($A2,'Base Consumption'!$A$2:$D$33,4,FALSE)*'Profiles, Qc, Spring, S3'!D2</f>
        <v>-0.56447957127685</v>
      </c>
      <c r="E2" s="1">
        <f ca="1">VLOOKUP($A2,'Base Consumption'!$A$2:$D$33,4,FALSE)*'Profiles, Qc, Spring, S3'!E2</f>
        <v>-0.60442125672388303</v>
      </c>
      <c r="F2" s="1">
        <f ca="1">VLOOKUP($A2,'Base Consumption'!$A$2:$D$33,4,FALSE)*'Profiles, Qc, Spring, S3'!F2</f>
        <v>-0.57192986764722198</v>
      </c>
      <c r="G2" s="1">
        <f ca="1">VLOOKUP($A2,'Base Consumption'!$A$2:$D$33,4,FALSE)*'Profiles, Qc, Spring, S3'!G2</f>
        <v>-0.55801791363852027</v>
      </c>
      <c r="H2" s="1">
        <f ca="1">VLOOKUP($A2,'Base Consumption'!$A$2:$D$33,4,FALSE)*'Profiles, Qc, Spring, S3'!H2</f>
        <v>-0.57000073094224457</v>
      </c>
      <c r="I2" s="1">
        <f ca="1">VLOOKUP($A2,'Base Consumption'!$A$2:$D$33,4,FALSE)*'Profiles, Qc, Spring, S3'!I2</f>
        <v>-1.1520846331711023</v>
      </c>
      <c r="J2" s="1">
        <f ca="1">VLOOKUP($A2,'Base Consumption'!$A$2:$D$33,4,FALSE)*'Profiles, Qc, Spring, S3'!J2</f>
        <v>-1.3551267665416213</v>
      </c>
      <c r="K2" s="1">
        <f ca="1">VLOOKUP($A2,'Base Consumption'!$A$2:$D$33,4,FALSE)*'Profiles, Qc, Spring, S3'!K2</f>
        <v>-1.2277506034434651</v>
      </c>
      <c r="L2" s="1">
        <f ca="1">VLOOKUP($A2,'Base Consumption'!$A$2:$D$33,4,FALSE)*'Profiles, Qc, Spring, S3'!L2</f>
        <v>-1.3343901187132781</v>
      </c>
      <c r="M2" s="1">
        <f ca="1">VLOOKUP($A2,'Base Consumption'!$A$2:$D$33,4,FALSE)*'Profiles, Qc, Spring, S3'!M2</f>
        <v>-1.2182954915669904</v>
      </c>
      <c r="N2" s="1">
        <f ca="1">VLOOKUP($A2,'Base Consumption'!$A$2:$D$33,4,FALSE)*'Profiles, Qc, Spring, S3'!N2</f>
        <v>-1.3739849239274065</v>
      </c>
      <c r="O2" s="1">
        <f ca="1">VLOOKUP($A2,'Base Consumption'!$A$2:$D$33,4,FALSE)*'Profiles, Qc, Spring, S3'!O2</f>
        <v>-1.2986017433535917</v>
      </c>
      <c r="P2" s="1">
        <f ca="1">VLOOKUP($A2,'Base Consumption'!$A$2:$D$33,4,FALSE)*'Profiles, Qc, Spring, S3'!P2</f>
        <v>-0.84623486496345313</v>
      </c>
      <c r="Q2" s="1">
        <f ca="1">VLOOKUP($A2,'Base Consumption'!$A$2:$D$33,4,FALSE)*'Profiles, Qc, Spring, S3'!Q2</f>
        <v>-1.1635042247818193</v>
      </c>
      <c r="R2" s="1">
        <f ca="1">VLOOKUP($A2,'Base Consumption'!$A$2:$D$33,4,FALSE)*'Profiles, Qc, Spring, S3'!R2</f>
        <v>-1.211510741717194</v>
      </c>
      <c r="S2" s="1">
        <f ca="1">VLOOKUP($A2,'Base Consumption'!$A$2:$D$33,4,FALSE)*'Profiles, Qc, Spring, S3'!S2</f>
        <v>-1.1482972327918337</v>
      </c>
      <c r="T2" s="1">
        <f ca="1">VLOOKUP($A2,'Base Consumption'!$A$2:$D$33,4,FALSE)*'Profiles, Qc, Spring, S3'!T2</f>
        <v>-0.84943943939264932</v>
      </c>
      <c r="U2" s="1">
        <f ca="1">VLOOKUP($A2,'Base Consumption'!$A$2:$D$33,4,FALSE)*'Profiles, Qc, Spring, S3'!U2</f>
        <v>-0.81563196565724339</v>
      </c>
      <c r="V2" s="1">
        <f ca="1">VLOOKUP($A2,'Base Consumption'!$A$2:$D$33,4,FALSE)*'Profiles, Qc, Spring, S3'!V2</f>
        <v>-0.89067326554258952</v>
      </c>
      <c r="W2" s="1">
        <f ca="1">VLOOKUP($A2,'Base Consumption'!$A$2:$D$33,4,FALSE)*'Profiles, Qc, Spring, S3'!W2</f>
        <v>-0.74113399408334579</v>
      </c>
      <c r="X2" s="1">
        <f ca="1">VLOOKUP($A2,'Base Consumption'!$A$2:$D$33,4,FALSE)*'Profiles, Qc, Spring, S3'!X2</f>
        <v>-0.53699154654871006</v>
      </c>
      <c r="Y2" s="1">
        <f ca="1">VLOOKUP($A2,'Base Consumption'!$A$2:$D$33,4,FALSE)*'Profiles, Qc, Spring, S3'!Y2</f>
        <v>-0.5675983429834216</v>
      </c>
    </row>
    <row r="3" spans="1:25" x14ac:dyDescent="0.3">
      <c r="A3">
        <v>2</v>
      </c>
      <c r="B3" s="1">
        <f ca="1">VLOOKUP($A3,'Base Consumption'!$A$2:$D$33,4,FALSE)*'Profiles, Qc, Spring, S3'!B3</f>
        <v>6.6474115680213205E-2</v>
      </c>
      <c r="C3" s="1">
        <f ca="1">VLOOKUP($A3,'Base Consumption'!$A$2:$D$33,4,FALSE)*'Profiles, Qc, Spring, S3'!C3</f>
        <v>8.6158324742714329E-2</v>
      </c>
      <c r="D3" s="1">
        <f ca="1">VLOOKUP($A3,'Base Consumption'!$A$2:$D$33,4,FALSE)*'Profiles, Qc, Spring, S3'!D3</f>
        <v>9.2155604600523827E-2</v>
      </c>
      <c r="E3" s="1">
        <f ca="1">VLOOKUP($A3,'Base Consumption'!$A$2:$D$33,4,FALSE)*'Profiles, Qc, Spring, S3'!E3</f>
        <v>0.10310665942189978</v>
      </c>
      <c r="F3" s="1">
        <f ca="1">VLOOKUP($A3,'Base Consumption'!$A$2:$D$33,4,FALSE)*'Profiles, Qc, Spring, S3'!F3</f>
        <v>0.10791397855817381</v>
      </c>
      <c r="G3" s="1">
        <f ca="1">VLOOKUP($A3,'Base Consumption'!$A$2:$D$33,4,FALSE)*'Profiles, Qc, Spring, S3'!G3</f>
        <v>9.6201450458518134E-2</v>
      </c>
      <c r="H3" s="1">
        <f ca="1">VLOOKUP($A3,'Base Consumption'!$A$2:$D$33,4,FALSE)*'Profiles, Qc, Spring, S3'!H3</f>
        <v>7.5426446038401165E-2</v>
      </c>
      <c r="I3" s="1">
        <f ca="1">VLOOKUP($A3,'Base Consumption'!$A$2:$D$33,4,FALSE)*'Profiles, Qc, Spring, S3'!I3</f>
        <v>-6.5988711453492957E-2</v>
      </c>
      <c r="J3" s="1">
        <f ca="1">VLOOKUP($A3,'Base Consumption'!$A$2:$D$33,4,FALSE)*'Profiles, Qc, Spring, S3'!J3</f>
        <v>-8.3846484714813152E-2</v>
      </c>
      <c r="K3" s="1">
        <f ca="1">VLOOKUP($A3,'Base Consumption'!$A$2:$D$33,4,FALSE)*'Profiles, Qc, Spring, S3'!K3</f>
        <v>-0.12329091519191214</v>
      </c>
      <c r="L3" s="1">
        <f ca="1">VLOOKUP($A3,'Base Consumption'!$A$2:$D$33,4,FALSE)*'Profiles, Qc, Spring, S3'!L3</f>
        <v>-6.708814647146899E-2</v>
      </c>
      <c r="M3" s="1">
        <f ca="1">VLOOKUP($A3,'Base Consumption'!$A$2:$D$33,4,FALSE)*'Profiles, Qc, Spring, S3'!M3</f>
        <v>-4.119951580504691E-2</v>
      </c>
      <c r="N3" s="1">
        <f ca="1">VLOOKUP($A3,'Base Consumption'!$A$2:$D$33,4,FALSE)*'Profiles, Qc, Spring, S3'!N3</f>
        <v>-1.0233096868825271E-2</v>
      </c>
      <c r="O3" s="1">
        <f ca="1">VLOOKUP($A3,'Base Consumption'!$A$2:$D$33,4,FALSE)*'Profiles, Qc, Spring, S3'!O3</f>
        <v>-1.8589696093999981E-2</v>
      </c>
      <c r="P3" s="1">
        <f ca="1">VLOOKUP($A3,'Base Consumption'!$A$2:$D$33,4,FALSE)*'Profiles, Qc, Spring, S3'!P3</f>
        <v>1.6395239622205182E-2</v>
      </c>
      <c r="Q3" s="1">
        <f ca="1">VLOOKUP($A3,'Base Consumption'!$A$2:$D$33,4,FALSE)*'Profiles, Qc, Spring, S3'!Q3</f>
        <v>2.4147484154649426E-2</v>
      </c>
      <c r="R3" s="1">
        <f ca="1">VLOOKUP($A3,'Base Consumption'!$A$2:$D$33,4,FALSE)*'Profiles, Qc, Spring, S3'!R3</f>
        <v>1.1069246760696851E-2</v>
      </c>
      <c r="S3" s="1">
        <f ca="1">VLOOKUP($A3,'Base Consumption'!$A$2:$D$33,4,FALSE)*'Profiles, Qc, Spring, S3'!S3</f>
        <v>-5.8739003241755065E-2</v>
      </c>
      <c r="T3" s="1">
        <f ca="1">VLOOKUP($A3,'Base Consumption'!$A$2:$D$33,4,FALSE)*'Profiles, Qc, Spring, S3'!T3</f>
        <v>-9.0986556138920358E-2</v>
      </c>
      <c r="U3" s="1">
        <f ca="1">VLOOKUP($A3,'Base Consumption'!$A$2:$D$33,4,FALSE)*'Profiles, Qc, Spring, S3'!U3</f>
        <v>-7.6381356135399869E-2</v>
      </c>
      <c r="V3" s="1">
        <f ca="1">VLOOKUP($A3,'Base Consumption'!$A$2:$D$33,4,FALSE)*'Profiles, Qc, Spring, S3'!V3</f>
        <v>-4.1165591364206756E-2</v>
      </c>
      <c r="W3" s="1">
        <f ca="1">VLOOKUP($A3,'Base Consumption'!$A$2:$D$33,4,FALSE)*'Profiles, Qc, Spring, S3'!W3</f>
        <v>-9.7493486536097407E-3</v>
      </c>
      <c r="X3" s="1">
        <f ca="1">VLOOKUP($A3,'Base Consumption'!$A$2:$D$33,4,FALSE)*'Profiles, Qc, Spring, S3'!X3</f>
        <v>2.2174464617424422E-2</v>
      </c>
      <c r="Y3" s="1">
        <f ca="1">VLOOKUP($A3,'Base Consumption'!$A$2:$D$33,4,FALSE)*'Profiles, Qc, Spring, S3'!Y3</f>
        <v>5.2450956716665165E-2</v>
      </c>
    </row>
    <row r="4" spans="1:25" x14ac:dyDescent="0.3">
      <c r="A4">
        <v>3</v>
      </c>
      <c r="B4" s="1">
        <f ca="1">VLOOKUP($A4,'Base Consumption'!$A$2:$D$33,4,FALSE)*'Profiles, Qc, Spring, S3'!B4</f>
        <v>-0.50358608626229473</v>
      </c>
      <c r="C4" s="1">
        <f ca="1">VLOOKUP($A4,'Base Consumption'!$A$2:$D$33,4,FALSE)*'Profiles, Qc, Spring, S3'!C4</f>
        <v>-0.67733147837510099</v>
      </c>
      <c r="D4" s="1">
        <f ca="1">VLOOKUP($A4,'Base Consumption'!$A$2:$D$33,4,FALSE)*'Profiles, Qc, Spring, S3'!D4</f>
        <v>-0.8526193909320624</v>
      </c>
      <c r="E4" s="1">
        <f ca="1">VLOOKUP($A4,'Base Consumption'!$A$2:$D$33,4,FALSE)*'Profiles, Qc, Spring, S3'!E4</f>
        <v>-0.78489610333309501</v>
      </c>
      <c r="F4" s="1">
        <f ca="1">VLOOKUP($A4,'Base Consumption'!$A$2:$D$33,4,FALSE)*'Profiles, Qc, Spring, S3'!F4</f>
        <v>-0.82648348127820448</v>
      </c>
      <c r="G4" s="1">
        <f ca="1">VLOOKUP($A4,'Base Consumption'!$A$2:$D$33,4,FALSE)*'Profiles, Qc, Spring, S3'!G4</f>
        <v>-0.7496894804280938</v>
      </c>
      <c r="H4" s="1">
        <f ca="1">VLOOKUP($A4,'Base Consumption'!$A$2:$D$33,4,FALSE)*'Profiles, Qc, Spring, S3'!H4</f>
        <v>-3.6837455584433722E-2</v>
      </c>
      <c r="I4" s="1">
        <f ca="1">VLOOKUP($A4,'Base Consumption'!$A$2:$D$33,4,FALSE)*'Profiles, Qc, Spring, S3'!I4</f>
        <v>0.61157127573176318</v>
      </c>
      <c r="J4" s="1">
        <f ca="1">VLOOKUP($A4,'Base Consumption'!$A$2:$D$33,4,FALSE)*'Profiles, Qc, Spring, S3'!J4</f>
        <v>0.79172881949669238</v>
      </c>
      <c r="K4" s="1">
        <f ca="1">VLOOKUP($A4,'Base Consumption'!$A$2:$D$33,4,FALSE)*'Profiles, Qc, Spring, S3'!K4</f>
        <v>0.75951342518338394</v>
      </c>
      <c r="L4" s="1">
        <f ca="1">VLOOKUP($A4,'Base Consumption'!$A$2:$D$33,4,FALSE)*'Profiles, Qc, Spring, S3'!L4</f>
        <v>0.57328735110333662</v>
      </c>
      <c r="M4" s="1">
        <f ca="1">VLOOKUP($A4,'Base Consumption'!$A$2:$D$33,4,FALSE)*'Profiles, Qc, Spring, S3'!M4</f>
        <v>0.82516810422199183</v>
      </c>
      <c r="N4" s="1">
        <f ca="1">VLOOKUP($A4,'Base Consumption'!$A$2:$D$33,4,FALSE)*'Profiles, Qc, Spring, S3'!N4</f>
        <v>0.67213824022852053</v>
      </c>
      <c r="O4" s="1">
        <f ca="1">VLOOKUP($A4,'Base Consumption'!$A$2:$D$33,4,FALSE)*'Profiles, Qc, Spring, S3'!O4</f>
        <v>0.50624670339528277</v>
      </c>
      <c r="P4" s="1">
        <f ca="1">VLOOKUP($A4,'Base Consumption'!$A$2:$D$33,4,FALSE)*'Profiles, Qc, Spring, S3'!P4</f>
        <v>0.20986440182322197</v>
      </c>
      <c r="Q4" s="1">
        <f ca="1">VLOOKUP($A4,'Base Consumption'!$A$2:$D$33,4,FALSE)*'Profiles, Qc, Spring, S3'!Q4</f>
        <v>9.0933001387906789E-2</v>
      </c>
      <c r="R4" s="1">
        <f ca="1">VLOOKUP($A4,'Base Consumption'!$A$2:$D$33,4,FALSE)*'Profiles, Qc, Spring, S3'!R4</f>
        <v>0.16143270140099925</v>
      </c>
      <c r="S4" s="1">
        <f ca="1">VLOOKUP($A4,'Base Consumption'!$A$2:$D$33,4,FALSE)*'Profiles, Qc, Spring, S3'!S4</f>
        <v>0.18313565517800581</v>
      </c>
      <c r="T4" s="1">
        <f ca="1">VLOOKUP($A4,'Base Consumption'!$A$2:$D$33,4,FALSE)*'Profiles, Qc, Spring, S3'!T4</f>
        <v>-9.0642528820467777E-2</v>
      </c>
      <c r="U4" s="1">
        <f ca="1">VLOOKUP($A4,'Base Consumption'!$A$2:$D$33,4,FALSE)*'Profiles, Qc, Spring, S3'!U4</f>
        <v>0.11367255202991516</v>
      </c>
      <c r="V4" s="1">
        <f ca="1">VLOOKUP($A4,'Base Consumption'!$A$2:$D$33,4,FALSE)*'Profiles, Qc, Spring, S3'!V4</f>
        <v>0.16704133983649816</v>
      </c>
      <c r="W4" s="1">
        <f ca="1">VLOOKUP($A4,'Base Consumption'!$A$2:$D$33,4,FALSE)*'Profiles, Qc, Spring, S3'!W4</f>
        <v>-7.4323106713149794E-3</v>
      </c>
      <c r="X4" s="1">
        <f ca="1">VLOOKUP($A4,'Base Consumption'!$A$2:$D$33,4,FALSE)*'Profiles, Qc, Spring, S3'!X4</f>
        <v>-0.46167749819562265</v>
      </c>
      <c r="Y4" s="1">
        <f ca="1">VLOOKUP($A4,'Base Consumption'!$A$2:$D$33,4,FALSE)*'Profiles, Qc, Spring, S3'!Y4</f>
        <v>-0.67504064611385128</v>
      </c>
    </row>
    <row r="5" spans="1:25" x14ac:dyDescent="0.3">
      <c r="A5">
        <v>4</v>
      </c>
      <c r="B5" s="1">
        <f ca="1">VLOOKUP($A5,'Base Consumption'!$A$2:$D$33,4,FALSE)*'Profiles, Qc, Spring, S3'!B5</f>
        <v>-0.36337926122600694</v>
      </c>
      <c r="C5" s="1">
        <f ca="1">VLOOKUP($A5,'Base Consumption'!$A$2:$D$33,4,FALSE)*'Profiles, Qc, Spring, S3'!C5</f>
        <v>-0.37940386926599584</v>
      </c>
      <c r="D5" s="1">
        <f ca="1">VLOOKUP($A5,'Base Consumption'!$A$2:$D$33,4,FALSE)*'Profiles, Qc, Spring, S3'!D5</f>
        <v>-0.37525745210984646</v>
      </c>
      <c r="E5" s="1">
        <f ca="1">VLOOKUP($A5,'Base Consumption'!$A$2:$D$33,4,FALSE)*'Profiles, Qc, Spring, S3'!E5</f>
        <v>-0.38166631548790048</v>
      </c>
      <c r="F5" s="1">
        <f ca="1">VLOOKUP($A5,'Base Consumption'!$A$2:$D$33,4,FALSE)*'Profiles, Qc, Spring, S3'!F5</f>
        <v>-0.36619354892250194</v>
      </c>
      <c r="G5" s="1">
        <f ca="1">VLOOKUP($A5,'Base Consumption'!$A$2:$D$33,4,FALSE)*'Profiles, Qc, Spring, S3'!G5</f>
        <v>-0.36920995942309331</v>
      </c>
      <c r="H5" s="1">
        <f ca="1">VLOOKUP($A5,'Base Consumption'!$A$2:$D$33,4,FALSE)*'Profiles, Qc, Spring, S3'!H5</f>
        <v>-0.3474786279431365</v>
      </c>
      <c r="I5" s="1">
        <f ca="1">VLOOKUP($A5,'Base Consumption'!$A$2:$D$33,4,FALSE)*'Profiles, Qc, Spring, S3'!I5</f>
        <v>-0.26070267654265339</v>
      </c>
      <c r="J5" s="1">
        <f ca="1">VLOOKUP($A5,'Base Consumption'!$A$2:$D$33,4,FALSE)*'Profiles, Qc, Spring, S3'!J5</f>
        <v>-0.22124366328236281</v>
      </c>
      <c r="K5" s="1">
        <f ca="1">VLOOKUP($A5,'Base Consumption'!$A$2:$D$33,4,FALSE)*'Profiles, Qc, Spring, S3'!K5</f>
        <v>-0.23978710607389148</v>
      </c>
      <c r="L5" s="1">
        <f ca="1">VLOOKUP($A5,'Base Consumption'!$A$2:$D$33,4,FALSE)*'Profiles, Qc, Spring, S3'!L5</f>
        <v>-0.27058541443946516</v>
      </c>
      <c r="M5" s="1">
        <f ca="1">VLOOKUP($A5,'Base Consumption'!$A$2:$D$33,4,FALSE)*'Profiles, Qc, Spring, S3'!M5</f>
        <v>-0.3024489242083131</v>
      </c>
      <c r="N5" s="1">
        <f ca="1">VLOOKUP($A5,'Base Consumption'!$A$2:$D$33,4,FALSE)*'Profiles, Qc, Spring, S3'!N5</f>
        <v>-0.28716829268465205</v>
      </c>
      <c r="O5" s="1">
        <f ca="1">VLOOKUP($A5,'Base Consumption'!$A$2:$D$33,4,FALSE)*'Profiles, Qc, Spring, S3'!O5</f>
        <v>-0.29933397691360697</v>
      </c>
      <c r="P5" s="1">
        <f ca="1">VLOOKUP($A5,'Base Consumption'!$A$2:$D$33,4,FALSE)*'Profiles, Qc, Spring, S3'!P5</f>
        <v>-0.30013295381384097</v>
      </c>
      <c r="Q5" s="1">
        <f ca="1">VLOOKUP($A5,'Base Consumption'!$A$2:$D$33,4,FALSE)*'Profiles, Qc, Spring, S3'!Q5</f>
        <v>-0.31328801455714828</v>
      </c>
      <c r="R5" s="1">
        <f ca="1">VLOOKUP($A5,'Base Consumption'!$A$2:$D$33,4,FALSE)*'Profiles, Qc, Spring, S3'!R5</f>
        <v>-0.31565888277806675</v>
      </c>
      <c r="S5" s="1">
        <f ca="1">VLOOKUP($A5,'Base Consumption'!$A$2:$D$33,4,FALSE)*'Profiles, Qc, Spring, S3'!S5</f>
        <v>-0.24880296935477333</v>
      </c>
      <c r="T5" s="1">
        <f ca="1">VLOOKUP($A5,'Base Consumption'!$A$2:$D$33,4,FALSE)*'Profiles, Qc, Spring, S3'!T5</f>
        <v>-0.22016913554324358</v>
      </c>
      <c r="U5" s="1">
        <f ca="1">VLOOKUP($A5,'Base Consumption'!$A$2:$D$33,4,FALSE)*'Profiles, Qc, Spring, S3'!U5</f>
        <v>-0.23241637390321779</v>
      </c>
      <c r="V5" s="1">
        <f ca="1">VLOOKUP($A5,'Base Consumption'!$A$2:$D$33,4,FALSE)*'Profiles, Qc, Spring, S3'!V5</f>
        <v>-0.22604782132402199</v>
      </c>
      <c r="W5" s="1">
        <f ca="1">VLOOKUP($A5,'Base Consumption'!$A$2:$D$33,4,FALSE)*'Profiles, Qc, Spring, S3'!W5</f>
        <v>-0.26357571698384835</v>
      </c>
      <c r="X5" s="1">
        <f ca="1">VLOOKUP($A5,'Base Consumption'!$A$2:$D$33,4,FALSE)*'Profiles, Qc, Spring, S3'!X5</f>
        <v>-0.31547220036431928</v>
      </c>
      <c r="Y5" s="1">
        <f ca="1">VLOOKUP($A5,'Base Consumption'!$A$2:$D$33,4,FALSE)*'Profiles, Qc, Spring, S3'!Y5</f>
        <v>-0.32800071626175092</v>
      </c>
    </row>
    <row r="6" spans="1:25" x14ac:dyDescent="0.3">
      <c r="A6">
        <v>5</v>
      </c>
      <c r="B6" s="1">
        <f ca="1">VLOOKUP($A6,'Base Consumption'!$A$2:$D$33,4,FALSE)*'Profiles, Qc, Spring, S3'!B6</f>
        <v>0.16746274993556579</v>
      </c>
      <c r="C6" s="1">
        <f ca="1">VLOOKUP($A6,'Base Consumption'!$A$2:$D$33,4,FALSE)*'Profiles, Qc, Spring, S3'!C6</f>
        <v>0.18560788610939261</v>
      </c>
      <c r="D6" s="1">
        <f ca="1">VLOOKUP($A6,'Base Consumption'!$A$2:$D$33,4,FALSE)*'Profiles, Qc, Spring, S3'!D6</f>
        <v>0.20299305731724446</v>
      </c>
      <c r="E6" s="1">
        <f ca="1">VLOOKUP($A6,'Base Consumption'!$A$2:$D$33,4,FALSE)*'Profiles, Qc, Spring, S3'!E6</f>
        <v>0.21353392168987786</v>
      </c>
      <c r="F6" s="1">
        <f ca="1">VLOOKUP($A6,'Base Consumption'!$A$2:$D$33,4,FALSE)*'Profiles, Qc, Spring, S3'!F6</f>
        <v>0.21072367526901714</v>
      </c>
      <c r="G6" s="1">
        <f ca="1">VLOOKUP($A6,'Base Consumption'!$A$2:$D$33,4,FALSE)*'Profiles, Qc, Spring, S3'!G6</f>
        <v>0.19984697209517299</v>
      </c>
      <c r="H6" s="1">
        <f ca="1">VLOOKUP($A6,'Base Consumption'!$A$2:$D$33,4,FALSE)*'Profiles, Qc, Spring, S3'!H6</f>
        <v>0.16515711653561416</v>
      </c>
      <c r="I6" s="1">
        <f ca="1">VLOOKUP($A6,'Base Consumption'!$A$2:$D$33,4,FALSE)*'Profiles, Qc, Spring, S3'!I6</f>
        <v>9.8067440555406449E-2</v>
      </c>
      <c r="J6" s="1">
        <f ca="1">VLOOKUP($A6,'Base Consumption'!$A$2:$D$33,4,FALSE)*'Profiles, Qc, Spring, S3'!J6</f>
        <v>4.9371455379640633E-2</v>
      </c>
      <c r="K6" s="1">
        <f ca="1">VLOOKUP($A6,'Base Consumption'!$A$2:$D$33,4,FALSE)*'Profiles, Qc, Spring, S3'!K6</f>
        <v>1.1170014835400161E-2</v>
      </c>
      <c r="L6" s="1">
        <f ca="1">VLOOKUP($A6,'Base Consumption'!$A$2:$D$33,4,FALSE)*'Profiles, Qc, Spring, S3'!L6</f>
        <v>-1.8580604597388872E-2</v>
      </c>
      <c r="M6" s="1">
        <f ca="1">VLOOKUP($A6,'Base Consumption'!$A$2:$D$33,4,FALSE)*'Profiles, Qc, Spring, S3'!M6</f>
        <v>-2.6058111996464302E-2</v>
      </c>
      <c r="N6" s="1">
        <f ca="1">VLOOKUP($A6,'Base Consumption'!$A$2:$D$33,4,FALSE)*'Profiles, Qc, Spring, S3'!N6</f>
        <v>3.8116257336877628E-4</v>
      </c>
      <c r="O6" s="1">
        <f ca="1">VLOOKUP($A6,'Base Consumption'!$A$2:$D$33,4,FALSE)*'Profiles, Qc, Spring, S3'!O6</f>
        <v>1.1464607748241274E-2</v>
      </c>
      <c r="P6" s="1">
        <f ca="1">VLOOKUP($A6,'Base Consumption'!$A$2:$D$33,4,FALSE)*'Profiles, Qc, Spring, S3'!P6</f>
        <v>2.2510703314571591E-2</v>
      </c>
      <c r="Q6" s="1">
        <f ca="1">VLOOKUP($A6,'Base Consumption'!$A$2:$D$33,4,FALSE)*'Profiles, Qc, Spring, S3'!Q6</f>
        <v>5.3021229825430255E-2</v>
      </c>
      <c r="R6" s="1">
        <f ca="1">VLOOKUP($A6,'Base Consumption'!$A$2:$D$33,4,FALSE)*'Profiles, Qc, Spring, S3'!R6</f>
        <v>4.7534954594294555E-2</v>
      </c>
      <c r="S6" s="1">
        <f ca="1">VLOOKUP($A6,'Base Consumption'!$A$2:$D$33,4,FALSE)*'Profiles, Qc, Spring, S3'!S6</f>
        <v>1.6975990827277385E-2</v>
      </c>
      <c r="T6" s="1">
        <f ca="1">VLOOKUP($A6,'Base Consumption'!$A$2:$D$33,4,FALSE)*'Profiles, Qc, Spring, S3'!T6</f>
        <v>2.3810001431248045E-2</v>
      </c>
      <c r="U6" s="1">
        <f ca="1">VLOOKUP($A6,'Base Consumption'!$A$2:$D$33,4,FALSE)*'Profiles, Qc, Spring, S3'!U6</f>
        <v>4.1741075473592459E-2</v>
      </c>
      <c r="V6" s="1">
        <f ca="1">VLOOKUP($A6,'Base Consumption'!$A$2:$D$33,4,FALSE)*'Profiles, Qc, Spring, S3'!V6</f>
        <v>2.0778646406365078E-2</v>
      </c>
      <c r="W6" s="1">
        <f ca="1">VLOOKUP($A6,'Base Consumption'!$A$2:$D$33,4,FALSE)*'Profiles, Qc, Spring, S3'!W6</f>
        <v>4.9832685988916256E-2</v>
      </c>
      <c r="X6" s="1">
        <f ca="1">VLOOKUP($A6,'Base Consumption'!$A$2:$D$33,4,FALSE)*'Profiles, Qc, Spring, S3'!X6</f>
        <v>6.9967743052518891E-2</v>
      </c>
      <c r="Y6" s="1">
        <f ca="1">VLOOKUP($A6,'Base Consumption'!$A$2:$D$33,4,FALSE)*'Profiles, Qc, Spring, S3'!Y6</f>
        <v>8.8828079112967931E-2</v>
      </c>
    </row>
    <row r="7" spans="1:25" x14ac:dyDescent="0.3">
      <c r="A7">
        <v>6</v>
      </c>
      <c r="B7" s="1">
        <f ca="1">VLOOKUP($A7,'Base Consumption'!$A$2:$D$33,4,FALSE)*'Profiles, Qc, Spring, S3'!B7</f>
        <v>-1.16512291850428</v>
      </c>
      <c r="C7" s="1">
        <f ca="1">VLOOKUP($A7,'Base Consumption'!$A$2:$D$33,4,FALSE)*'Profiles, Qc, Spring, S3'!C7</f>
        <v>-1.1681902380627749</v>
      </c>
      <c r="D7" s="1">
        <f ca="1">VLOOKUP($A7,'Base Consumption'!$A$2:$D$33,4,FALSE)*'Profiles, Qc, Spring, S3'!D7</f>
        <v>-0.87557881969342088</v>
      </c>
      <c r="E7" s="1">
        <f ca="1">VLOOKUP($A7,'Base Consumption'!$A$2:$D$33,4,FALSE)*'Profiles, Qc, Spring, S3'!E7</f>
        <v>-1.116225473136832</v>
      </c>
      <c r="F7" s="1">
        <f ca="1">VLOOKUP($A7,'Base Consumption'!$A$2:$D$33,4,FALSE)*'Profiles, Qc, Spring, S3'!F7</f>
        <v>-1.0931378140970109</v>
      </c>
      <c r="G7" s="1">
        <f ca="1">VLOOKUP($A7,'Base Consumption'!$A$2:$D$33,4,FALSE)*'Profiles, Qc, Spring, S3'!G7</f>
        <v>-1.199999091359363</v>
      </c>
      <c r="H7" s="1">
        <f ca="1">VLOOKUP($A7,'Base Consumption'!$A$2:$D$33,4,FALSE)*'Profiles, Qc, Spring, S3'!H7</f>
        <v>-1.239798385073386</v>
      </c>
      <c r="I7" s="1">
        <f ca="1">VLOOKUP($A7,'Base Consumption'!$A$2:$D$33,4,FALSE)*'Profiles, Qc, Spring, S3'!I7</f>
        <v>-2.3428784956308961</v>
      </c>
      <c r="J7" s="1">
        <f ca="1">VLOOKUP($A7,'Base Consumption'!$A$2:$D$33,4,FALSE)*'Profiles, Qc, Spring, S3'!J7</f>
        <v>-2.7406705372730875</v>
      </c>
      <c r="K7" s="1">
        <f ca="1">VLOOKUP($A7,'Base Consumption'!$A$2:$D$33,4,FALSE)*'Profiles, Qc, Spring, S3'!K7</f>
        <v>-2.746578304245674</v>
      </c>
      <c r="L7" s="1">
        <f ca="1">VLOOKUP($A7,'Base Consumption'!$A$2:$D$33,4,FALSE)*'Profiles, Qc, Spring, S3'!L7</f>
        <v>-2.4972229156816788</v>
      </c>
      <c r="M7" s="1">
        <f ca="1">VLOOKUP($A7,'Base Consumption'!$A$2:$D$33,4,FALSE)*'Profiles, Qc, Spring, S3'!M7</f>
        <v>-2.8260971173475617</v>
      </c>
      <c r="N7" s="1">
        <f ca="1">VLOOKUP($A7,'Base Consumption'!$A$2:$D$33,4,FALSE)*'Profiles, Qc, Spring, S3'!N7</f>
        <v>-2.8145605888917355</v>
      </c>
      <c r="O7" s="1">
        <f ca="1">VLOOKUP($A7,'Base Consumption'!$A$2:$D$33,4,FALSE)*'Profiles, Qc, Spring, S3'!O7</f>
        <v>-2.6785041391873365</v>
      </c>
      <c r="P7" s="1">
        <f ca="1">VLOOKUP($A7,'Base Consumption'!$A$2:$D$33,4,FALSE)*'Profiles, Qc, Spring, S3'!P7</f>
        <v>-2.3261965396138873</v>
      </c>
      <c r="Q7" s="1">
        <f ca="1">VLOOKUP($A7,'Base Consumption'!$A$2:$D$33,4,FALSE)*'Profiles, Qc, Spring, S3'!Q7</f>
        <v>-2.1186072502977811</v>
      </c>
      <c r="R7" s="1">
        <f ca="1">VLOOKUP($A7,'Base Consumption'!$A$2:$D$33,4,FALSE)*'Profiles, Qc, Spring, S3'!R7</f>
        <v>-2.2696882627590869</v>
      </c>
      <c r="S7" s="1">
        <f ca="1">VLOOKUP($A7,'Base Consumption'!$A$2:$D$33,4,FALSE)*'Profiles, Qc, Spring, S3'!S7</f>
        <v>-2.2404756798905989</v>
      </c>
      <c r="T7" s="1">
        <f ca="1">VLOOKUP($A7,'Base Consumption'!$A$2:$D$33,4,FALSE)*'Profiles, Qc, Spring, S3'!T7</f>
        <v>-1.8068538085492358</v>
      </c>
      <c r="U7" s="1">
        <f ca="1">VLOOKUP($A7,'Base Consumption'!$A$2:$D$33,4,FALSE)*'Profiles, Qc, Spring, S3'!U7</f>
        <v>-1.9079863696078434</v>
      </c>
      <c r="V7" s="1">
        <f ca="1">VLOOKUP($A7,'Base Consumption'!$A$2:$D$33,4,FALSE)*'Profiles, Qc, Spring, S3'!V7</f>
        <v>-1.9449729292716706</v>
      </c>
      <c r="W7" s="1">
        <f ca="1">VLOOKUP($A7,'Base Consumption'!$A$2:$D$33,4,FALSE)*'Profiles, Qc, Spring, S3'!W7</f>
        <v>-1.639678601928916</v>
      </c>
      <c r="X7" s="1">
        <f ca="1">VLOOKUP($A7,'Base Consumption'!$A$2:$D$33,4,FALSE)*'Profiles, Qc, Spring, S3'!X7</f>
        <v>-1.1435265366989278</v>
      </c>
      <c r="Y7" s="1">
        <f ca="1">VLOOKUP($A7,'Base Consumption'!$A$2:$D$33,4,FALSE)*'Profiles, Qc, Spring, S3'!Y7</f>
        <v>-1.2900103655955852</v>
      </c>
    </row>
    <row r="8" spans="1:25" x14ac:dyDescent="0.3">
      <c r="A8">
        <v>7</v>
      </c>
      <c r="B8" s="1">
        <f ca="1">VLOOKUP($A8,'Base Consumption'!$A$2:$D$33,4,FALSE)*'Profiles, Qc, Spring, S3'!B8</f>
        <v>-0.83348591335971345</v>
      </c>
      <c r="C8" s="1">
        <f ca="1">VLOOKUP($A8,'Base Consumption'!$A$2:$D$33,4,FALSE)*'Profiles, Qc, Spring, S3'!C8</f>
        <v>-0.81109121646339433</v>
      </c>
      <c r="D8" s="1">
        <f ca="1">VLOOKUP($A8,'Base Consumption'!$A$2:$D$33,4,FALSE)*'Profiles, Qc, Spring, S3'!D8</f>
        <v>-0.87332404610983683</v>
      </c>
      <c r="E8" s="1">
        <f ca="1">VLOOKUP($A8,'Base Consumption'!$A$2:$D$33,4,FALSE)*'Profiles, Qc, Spring, S3'!E8</f>
        <v>-0.9117434845399256</v>
      </c>
      <c r="F8" s="1">
        <f ca="1">VLOOKUP($A8,'Base Consumption'!$A$2:$D$33,4,FALSE)*'Profiles, Qc, Spring, S3'!F8</f>
        <v>-0.87394680935427937</v>
      </c>
      <c r="G8" s="1">
        <f ca="1">VLOOKUP($A8,'Base Consumption'!$A$2:$D$33,4,FALSE)*'Profiles, Qc, Spring, S3'!G8</f>
        <v>-0.86501394746858862</v>
      </c>
      <c r="H8" s="1">
        <f ca="1">VLOOKUP($A8,'Base Consumption'!$A$2:$D$33,4,FALSE)*'Profiles, Qc, Spring, S3'!H8</f>
        <v>-0.734303704712441</v>
      </c>
      <c r="I8" s="1">
        <f ca="1">VLOOKUP($A8,'Base Consumption'!$A$2:$D$33,4,FALSE)*'Profiles, Qc, Spring, S3'!I8</f>
        <v>-0.37023758868411039</v>
      </c>
      <c r="J8" s="1">
        <f ca="1">VLOOKUP($A8,'Base Consumption'!$A$2:$D$33,4,FALSE)*'Profiles, Qc, Spring, S3'!J8</f>
        <v>-0.11777063604328647</v>
      </c>
      <c r="K8" s="1">
        <f ca="1">VLOOKUP($A8,'Base Consumption'!$A$2:$D$33,4,FALSE)*'Profiles, Qc, Spring, S3'!K8</f>
        <v>-0.10210041651326954</v>
      </c>
      <c r="L8" s="1">
        <f ca="1">VLOOKUP($A8,'Base Consumption'!$A$2:$D$33,4,FALSE)*'Profiles, Qc, Spring, S3'!L8</f>
        <v>8.2712679807307524E-3</v>
      </c>
      <c r="M8" s="1">
        <f ca="1">VLOOKUP($A8,'Base Consumption'!$A$2:$D$33,4,FALSE)*'Profiles, Qc, Spring, S3'!M8</f>
        <v>4.5069472781970009E-3</v>
      </c>
      <c r="N8" s="1">
        <f ca="1">VLOOKUP($A8,'Base Consumption'!$A$2:$D$33,4,FALSE)*'Profiles, Qc, Spring, S3'!N8</f>
        <v>-7.1088260435326234E-2</v>
      </c>
      <c r="O8" s="1">
        <f ca="1">VLOOKUP($A8,'Base Consumption'!$A$2:$D$33,4,FALSE)*'Profiles, Qc, Spring, S3'!O8</f>
        <v>-7.4252614010994145E-2</v>
      </c>
      <c r="P8" s="1">
        <f ca="1">VLOOKUP($A8,'Base Consumption'!$A$2:$D$33,4,FALSE)*'Profiles, Qc, Spring, S3'!P8</f>
        <v>-0.18971704722635166</v>
      </c>
      <c r="Q8" s="1">
        <f ca="1">VLOOKUP($A8,'Base Consumption'!$A$2:$D$33,4,FALSE)*'Profiles, Qc, Spring, S3'!Q8</f>
        <v>-0.29489402565088518</v>
      </c>
      <c r="R8" s="1">
        <f ca="1">VLOOKUP($A8,'Base Consumption'!$A$2:$D$33,4,FALSE)*'Profiles, Qc, Spring, S3'!R8</f>
        <v>-0.32008947405023247</v>
      </c>
      <c r="S8" s="1">
        <f ca="1">VLOOKUP($A8,'Base Consumption'!$A$2:$D$33,4,FALSE)*'Profiles, Qc, Spring, S3'!S8</f>
        <v>-0.37702115215198173</v>
      </c>
      <c r="T8" s="1">
        <f ca="1">VLOOKUP($A8,'Base Consumption'!$A$2:$D$33,4,FALSE)*'Profiles, Qc, Spring, S3'!T8</f>
        <v>-0.3822787514434427</v>
      </c>
      <c r="U8" s="1">
        <f ca="1">VLOOKUP($A8,'Base Consumption'!$A$2:$D$33,4,FALSE)*'Profiles, Qc, Spring, S3'!U8</f>
        <v>-0.41973964864498087</v>
      </c>
      <c r="V8" s="1">
        <f ca="1">VLOOKUP($A8,'Base Consumption'!$A$2:$D$33,4,FALSE)*'Profiles, Qc, Spring, S3'!V8</f>
        <v>-0.39522476847646826</v>
      </c>
      <c r="W8" s="1">
        <f ca="1">VLOOKUP($A8,'Base Consumption'!$A$2:$D$33,4,FALSE)*'Profiles, Qc, Spring, S3'!W8</f>
        <v>-0.53397859122488345</v>
      </c>
      <c r="X8" s="1">
        <f ca="1">VLOOKUP($A8,'Base Consumption'!$A$2:$D$33,4,FALSE)*'Profiles, Qc, Spring, S3'!X8</f>
        <v>-0.62517274929378785</v>
      </c>
      <c r="Y8" s="1">
        <f ca="1">VLOOKUP($A8,'Base Consumption'!$A$2:$D$33,4,FALSE)*'Profiles, Qc, Spring, S3'!Y8</f>
        <v>-0.64613292955162172</v>
      </c>
    </row>
    <row r="9" spans="1:25" x14ac:dyDescent="0.3">
      <c r="A9">
        <v>8</v>
      </c>
      <c r="B9" s="1">
        <f ca="1">VLOOKUP($A9,'Base Consumption'!$A$2:$D$33,4,FALSE)*'Profiles, Qc, Spring, S3'!B9</f>
        <v>-0.65323701301513093</v>
      </c>
      <c r="C9" s="1">
        <f ca="1">VLOOKUP($A9,'Base Consumption'!$A$2:$D$33,4,FALSE)*'Profiles, Qc, Spring, S3'!C9</f>
        <v>-0.64109284899411356</v>
      </c>
      <c r="D9" s="1">
        <f ca="1">VLOOKUP($A9,'Base Consumption'!$A$2:$D$33,4,FALSE)*'Profiles, Qc, Spring, S3'!D9</f>
        <v>-0.6446435272262736</v>
      </c>
      <c r="E9" s="1">
        <f ca="1">VLOOKUP($A9,'Base Consumption'!$A$2:$D$33,4,FALSE)*'Profiles, Qc, Spring, S3'!E9</f>
        <v>-0.64820967259676832</v>
      </c>
      <c r="F9" s="1">
        <f ca="1">VLOOKUP($A9,'Base Consumption'!$A$2:$D$33,4,FALSE)*'Profiles, Qc, Spring, S3'!F9</f>
        <v>-0.64526590736190925</v>
      </c>
      <c r="G9" s="1">
        <f ca="1">VLOOKUP($A9,'Base Consumption'!$A$2:$D$33,4,FALSE)*'Profiles, Qc, Spring, S3'!G9</f>
        <v>-0.6307144748716853</v>
      </c>
      <c r="H9" s="1">
        <f ca="1">VLOOKUP($A9,'Base Consumption'!$A$2:$D$33,4,FALSE)*'Profiles, Qc, Spring, S3'!H9</f>
        <v>-0.50501942659445087</v>
      </c>
      <c r="I9" s="1">
        <f ca="1">VLOOKUP($A9,'Base Consumption'!$A$2:$D$33,4,FALSE)*'Profiles, Qc, Spring, S3'!I9</f>
        <v>-0.40191002177478535</v>
      </c>
      <c r="J9" s="1">
        <f ca="1">VLOOKUP($A9,'Base Consumption'!$A$2:$D$33,4,FALSE)*'Profiles, Qc, Spring, S3'!J9</f>
        <v>-0.3921433477298833</v>
      </c>
      <c r="K9" s="1">
        <f ca="1">VLOOKUP($A9,'Base Consumption'!$A$2:$D$33,4,FALSE)*'Profiles, Qc, Spring, S3'!K9</f>
        <v>-0.38987958769388359</v>
      </c>
      <c r="L9" s="1">
        <f ca="1">VLOOKUP($A9,'Base Consumption'!$A$2:$D$33,4,FALSE)*'Profiles, Qc, Spring, S3'!L9</f>
        <v>-0.38895367018069904</v>
      </c>
      <c r="M9" s="1">
        <f ca="1">VLOOKUP($A9,'Base Consumption'!$A$2:$D$33,4,FALSE)*'Profiles, Qc, Spring, S3'!M9</f>
        <v>-0.39058817322689965</v>
      </c>
      <c r="N9" s="1">
        <f ca="1">VLOOKUP($A9,'Base Consumption'!$A$2:$D$33,4,FALSE)*'Profiles, Qc, Spring, S3'!N9</f>
        <v>-0.39196670431261715</v>
      </c>
      <c r="O9" s="1">
        <f ca="1">VLOOKUP($A9,'Base Consumption'!$A$2:$D$33,4,FALSE)*'Profiles, Qc, Spring, S3'!O9</f>
        <v>-0.42182865647147705</v>
      </c>
      <c r="P9" s="1">
        <f ca="1">VLOOKUP($A9,'Base Consumption'!$A$2:$D$33,4,FALSE)*'Profiles, Qc, Spring, S3'!P9</f>
        <v>-0.4574241527155547</v>
      </c>
      <c r="Q9" s="1">
        <f ca="1">VLOOKUP($A9,'Base Consumption'!$A$2:$D$33,4,FALSE)*'Profiles, Qc, Spring, S3'!Q9</f>
        <v>-0.51851427730369137</v>
      </c>
      <c r="R9" s="1">
        <f ca="1">VLOOKUP($A9,'Base Consumption'!$A$2:$D$33,4,FALSE)*'Profiles, Qc, Spring, S3'!R9</f>
        <v>-0.51461871185362129</v>
      </c>
      <c r="S9" s="1">
        <f ca="1">VLOOKUP($A9,'Base Consumption'!$A$2:$D$33,4,FALSE)*'Profiles, Qc, Spring, S3'!S9</f>
        <v>-0.52186359643210201</v>
      </c>
      <c r="T9" s="1">
        <f ca="1">VLOOKUP($A9,'Base Consumption'!$A$2:$D$33,4,FALSE)*'Profiles, Qc, Spring, S3'!T9</f>
        <v>-0.51823003328186845</v>
      </c>
      <c r="U9" s="1">
        <f ca="1">VLOOKUP($A9,'Base Consumption'!$A$2:$D$33,4,FALSE)*'Profiles, Qc, Spring, S3'!U9</f>
        <v>-0.55221820757849416</v>
      </c>
      <c r="V9" s="1">
        <f ca="1">VLOOKUP($A9,'Base Consumption'!$A$2:$D$33,4,FALSE)*'Profiles, Qc, Spring, S3'!V9</f>
        <v>-0.5625415993074484</v>
      </c>
      <c r="W9" s="1">
        <f ca="1">VLOOKUP($A9,'Base Consumption'!$A$2:$D$33,4,FALSE)*'Profiles, Qc, Spring, S3'!W9</f>
        <v>-0.5979930107697099</v>
      </c>
      <c r="X9" s="1">
        <f ca="1">VLOOKUP($A9,'Base Consumption'!$A$2:$D$33,4,FALSE)*'Profiles, Qc, Spring, S3'!X9</f>
        <v>-0.62013100532033394</v>
      </c>
      <c r="Y9" s="1">
        <f ca="1">VLOOKUP($A9,'Base Consumption'!$A$2:$D$33,4,FALSE)*'Profiles, Qc, Spring, S3'!Y9</f>
        <v>-0.60707023168742125</v>
      </c>
    </row>
    <row r="10" spans="1:25" x14ac:dyDescent="0.3">
      <c r="A10">
        <v>9</v>
      </c>
      <c r="B10" s="1">
        <f ca="1">VLOOKUP($A10,'Base Consumption'!$A$2:$D$33,4,FALSE)*'Profiles, Qc, Spring, S3'!B10</f>
        <v>6.5431436378254413E-3</v>
      </c>
      <c r="C10" s="1">
        <f ca="1">VLOOKUP($A10,'Base Consumption'!$A$2:$D$33,4,FALSE)*'Profiles, Qc, Spring, S3'!C10</f>
        <v>1.9332258952685911E-2</v>
      </c>
      <c r="D10" s="1">
        <f ca="1">VLOOKUP($A10,'Base Consumption'!$A$2:$D$33,4,FALSE)*'Profiles, Qc, Spring, S3'!D10</f>
        <v>2.3154951530754392E-2</v>
      </c>
      <c r="E10" s="1">
        <f ca="1">VLOOKUP($A10,'Base Consumption'!$A$2:$D$33,4,FALSE)*'Profiles, Qc, Spring, S3'!E10</f>
        <v>2.691471373343229E-2</v>
      </c>
      <c r="F10" s="1">
        <f ca="1">VLOOKUP($A10,'Base Consumption'!$A$2:$D$33,4,FALSE)*'Profiles, Qc, Spring, S3'!F10</f>
        <v>2.5259485683178692E-2</v>
      </c>
      <c r="G10" s="1">
        <f ca="1">VLOOKUP($A10,'Base Consumption'!$A$2:$D$33,4,FALSE)*'Profiles, Qc, Spring, S3'!G10</f>
        <v>2.77801344785381E-2</v>
      </c>
      <c r="H10" s="1">
        <f ca="1">VLOOKUP($A10,'Base Consumption'!$A$2:$D$33,4,FALSE)*'Profiles, Qc, Spring, S3'!H10</f>
        <v>4.6182137547893534E-2</v>
      </c>
      <c r="I10" s="1">
        <f ca="1">VLOOKUP($A10,'Base Consumption'!$A$2:$D$33,4,FALSE)*'Profiles, Qc, Spring, S3'!I10</f>
        <v>2.004254512818246E-2</v>
      </c>
      <c r="J10" s="1">
        <f ca="1">VLOOKUP($A10,'Base Consumption'!$A$2:$D$33,4,FALSE)*'Profiles, Qc, Spring, S3'!J10</f>
        <v>2.6719161891928578E-2</v>
      </c>
      <c r="K10" s="1">
        <f ca="1">VLOOKUP($A10,'Base Consumption'!$A$2:$D$33,4,FALSE)*'Profiles, Qc, Spring, S3'!K10</f>
        <v>1.4380485852586018E-2</v>
      </c>
      <c r="L10" s="1">
        <f ca="1">VLOOKUP($A10,'Base Consumption'!$A$2:$D$33,4,FALSE)*'Profiles, Qc, Spring, S3'!L10</f>
        <v>7.8314846556382395E-3</v>
      </c>
      <c r="M10" s="1">
        <f ca="1">VLOOKUP($A10,'Base Consumption'!$A$2:$D$33,4,FALSE)*'Profiles, Qc, Spring, S3'!M10</f>
        <v>3.230349580841787E-3</v>
      </c>
      <c r="N10" s="1">
        <f ca="1">VLOOKUP($A10,'Base Consumption'!$A$2:$D$33,4,FALSE)*'Profiles, Qc, Spring, S3'!N10</f>
        <v>-1.0138939885559542E-2</v>
      </c>
      <c r="O10" s="1">
        <f ca="1">VLOOKUP($A10,'Base Consumption'!$A$2:$D$33,4,FALSE)*'Profiles, Qc, Spring, S3'!O10</f>
        <v>-1.0219711419436636E-2</v>
      </c>
      <c r="P10" s="1">
        <f ca="1">VLOOKUP($A10,'Base Consumption'!$A$2:$D$33,4,FALSE)*'Profiles, Qc, Spring, S3'!P10</f>
        <v>-4.6903862415285493E-3</v>
      </c>
      <c r="Q10" s="1">
        <f ca="1">VLOOKUP($A10,'Base Consumption'!$A$2:$D$33,4,FALSE)*'Profiles, Qc, Spring, S3'!Q10</f>
        <v>-2.4381452558568495E-2</v>
      </c>
      <c r="R10" s="1">
        <f ca="1">VLOOKUP($A10,'Base Consumption'!$A$2:$D$33,4,FALSE)*'Profiles, Qc, Spring, S3'!R10</f>
        <v>-1.7660530682142451E-2</v>
      </c>
      <c r="S10" s="1">
        <f ca="1">VLOOKUP($A10,'Base Consumption'!$A$2:$D$33,4,FALSE)*'Profiles, Qc, Spring, S3'!S10</f>
        <v>-1.4865321771494924E-2</v>
      </c>
      <c r="T10" s="1">
        <f ca="1">VLOOKUP($A10,'Base Consumption'!$A$2:$D$33,4,FALSE)*'Profiles, Qc, Spring, S3'!T10</f>
        <v>-1.0699324608694299E-2</v>
      </c>
      <c r="U10" s="1">
        <f ca="1">VLOOKUP($A10,'Base Consumption'!$A$2:$D$33,4,FALSE)*'Profiles, Qc, Spring, S3'!U10</f>
        <v>-1.127318102230445E-2</v>
      </c>
      <c r="V10" s="1">
        <f ca="1">VLOOKUP($A10,'Base Consumption'!$A$2:$D$33,4,FALSE)*'Profiles, Qc, Spring, S3'!V10</f>
        <v>-1.988958957571928E-2</v>
      </c>
      <c r="W10" s="1">
        <f ca="1">VLOOKUP($A10,'Base Consumption'!$A$2:$D$33,4,FALSE)*'Profiles, Qc, Spring, S3'!W10</f>
        <v>-1.7874234442765813E-2</v>
      </c>
      <c r="X10" s="1">
        <f ca="1">VLOOKUP($A10,'Base Consumption'!$A$2:$D$33,4,FALSE)*'Profiles, Qc, Spring, S3'!X10</f>
        <v>1.0779122169946358E-2</v>
      </c>
      <c r="Y10" s="1">
        <f ca="1">VLOOKUP($A10,'Base Consumption'!$A$2:$D$33,4,FALSE)*'Profiles, Qc, Spring, S3'!Y10</f>
        <v>1.1880255160832312E-2</v>
      </c>
    </row>
    <row r="11" spans="1:25" x14ac:dyDescent="0.3">
      <c r="A11">
        <v>10</v>
      </c>
      <c r="B11" s="1">
        <f ca="1">VLOOKUP($A11,'Base Consumption'!$A$2:$D$33,4,FALSE)*'Profiles, Qc, Spring, S3'!B11</f>
        <v>0.21904733365291759</v>
      </c>
      <c r="C11" s="1">
        <f ca="1">VLOOKUP($A11,'Base Consumption'!$A$2:$D$33,4,FALSE)*'Profiles, Qc, Spring, S3'!C11</f>
        <v>0.23655320954152187</v>
      </c>
      <c r="D11" s="1">
        <f ca="1">VLOOKUP($A11,'Base Consumption'!$A$2:$D$33,4,FALSE)*'Profiles, Qc, Spring, S3'!D11</f>
        <v>0.23715175957015419</v>
      </c>
      <c r="E11" s="1">
        <f ca="1">VLOOKUP($A11,'Base Consumption'!$A$2:$D$33,4,FALSE)*'Profiles, Qc, Spring, S3'!E11</f>
        <v>0.23554173294741174</v>
      </c>
      <c r="F11" s="1">
        <f ca="1">VLOOKUP($A11,'Base Consumption'!$A$2:$D$33,4,FALSE)*'Profiles, Qc, Spring, S3'!F11</f>
        <v>0.23215281537311858</v>
      </c>
      <c r="G11" s="1">
        <f ca="1">VLOOKUP($A11,'Base Consumption'!$A$2:$D$33,4,FALSE)*'Profiles, Qc, Spring, S3'!G11</f>
        <v>0.24496884606067976</v>
      </c>
      <c r="H11" s="1">
        <f ca="1">VLOOKUP($A11,'Base Consumption'!$A$2:$D$33,4,FALSE)*'Profiles, Qc, Spring, S3'!H11</f>
        <v>0.13374058047378265</v>
      </c>
      <c r="I11" s="1">
        <f ca="1">VLOOKUP($A11,'Base Consumption'!$A$2:$D$33,4,FALSE)*'Profiles, Qc, Spring, S3'!I11</f>
        <v>5.5260926719231045E-2</v>
      </c>
      <c r="J11" s="1">
        <f ca="1">VLOOKUP($A11,'Base Consumption'!$A$2:$D$33,4,FALSE)*'Profiles, Qc, Spring, S3'!J11</f>
        <v>-8.456268422847182E-3</v>
      </c>
      <c r="K11" s="1">
        <f ca="1">VLOOKUP($A11,'Base Consumption'!$A$2:$D$33,4,FALSE)*'Profiles, Qc, Spring, S3'!K11</f>
        <v>-3.8507675467283141E-2</v>
      </c>
      <c r="L11" s="1">
        <f ca="1">VLOOKUP($A11,'Base Consumption'!$A$2:$D$33,4,FALSE)*'Profiles, Qc, Spring, S3'!L11</f>
        <v>8.3233704978653723E-3</v>
      </c>
      <c r="M11" s="1">
        <f ca="1">VLOOKUP($A11,'Base Consumption'!$A$2:$D$33,4,FALSE)*'Profiles, Qc, Spring, S3'!M11</f>
        <v>-3.8567890750899787E-2</v>
      </c>
      <c r="N11" s="1">
        <f ca="1">VLOOKUP($A11,'Base Consumption'!$A$2:$D$33,4,FALSE)*'Profiles, Qc, Spring, S3'!N11</f>
        <v>-3.7358720985833052E-2</v>
      </c>
      <c r="O11" s="1">
        <f ca="1">VLOOKUP($A11,'Base Consumption'!$A$2:$D$33,4,FALSE)*'Profiles, Qc, Spring, S3'!O11</f>
        <v>-1.6515049117460219E-2</v>
      </c>
      <c r="P11" s="1">
        <f ca="1">VLOOKUP($A11,'Base Consumption'!$A$2:$D$33,4,FALSE)*'Profiles, Qc, Spring, S3'!P11</f>
        <v>4.0723949751988037E-3</v>
      </c>
      <c r="Q11" s="1">
        <f ca="1">VLOOKUP($A11,'Base Consumption'!$A$2:$D$33,4,FALSE)*'Profiles, Qc, Spring, S3'!Q11</f>
        <v>4.6100253372443313E-2</v>
      </c>
      <c r="R11" s="1">
        <f ca="1">VLOOKUP($A11,'Base Consumption'!$A$2:$D$33,4,FALSE)*'Profiles, Qc, Spring, S3'!R11</f>
        <v>5.9968590922047461E-2</v>
      </c>
      <c r="S11" s="1">
        <f ca="1">VLOOKUP($A11,'Base Consumption'!$A$2:$D$33,4,FALSE)*'Profiles, Qc, Spring, S3'!S11</f>
        <v>3.5207699641797076E-2</v>
      </c>
      <c r="T11" s="1">
        <f ca="1">VLOOKUP($A11,'Base Consumption'!$A$2:$D$33,4,FALSE)*'Profiles, Qc, Spring, S3'!T11</f>
        <v>4.7814507358589851E-2</v>
      </c>
      <c r="U11" s="1">
        <f ca="1">VLOOKUP($A11,'Base Consumption'!$A$2:$D$33,4,FALSE)*'Profiles, Qc, Spring, S3'!U11</f>
        <v>4.5648898915350976E-2</v>
      </c>
      <c r="V11" s="1">
        <f ca="1">VLOOKUP($A11,'Base Consumption'!$A$2:$D$33,4,FALSE)*'Profiles, Qc, Spring, S3'!V11</f>
        <v>4.4752832992086454E-2</v>
      </c>
      <c r="W11" s="1">
        <f ca="1">VLOOKUP($A11,'Base Consumption'!$A$2:$D$33,4,FALSE)*'Profiles, Qc, Spring, S3'!W11</f>
        <v>0.10605004435398846</v>
      </c>
      <c r="X11" s="1">
        <f ca="1">VLOOKUP($A11,'Base Consumption'!$A$2:$D$33,4,FALSE)*'Profiles, Qc, Spring, S3'!X11</f>
        <v>0.16527592327362864</v>
      </c>
      <c r="Y11" s="1">
        <f ca="1">VLOOKUP($A11,'Base Consumption'!$A$2:$D$33,4,FALSE)*'Profiles, Qc, Spring, S3'!Y11</f>
        <v>0.20361423127527864</v>
      </c>
    </row>
    <row r="12" spans="1:25" x14ac:dyDescent="0.3">
      <c r="A12">
        <v>11</v>
      </c>
      <c r="B12" s="1">
        <f ca="1">VLOOKUP($A12,'Base Consumption'!$A$2:$D$33,4,FALSE)*'Profiles, Qc, Spring, S3'!B12</f>
        <v>-0.23280622873235551</v>
      </c>
      <c r="C12" s="1">
        <f ca="1">VLOOKUP($A12,'Base Consumption'!$A$2:$D$33,4,FALSE)*'Profiles, Qc, Spring, S3'!C12</f>
        <v>-0.25494248547627363</v>
      </c>
      <c r="D12" s="1">
        <f ca="1">VLOOKUP($A12,'Base Consumption'!$A$2:$D$33,4,FALSE)*'Profiles, Qc, Spring, S3'!D12</f>
        <v>-0.26476447106321199</v>
      </c>
      <c r="E12" s="1">
        <f ca="1">VLOOKUP($A12,'Base Consumption'!$A$2:$D$33,4,FALSE)*'Profiles, Qc, Spring, S3'!E12</f>
        <v>-0.26100125571444799</v>
      </c>
      <c r="F12" s="1">
        <f ca="1">VLOOKUP($A12,'Base Consumption'!$A$2:$D$33,4,FALSE)*'Profiles, Qc, Spring, S3'!F12</f>
        <v>-0.25066987220470077</v>
      </c>
      <c r="G12" s="1">
        <f ca="1">VLOOKUP($A12,'Base Consumption'!$A$2:$D$33,4,FALSE)*'Profiles, Qc, Spring, S3'!G12</f>
        <v>-0.23642490335876054</v>
      </c>
      <c r="H12" s="1">
        <f ca="1">VLOOKUP($A12,'Base Consumption'!$A$2:$D$33,4,FALSE)*'Profiles, Qc, Spring, S3'!H12</f>
        <v>-0.17375983664476538</v>
      </c>
      <c r="I12" s="1">
        <f ca="1">VLOOKUP($A12,'Base Consumption'!$A$2:$D$33,4,FALSE)*'Profiles, Qc, Spring, S3'!I12</f>
        <v>-0.14948094234157414</v>
      </c>
      <c r="J12" s="1">
        <f ca="1">VLOOKUP($A12,'Base Consumption'!$A$2:$D$33,4,FALSE)*'Profiles, Qc, Spring, S3'!J12</f>
        <v>-0.12632338349745934</v>
      </c>
      <c r="K12" s="1">
        <f ca="1">VLOOKUP($A12,'Base Consumption'!$A$2:$D$33,4,FALSE)*'Profiles, Qc, Spring, S3'!K12</f>
        <v>-8.994012648436385E-2</v>
      </c>
      <c r="L12" s="1">
        <f ca="1">VLOOKUP($A12,'Base Consumption'!$A$2:$D$33,4,FALSE)*'Profiles, Qc, Spring, S3'!L12</f>
        <v>-0.12934362695911356</v>
      </c>
      <c r="M12" s="1">
        <f ca="1">VLOOKUP($A12,'Base Consumption'!$A$2:$D$33,4,FALSE)*'Profiles, Qc, Spring, S3'!M12</f>
        <v>-0.12823763998080509</v>
      </c>
      <c r="N12" s="1">
        <f ca="1">VLOOKUP($A12,'Base Consumption'!$A$2:$D$33,4,FALSE)*'Profiles, Qc, Spring, S3'!N12</f>
        <v>-0.14689571926157488</v>
      </c>
      <c r="O12" s="1">
        <f ca="1">VLOOKUP($A12,'Base Consumption'!$A$2:$D$33,4,FALSE)*'Profiles, Qc, Spring, S3'!O12</f>
        <v>-0.15206186576881667</v>
      </c>
      <c r="P12" s="1">
        <f ca="1">VLOOKUP($A12,'Base Consumption'!$A$2:$D$33,4,FALSE)*'Profiles, Qc, Spring, S3'!P12</f>
        <v>-0.17511440915638676</v>
      </c>
      <c r="Q12" s="1">
        <f ca="1">VLOOKUP($A12,'Base Consumption'!$A$2:$D$33,4,FALSE)*'Profiles, Qc, Spring, S3'!Q12</f>
        <v>-0.16373781011418828</v>
      </c>
      <c r="R12" s="1">
        <f ca="1">VLOOKUP($A12,'Base Consumption'!$A$2:$D$33,4,FALSE)*'Profiles, Qc, Spring, S3'!R12</f>
        <v>-0.15770312641828663</v>
      </c>
      <c r="S12" s="1">
        <f ca="1">VLOOKUP($A12,'Base Consumption'!$A$2:$D$33,4,FALSE)*'Profiles, Qc, Spring, S3'!S12</f>
        <v>-0.10982647522106104</v>
      </c>
      <c r="T12" s="1">
        <f ca="1">VLOOKUP($A12,'Base Consumption'!$A$2:$D$33,4,FALSE)*'Profiles, Qc, Spring, S3'!T12</f>
        <v>-0.12626156348719147</v>
      </c>
      <c r="U12" s="1">
        <f ca="1">VLOOKUP($A12,'Base Consumption'!$A$2:$D$33,4,FALSE)*'Profiles, Qc, Spring, S3'!U12</f>
        <v>-0.1398898800966942</v>
      </c>
      <c r="V12" s="1">
        <f ca="1">VLOOKUP($A12,'Base Consumption'!$A$2:$D$33,4,FALSE)*'Profiles, Qc, Spring, S3'!V12</f>
        <v>-0.13677695341996404</v>
      </c>
      <c r="W12" s="1">
        <f ca="1">VLOOKUP($A12,'Base Consumption'!$A$2:$D$33,4,FALSE)*'Profiles, Qc, Spring, S3'!W12</f>
        <v>-0.15625238234441391</v>
      </c>
      <c r="X12" s="1">
        <f ca="1">VLOOKUP($A12,'Base Consumption'!$A$2:$D$33,4,FALSE)*'Profiles, Qc, Spring, S3'!X12</f>
        <v>-0.17175576899479822</v>
      </c>
      <c r="Y12" s="1">
        <f ca="1">VLOOKUP($A12,'Base Consumption'!$A$2:$D$33,4,FALSE)*'Profiles, Qc, Spring, S3'!Y12</f>
        <v>-0.17834863874299159</v>
      </c>
    </row>
    <row r="13" spans="1:25" x14ac:dyDescent="0.3">
      <c r="A13">
        <v>12</v>
      </c>
      <c r="B13" s="1">
        <f ca="1">VLOOKUP($A13,'Base Consumption'!$A$2:$D$33,4,FALSE)*'Profiles, Qc, Spring, S3'!B13</f>
        <v>-0.22266326144490842</v>
      </c>
      <c r="C13" s="1">
        <f ca="1">VLOOKUP($A13,'Base Consumption'!$A$2:$D$33,4,FALSE)*'Profiles, Qc, Spring, S3'!C13</f>
        <v>-9.6484044189271811E-2</v>
      </c>
      <c r="D13" s="1">
        <f ca="1">VLOOKUP($A13,'Base Consumption'!$A$2:$D$33,4,FALSE)*'Profiles, Qc, Spring, S3'!D13</f>
        <v>-0.11266276396783223</v>
      </c>
      <c r="E13" s="1">
        <f ca="1">VLOOKUP($A13,'Base Consumption'!$A$2:$D$33,4,FALSE)*'Profiles, Qc, Spring, S3'!E13</f>
        <v>-7.7342746953455568E-2</v>
      </c>
      <c r="F13" s="1">
        <f ca="1">VLOOKUP($A13,'Base Consumption'!$A$2:$D$33,4,FALSE)*'Profiles, Qc, Spring, S3'!F13</f>
        <v>-0.1022551791001636</v>
      </c>
      <c r="G13" s="1">
        <f ca="1">VLOOKUP($A13,'Base Consumption'!$A$2:$D$33,4,FALSE)*'Profiles, Qc, Spring, S3'!G13</f>
        <v>-0.11498115576995818</v>
      </c>
      <c r="H13" s="1">
        <f ca="1">VLOOKUP($A13,'Base Consumption'!$A$2:$D$33,4,FALSE)*'Profiles, Qc, Spring, S3'!H13</f>
        <v>-0.27078835938538304</v>
      </c>
      <c r="I13" s="1">
        <f ca="1">VLOOKUP($A13,'Base Consumption'!$A$2:$D$33,4,FALSE)*'Profiles, Qc, Spring, S3'!I13</f>
        <v>-0.16937665515561054</v>
      </c>
      <c r="J13" s="1">
        <f ca="1">VLOOKUP($A13,'Base Consumption'!$A$2:$D$33,4,FALSE)*'Profiles, Qc, Spring, S3'!J13</f>
        <v>-5.6236751722512947E-2</v>
      </c>
      <c r="K13" s="1">
        <f ca="1">VLOOKUP($A13,'Base Consumption'!$A$2:$D$33,4,FALSE)*'Profiles, Qc, Spring, S3'!K13</f>
        <v>-6.2579071945073977E-2</v>
      </c>
      <c r="L13" s="1">
        <f ca="1">VLOOKUP($A13,'Base Consumption'!$A$2:$D$33,4,FALSE)*'Profiles, Qc, Spring, S3'!L13</f>
        <v>-0.13614512516486293</v>
      </c>
      <c r="M13" s="1">
        <f ca="1">VLOOKUP($A13,'Base Consumption'!$A$2:$D$33,4,FALSE)*'Profiles, Qc, Spring, S3'!M13</f>
        <v>-0.16718879767885289</v>
      </c>
      <c r="N13" s="1">
        <f ca="1">VLOOKUP($A13,'Base Consumption'!$A$2:$D$33,4,FALSE)*'Profiles, Qc, Spring, S3'!N13</f>
        <v>0.27751590308407381</v>
      </c>
      <c r="O13" s="1">
        <f ca="1">VLOOKUP($A13,'Base Consumption'!$A$2:$D$33,4,FALSE)*'Profiles, Qc, Spring, S3'!O13</f>
        <v>0.26877068736149784</v>
      </c>
      <c r="P13" s="1">
        <f ca="1">VLOOKUP($A13,'Base Consumption'!$A$2:$D$33,4,FALSE)*'Profiles, Qc, Spring, S3'!P13</f>
        <v>-6.5079839818710447E-2</v>
      </c>
      <c r="Q13" s="1">
        <f ca="1">VLOOKUP($A13,'Base Consumption'!$A$2:$D$33,4,FALSE)*'Profiles, Qc, Spring, S3'!Q13</f>
        <v>0.14716076608825079</v>
      </c>
      <c r="R13" s="1">
        <f ca="1">VLOOKUP($A13,'Base Consumption'!$A$2:$D$33,4,FALSE)*'Profiles, Qc, Spring, S3'!R13</f>
        <v>3.4069370443092425E-2</v>
      </c>
      <c r="S13" s="1">
        <f ca="1">VLOOKUP($A13,'Base Consumption'!$A$2:$D$33,4,FALSE)*'Profiles, Qc, Spring, S3'!S13</f>
        <v>0.11895909241640329</v>
      </c>
      <c r="T13" s="1">
        <f ca="1">VLOOKUP($A13,'Base Consumption'!$A$2:$D$33,4,FALSE)*'Profiles, Qc, Spring, S3'!T13</f>
        <v>0.18775207026891058</v>
      </c>
      <c r="U13" s="1">
        <f ca="1">VLOOKUP($A13,'Base Consumption'!$A$2:$D$33,4,FALSE)*'Profiles, Qc, Spring, S3'!U13</f>
        <v>0.32648389648455967</v>
      </c>
      <c r="V13" s="1">
        <f ca="1">VLOOKUP($A13,'Base Consumption'!$A$2:$D$33,4,FALSE)*'Profiles, Qc, Spring, S3'!V13</f>
        <v>0.56303985614382601</v>
      </c>
      <c r="W13" s="1">
        <f ca="1">VLOOKUP($A13,'Base Consumption'!$A$2:$D$33,4,FALSE)*'Profiles, Qc, Spring, S3'!W13</f>
        <v>0.5940631635762339</v>
      </c>
      <c r="X13" s="1">
        <f ca="1">VLOOKUP($A13,'Base Consumption'!$A$2:$D$33,4,FALSE)*'Profiles, Qc, Spring, S3'!X13</f>
        <v>0.57646293135553983</v>
      </c>
      <c r="Y13" s="1">
        <f ca="1">VLOOKUP($A13,'Base Consumption'!$A$2:$D$33,4,FALSE)*'Profiles, Qc, Spring, S3'!Y13</f>
        <v>0.53106392226293431</v>
      </c>
    </row>
    <row r="14" spans="1:25" x14ac:dyDescent="0.3">
      <c r="A14">
        <v>13</v>
      </c>
      <c r="B14" s="1">
        <f ca="1">VLOOKUP($A14,'Base Consumption'!$A$2:$D$33,4,FALSE)*'Profiles, Qc, Spring, S3'!B14</f>
        <v>-0.55924095854635558</v>
      </c>
      <c r="C14" s="1">
        <f ca="1">VLOOKUP($A14,'Base Consumption'!$A$2:$D$33,4,FALSE)*'Profiles, Qc, Spring, S3'!C14</f>
        <v>-0.50838630478412306</v>
      </c>
      <c r="D14" s="1">
        <f ca="1">VLOOKUP($A14,'Base Consumption'!$A$2:$D$33,4,FALSE)*'Profiles, Qc, Spring, S3'!D14</f>
        <v>-0.42708225251738857</v>
      </c>
      <c r="E14" s="1">
        <f ca="1">VLOOKUP($A14,'Base Consumption'!$A$2:$D$33,4,FALSE)*'Profiles, Qc, Spring, S3'!E14</f>
        <v>-0.47036738112206838</v>
      </c>
      <c r="F14" s="1">
        <f ca="1">VLOOKUP($A14,'Base Consumption'!$A$2:$D$33,4,FALSE)*'Profiles, Qc, Spring, S3'!F14</f>
        <v>-0.42689529196641579</v>
      </c>
      <c r="G14" s="1">
        <f ca="1">VLOOKUP($A14,'Base Consumption'!$A$2:$D$33,4,FALSE)*'Profiles, Qc, Spring, S3'!G14</f>
        <v>-0.55152371849506121</v>
      </c>
      <c r="H14" s="1">
        <f ca="1">VLOOKUP($A14,'Base Consumption'!$A$2:$D$33,4,FALSE)*'Profiles, Qc, Spring, S3'!H14</f>
        <v>-1.8828392023163809</v>
      </c>
      <c r="I14" s="1">
        <f ca="1">VLOOKUP($A14,'Base Consumption'!$A$2:$D$33,4,FALSE)*'Profiles, Qc, Spring, S3'!I14</f>
        <v>-2.4858627755285663</v>
      </c>
      <c r="J14" s="1">
        <f ca="1">VLOOKUP($A14,'Base Consumption'!$A$2:$D$33,4,FALSE)*'Profiles, Qc, Spring, S3'!J14</f>
        <v>-2.9118878646163235</v>
      </c>
      <c r="K14" s="1">
        <f ca="1">VLOOKUP($A14,'Base Consumption'!$A$2:$D$33,4,FALSE)*'Profiles, Qc, Spring, S3'!K14</f>
        <v>-2.8078881180797004</v>
      </c>
      <c r="L14" s="1">
        <f ca="1">VLOOKUP($A14,'Base Consumption'!$A$2:$D$33,4,FALSE)*'Profiles, Qc, Spring, S3'!L14</f>
        <v>-2.6508598385429671</v>
      </c>
      <c r="M14" s="1">
        <f ca="1">VLOOKUP($A14,'Base Consumption'!$A$2:$D$33,4,FALSE)*'Profiles, Qc, Spring, S3'!M14</f>
        <v>-2.8149816594766381</v>
      </c>
      <c r="N14" s="1">
        <f ca="1">VLOOKUP($A14,'Base Consumption'!$A$2:$D$33,4,FALSE)*'Profiles, Qc, Spring, S3'!N14</f>
        <v>-3.0131306532366433</v>
      </c>
      <c r="O14" s="1">
        <f ca="1">VLOOKUP($A14,'Base Consumption'!$A$2:$D$33,4,FALSE)*'Profiles, Qc, Spring, S3'!O14</f>
        <v>-2.8048885409947224</v>
      </c>
      <c r="P14" s="1">
        <f ca="1">VLOOKUP($A14,'Base Consumption'!$A$2:$D$33,4,FALSE)*'Profiles, Qc, Spring, S3'!P14</f>
        <v>-2.554699917160125</v>
      </c>
      <c r="Q14" s="1">
        <f ca="1">VLOOKUP($A14,'Base Consumption'!$A$2:$D$33,4,FALSE)*'Profiles, Qc, Spring, S3'!Q14</f>
        <v>-2.5958521606530187</v>
      </c>
      <c r="R14" s="1">
        <f ca="1">VLOOKUP($A14,'Base Consumption'!$A$2:$D$33,4,FALSE)*'Profiles, Qc, Spring, S3'!R14</f>
        <v>-2.3777506142824882</v>
      </c>
      <c r="S14" s="1">
        <f ca="1">VLOOKUP($A14,'Base Consumption'!$A$2:$D$33,4,FALSE)*'Profiles, Qc, Spring, S3'!S14</f>
        <v>-2.5095647830029537</v>
      </c>
      <c r="T14" s="1">
        <f ca="1">VLOOKUP($A14,'Base Consumption'!$A$2:$D$33,4,FALSE)*'Profiles, Qc, Spring, S3'!T14</f>
        <v>-1.9981439811094708</v>
      </c>
      <c r="U14" s="1">
        <f ca="1">VLOOKUP($A14,'Base Consumption'!$A$2:$D$33,4,FALSE)*'Profiles, Qc, Spring, S3'!U14</f>
        <v>-1.7070267483411052</v>
      </c>
      <c r="V14" s="1">
        <f ca="1">VLOOKUP($A14,'Base Consumption'!$A$2:$D$33,4,FALSE)*'Profiles, Qc, Spring, S3'!V14</f>
        <v>-1.7771876112167133</v>
      </c>
      <c r="W14" s="1">
        <f ca="1">VLOOKUP($A14,'Base Consumption'!$A$2:$D$33,4,FALSE)*'Profiles, Qc, Spring, S3'!W14</f>
        <v>-1.4388058282598088</v>
      </c>
      <c r="X14" s="1">
        <f ca="1">VLOOKUP($A14,'Base Consumption'!$A$2:$D$33,4,FALSE)*'Profiles, Qc, Spring, S3'!X14</f>
        <v>-0.64980757740311346</v>
      </c>
      <c r="Y14" s="1">
        <f ca="1">VLOOKUP($A14,'Base Consumption'!$A$2:$D$33,4,FALSE)*'Profiles, Qc, Spring, S3'!Y14</f>
        <v>-0.55420135718023733</v>
      </c>
    </row>
    <row r="15" spans="1:25" x14ac:dyDescent="0.3">
      <c r="A15">
        <v>14</v>
      </c>
      <c r="B15" s="1">
        <f ca="1">VLOOKUP($A15,'Base Consumption'!$A$2:$D$33,4,FALSE)*'Profiles, Qc, Spring, S3'!B15</f>
        <v>-0.1071073382729288</v>
      </c>
      <c r="C15" s="1">
        <f ca="1">VLOOKUP($A15,'Base Consumption'!$A$2:$D$33,4,FALSE)*'Profiles, Qc, Spring, S3'!C15</f>
        <v>-9.8400268518561929E-2</v>
      </c>
      <c r="D15" s="1">
        <f ca="1">VLOOKUP($A15,'Base Consumption'!$A$2:$D$33,4,FALSE)*'Profiles, Qc, Spring, S3'!D15</f>
        <v>-9.0485256359386201E-2</v>
      </c>
      <c r="E15" s="1">
        <f ca="1">VLOOKUP($A15,'Base Consumption'!$A$2:$D$33,4,FALSE)*'Profiles, Qc, Spring, S3'!E15</f>
        <v>-0.1017826747125741</v>
      </c>
      <c r="F15" s="1">
        <f ca="1">VLOOKUP($A15,'Base Consumption'!$A$2:$D$33,4,FALSE)*'Profiles, Qc, Spring, S3'!F15</f>
        <v>-9.4326466769734149E-2</v>
      </c>
      <c r="G15" s="1">
        <f ca="1">VLOOKUP($A15,'Base Consumption'!$A$2:$D$33,4,FALSE)*'Profiles, Qc, Spring, S3'!G15</f>
        <v>-9.8483249843208928E-2</v>
      </c>
      <c r="H15" s="1">
        <f ca="1">VLOOKUP($A15,'Base Consumption'!$A$2:$D$33,4,FALSE)*'Profiles, Qc, Spring, S3'!H15</f>
        <v>-9.2688905530531024E-2</v>
      </c>
      <c r="I15" s="1">
        <f ca="1">VLOOKUP($A15,'Base Consumption'!$A$2:$D$33,4,FALSE)*'Profiles, Qc, Spring, S3'!I15</f>
        <v>-0.19836080291323444</v>
      </c>
      <c r="J15" s="1">
        <f ca="1">VLOOKUP($A15,'Base Consumption'!$A$2:$D$33,4,FALSE)*'Profiles, Qc, Spring, S3'!J15</f>
        <v>-0.23144840020687371</v>
      </c>
      <c r="K15" s="1">
        <f ca="1">VLOOKUP($A15,'Base Consumption'!$A$2:$D$33,4,FALSE)*'Profiles, Qc, Spring, S3'!K15</f>
        <v>-0.21088133833242148</v>
      </c>
      <c r="L15" s="1">
        <f ca="1">VLOOKUP($A15,'Base Consumption'!$A$2:$D$33,4,FALSE)*'Profiles, Qc, Spring, S3'!L15</f>
        <v>-0.21279088188233886</v>
      </c>
      <c r="M15" s="1">
        <f ca="1">VLOOKUP($A15,'Base Consumption'!$A$2:$D$33,4,FALSE)*'Profiles, Qc, Spring, S3'!M15</f>
        <v>-0.2065226643210521</v>
      </c>
      <c r="N15" s="1">
        <f ca="1">VLOOKUP($A15,'Base Consumption'!$A$2:$D$33,4,FALSE)*'Profiles, Qc, Spring, S3'!N15</f>
        <v>-0.21826970082571681</v>
      </c>
      <c r="O15" s="1">
        <f ca="1">VLOOKUP($A15,'Base Consumption'!$A$2:$D$33,4,FALSE)*'Profiles, Qc, Spring, S3'!O15</f>
        <v>-0.20215276299607396</v>
      </c>
      <c r="P15" s="1">
        <f ca="1">VLOOKUP($A15,'Base Consumption'!$A$2:$D$33,4,FALSE)*'Profiles, Qc, Spring, S3'!P15</f>
        <v>-0.14420237014356138</v>
      </c>
      <c r="Q15" s="1">
        <f ca="1">VLOOKUP($A15,'Base Consumption'!$A$2:$D$33,4,FALSE)*'Profiles, Qc, Spring, S3'!Q15</f>
        <v>-0.20417021187755002</v>
      </c>
      <c r="R15" s="1">
        <f ca="1">VLOOKUP($A15,'Base Consumption'!$A$2:$D$33,4,FALSE)*'Profiles, Qc, Spring, S3'!R15</f>
        <v>-0.21088416197036697</v>
      </c>
      <c r="S15" s="1">
        <f ca="1">VLOOKUP($A15,'Base Consumption'!$A$2:$D$33,4,FALSE)*'Profiles, Qc, Spring, S3'!S15</f>
        <v>-0.18763386759912895</v>
      </c>
      <c r="T15" s="1">
        <f ca="1">VLOOKUP($A15,'Base Consumption'!$A$2:$D$33,4,FALSE)*'Profiles, Qc, Spring, S3'!T15</f>
        <v>-0.14131390164679977</v>
      </c>
      <c r="U15" s="1">
        <f ca="1">VLOOKUP($A15,'Base Consumption'!$A$2:$D$33,4,FALSE)*'Profiles, Qc, Spring, S3'!U15</f>
        <v>-0.14264109559856614</v>
      </c>
      <c r="V15" s="1">
        <f ca="1">VLOOKUP($A15,'Base Consumption'!$A$2:$D$33,4,FALSE)*'Profiles, Qc, Spring, S3'!V15</f>
        <v>-0.14781919252278358</v>
      </c>
      <c r="W15" s="1">
        <f ca="1">VLOOKUP($A15,'Base Consumption'!$A$2:$D$33,4,FALSE)*'Profiles, Qc, Spring, S3'!W15</f>
        <v>-0.1350975035480256</v>
      </c>
      <c r="X15" s="1">
        <f ca="1">VLOOKUP($A15,'Base Consumption'!$A$2:$D$33,4,FALSE)*'Profiles, Qc, Spring, S3'!X15</f>
        <v>-9.2014962197504824E-2</v>
      </c>
      <c r="Y15" s="1">
        <f ca="1">VLOOKUP($A15,'Base Consumption'!$A$2:$D$33,4,FALSE)*'Profiles, Qc, Spring, S3'!Y15</f>
        <v>-8.9620785618443721E-2</v>
      </c>
    </row>
    <row r="16" spans="1:25" x14ac:dyDescent="0.3">
      <c r="A16">
        <v>15</v>
      </c>
      <c r="B16" s="1">
        <f ca="1">VLOOKUP($A16,'Base Consumption'!$A$2:$D$33,4,FALSE)*'Profiles, Qc, Spring, S3'!B16</f>
        <v>-3.277536661063906E-2</v>
      </c>
      <c r="C16" s="1">
        <f ca="1">VLOOKUP($A16,'Base Consumption'!$A$2:$D$33,4,FALSE)*'Profiles, Qc, Spring, S3'!C16</f>
        <v>-4.5908860613160254E-2</v>
      </c>
      <c r="D16" s="1">
        <f ca="1">VLOOKUP($A16,'Base Consumption'!$A$2:$D$33,4,FALSE)*'Profiles, Qc, Spring, S3'!D16</f>
        <v>-4.5481021458392175E-2</v>
      </c>
      <c r="E16" s="1">
        <f ca="1">VLOOKUP($A16,'Base Consumption'!$A$2:$D$33,4,FALSE)*'Profiles, Qc, Spring, S3'!E16</f>
        <v>-5.2783841481175653E-2</v>
      </c>
      <c r="F16" s="1">
        <f ca="1">VLOOKUP($A16,'Base Consumption'!$A$2:$D$33,4,FALSE)*'Profiles, Qc, Spring, S3'!F16</f>
        <v>-5.4520925434362648E-2</v>
      </c>
      <c r="G16" s="1">
        <f ca="1">VLOOKUP($A16,'Base Consumption'!$A$2:$D$33,4,FALSE)*'Profiles, Qc, Spring, S3'!G16</f>
        <v>-4.6126114437041364E-2</v>
      </c>
      <c r="H16" s="1">
        <f ca="1">VLOOKUP($A16,'Base Consumption'!$A$2:$D$33,4,FALSE)*'Profiles, Qc, Spring, S3'!H16</f>
        <v>-3.7060393782708256E-2</v>
      </c>
      <c r="I16" s="1">
        <f ca="1">VLOOKUP($A16,'Base Consumption'!$A$2:$D$33,4,FALSE)*'Profiles, Qc, Spring, S3'!I16</f>
        <v>3.4016178566519235E-2</v>
      </c>
      <c r="J16" s="1">
        <f ca="1">VLOOKUP($A16,'Base Consumption'!$A$2:$D$33,4,FALSE)*'Profiles, Qc, Spring, S3'!J16</f>
        <v>4.4968807886502427E-2</v>
      </c>
      <c r="K16" s="1">
        <f ca="1">VLOOKUP($A16,'Base Consumption'!$A$2:$D$33,4,FALSE)*'Profiles, Qc, Spring, S3'!K16</f>
        <v>5.6607891618405362E-2</v>
      </c>
      <c r="L16" s="1">
        <f ca="1">VLOOKUP($A16,'Base Consumption'!$A$2:$D$33,4,FALSE)*'Profiles, Qc, Spring, S3'!L16</f>
        <v>3.3897468831117258E-2</v>
      </c>
      <c r="M16" s="1">
        <f ca="1">VLOOKUP($A16,'Base Consumption'!$A$2:$D$33,4,FALSE)*'Profiles, Qc, Spring, S3'!M16</f>
        <v>2.0383454290712887E-2</v>
      </c>
      <c r="N16" s="1">
        <f ca="1">VLOOKUP($A16,'Base Consumption'!$A$2:$D$33,4,FALSE)*'Profiles, Qc, Spring, S3'!N16</f>
        <v>3.1179291591422772E-3</v>
      </c>
      <c r="O16" s="1">
        <f ca="1">VLOOKUP($A16,'Base Consumption'!$A$2:$D$33,4,FALSE)*'Profiles, Qc, Spring, S3'!O16</f>
        <v>5.3321625159269311E-3</v>
      </c>
      <c r="P16" s="1">
        <f ca="1">VLOOKUP($A16,'Base Consumption'!$A$2:$D$33,4,FALSE)*'Profiles, Qc, Spring, S3'!P16</f>
        <v>-9.2743782377615169E-3</v>
      </c>
      <c r="Q16" s="1">
        <f ca="1">VLOOKUP($A16,'Base Consumption'!$A$2:$D$33,4,FALSE)*'Profiles, Qc, Spring, S3'!Q16</f>
        <v>-1.2786011134627885E-2</v>
      </c>
      <c r="R16" s="1">
        <f ca="1">VLOOKUP($A16,'Base Consumption'!$A$2:$D$33,4,FALSE)*'Profiles, Qc, Spring, S3'!R16</f>
        <v>-3.4683545122892682E-3</v>
      </c>
      <c r="S16" s="1">
        <f ca="1">VLOOKUP($A16,'Base Consumption'!$A$2:$D$33,4,FALSE)*'Profiles, Qc, Spring, S3'!S16</f>
        <v>3.0124332869835777E-2</v>
      </c>
      <c r="T16" s="1">
        <f ca="1">VLOOKUP($A16,'Base Consumption'!$A$2:$D$33,4,FALSE)*'Profiles, Qc, Spring, S3'!T16</f>
        <v>4.2687569639015835E-2</v>
      </c>
      <c r="U16" s="1">
        <f ca="1">VLOOKUP($A16,'Base Consumption'!$A$2:$D$33,4,FALSE)*'Profiles, Qc, Spring, S3'!U16</f>
        <v>3.6865160494482407E-2</v>
      </c>
      <c r="V16" s="1">
        <f ca="1">VLOOKUP($A16,'Base Consumption'!$A$2:$D$33,4,FALSE)*'Profiles, Qc, Spring, S3'!V16</f>
        <v>1.8642841181103941E-2</v>
      </c>
      <c r="W16" s="1">
        <f ca="1">VLOOKUP($A16,'Base Consumption'!$A$2:$D$33,4,FALSE)*'Profiles, Qc, Spring, S3'!W16</f>
        <v>6.06705127008273E-3</v>
      </c>
      <c r="X16" s="1">
        <f ca="1">VLOOKUP($A16,'Base Consumption'!$A$2:$D$33,4,FALSE)*'Profiles, Qc, Spring, S3'!X16</f>
        <v>-1.4069667032078416E-2</v>
      </c>
      <c r="Y16" s="1">
        <f ca="1">VLOOKUP($A16,'Base Consumption'!$A$2:$D$33,4,FALSE)*'Profiles, Qc, Spring, S3'!Y16</f>
        <v>-2.7532539182894274E-2</v>
      </c>
    </row>
    <row r="17" spans="1:25" x14ac:dyDescent="0.3">
      <c r="A17">
        <v>16</v>
      </c>
      <c r="B17" s="1">
        <f ca="1">VLOOKUP($A17,'Base Consumption'!$A$2:$D$33,4,FALSE)*'Profiles, Qc, Spring, S3'!B17</f>
        <v>-0.1171743819089278</v>
      </c>
      <c r="C17" s="1">
        <f ca="1">VLOOKUP($A17,'Base Consumption'!$A$2:$D$33,4,FALSE)*'Profiles, Qc, Spring, S3'!C17</f>
        <v>-0.16560642218361876</v>
      </c>
      <c r="D17" s="1">
        <f ca="1">VLOOKUP($A17,'Base Consumption'!$A$2:$D$33,4,FALSE)*'Profiles, Qc, Spring, S3'!D17</f>
        <v>-0.20427603589711227</v>
      </c>
      <c r="E17" s="1">
        <f ca="1">VLOOKUP($A17,'Base Consumption'!$A$2:$D$33,4,FALSE)*'Profiles, Qc, Spring, S3'!E17</f>
        <v>-0.19854470013486872</v>
      </c>
      <c r="F17" s="1">
        <f ca="1">VLOOKUP($A17,'Base Consumption'!$A$2:$D$33,4,FALSE)*'Profiles, Qc, Spring, S3'!F17</f>
        <v>-0.20867568409025947</v>
      </c>
      <c r="G17" s="1">
        <f ca="1">VLOOKUP($A17,'Base Consumption'!$A$2:$D$33,4,FALSE)*'Profiles, Qc, Spring, S3'!G17</f>
        <v>-0.18337654316275526</v>
      </c>
      <c r="H17" s="1">
        <f ca="1">VLOOKUP($A17,'Base Consumption'!$A$2:$D$33,4,FALSE)*'Profiles, Qc, Spring, S3'!H17</f>
        <v>-9.233785148295752E-3</v>
      </c>
      <c r="I17" s="1">
        <f ca="1">VLOOKUP($A17,'Base Consumption'!$A$2:$D$33,4,FALSE)*'Profiles, Qc, Spring, S3'!I17</f>
        <v>0.16235433031674207</v>
      </c>
      <c r="J17" s="1">
        <f ca="1">VLOOKUP($A17,'Base Consumption'!$A$2:$D$33,4,FALSE)*'Profiles, Qc, Spring, S3'!J17</f>
        <v>0.196712363911838</v>
      </c>
      <c r="K17" s="1">
        <f ca="1">VLOOKUP($A17,'Base Consumption'!$A$2:$D$33,4,FALSE)*'Profiles, Qc, Spring, S3'!K17</f>
        <v>0.19044093561611411</v>
      </c>
      <c r="L17" s="1">
        <f ca="1">VLOOKUP($A17,'Base Consumption'!$A$2:$D$33,4,FALSE)*'Profiles, Qc, Spring, S3'!L17</f>
        <v>0.14411940688139008</v>
      </c>
      <c r="M17" s="1">
        <f ca="1">VLOOKUP($A17,'Base Consumption'!$A$2:$D$33,4,FALSE)*'Profiles, Qc, Spring, S3'!M17</f>
        <v>0.21032623788234039</v>
      </c>
      <c r="N17" s="1">
        <f ca="1">VLOOKUP($A17,'Base Consumption'!$A$2:$D$33,4,FALSE)*'Profiles, Qc, Spring, S3'!N17</f>
        <v>0.16668355453100495</v>
      </c>
      <c r="O17" s="1">
        <f ca="1">VLOOKUP($A17,'Base Consumption'!$A$2:$D$33,4,FALSE)*'Profiles, Qc, Spring, S3'!O17</f>
        <v>0.13235821168517389</v>
      </c>
      <c r="P17" s="1">
        <f ca="1">VLOOKUP($A17,'Base Consumption'!$A$2:$D$33,4,FALSE)*'Profiles, Qc, Spring, S3'!P17</f>
        <v>5.5778119307301477E-2</v>
      </c>
      <c r="Q17" s="1">
        <f ca="1">VLOOKUP($A17,'Base Consumption'!$A$2:$D$33,4,FALSE)*'Profiles, Qc, Spring, S3'!Q17</f>
        <v>2.099399436838667E-2</v>
      </c>
      <c r="R17" s="1">
        <f ca="1">VLOOKUP($A17,'Base Consumption'!$A$2:$D$33,4,FALSE)*'Profiles, Qc, Spring, S3'!R17</f>
        <v>4.1693784070261489E-2</v>
      </c>
      <c r="S17" s="1">
        <f ca="1">VLOOKUP($A17,'Base Consumption'!$A$2:$D$33,4,FALSE)*'Profiles, Qc, Spring, S3'!S17</f>
        <v>4.3550060611582765E-2</v>
      </c>
      <c r="T17" s="1">
        <f ca="1">VLOOKUP($A17,'Base Consumption'!$A$2:$D$33,4,FALSE)*'Profiles, Qc, Spring, S3'!T17</f>
        <v>-2.216868235256237E-2</v>
      </c>
      <c r="U17" s="1">
        <f ca="1">VLOOKUP($A17,'Base Consumption'!$A$2:$D$33,4,FALSE)*'Profiles, Qc, Spring, S3'!U17</f>
        <v>2.6946046493473558E-2</v>
      </c>
      <c r="V17" s="1">
        <f ca="1">VLOOKUP($A17,'Base Consumption'!$A$2:$D$33,4,FALSE)*'Profiles, Qc, Spring, S3'!V17</f>
        <v>4.319006096318144E-2</v>
      </c>
      <c r="W17" s="1">
        <f ca="1">VLOOKUP($A17,'Base Consumption'!$A$2:$D$33,4,FALSE)*'Profiles, Qc, Spring, S3'!W17</f>
        <v>-4.1837890935033538E-3</v>
      </c>
      <c r="X17" s="1">
        <f ca="1">VLOOKUP($A17,'Base Consumption'!$A$2:$D$33,4,FALSE)*'Profiles, Qc, Spring, S3'!X17</f>
        <v>-0.11376050628439927</v>
      </c>
      <c r="Y17" s="1">
        <f ca="1">VLOOKUP($A17,'Base Consumption'!$A$2:$D$33,4,FALSE)*'Profiles, Qc, Spring, S3'!Y17</f>
        <v>-0.16611113290090829</v>
      </c>
    </row>
    <row r="18" spans="1:25" x14ac:dyDescent="0.3">
      <c r="A18">
        <v>17</v>
      </c>
      <c r="B18" s="1">
        <f ca="1">VLOOKUP($A18,'Base Consumption'!$A$2:$D$33,4,FALSE)*'Profiles, Qc, Spring, S3'!B18</f>
        <v>0.48027537028447331</v>
      </c>
      <c r="C18" s="1">
        <f ca="1">VLOOKUP($A18,'Base Consumption'!$A$2:$D$33,4,FALSE)*'Profiles, Qc, Spring, S3'!C18</f>
        <v>0.47152050055222805</v>
      </c>
      <c r="D18" s="1">
        <f ca="1">VLOOKUP($A18,'Base Consumption'!$A$2:$D$33,4,FALSE)*'Profiles, Qc, Spring, S3'!D18</f>
        <v>0.48690939564722058</v>
      </c>
      <c r="E18" s="1">
        <f ca="1">VLOOKUP($A18,'Base Consumption'!$A$2:$D$33,4,FALSE)*'Profiles, Qc, Spring, S3'!E18</f>
        <v>0.50065388943384059</v>
      </c>
      <c r="F18" s="1">
        <f ca="1">VLOOKUP($A18,'Base Consumption'!$A$2:$D$33,4,FALSE)*'Profiles, Qc, Spring, S3'!F18</f>
        <v>0.51790141648398524</v>
      </c>
      <c r="G18" s="1">
        <f ca="1">VLOOKUP($A18,'Base Consumption'!$A$2:$D$33,4,FALSE)*'Profiles, Qc, Spring, S3'!G18</f>
        <v>0.48719850094072226</v>
      </c>
      <c r="H18" s="1">
        <f ca="1">VLOOKUP($A18,'Base Consumption'!$A$2:$D$33,4,FALSE)*'Profiles, Qc, Spring, S3'!H18</f>
        <v>0.44437841247499127</v>
      </c>
      <c r="I18" s="1">
        <f ca="1">VLOOKUP($A18,'Base Consumption'!$A$2:$D$33,4,FALSE)*'Profiles, Qc, Spring, S3'!I18</f>
        <v>0.34301105502662299</v>
      </c>
      <c r="J18" s="1">
        <f ca="1">VLOOKUP($A18,'Base Consumption'!$A$2:$D$33,4,FALSE)*'Profiles, Qc, Spring, S3'!J18</f>
        <v>0.28707186032364362</v>
      </c>
      <c r="K18" s="1">
        <f ca="1">VLOOKUP($A18,'Base Consumption'!$A$2:$D$33,4,FALSE)*'Profiles, Qc, Spring, S3'!K18</f>
        <v>0.32547776314870336</v>
      </c>
      <c r="L18" s="1">
        <f ca="1">VLOOKUP($A18,'Base Consumption'!$A$2:$D$33,4,FALSE)*'Profiles, Qc, Spring, S3'!L18</f>
        <v>0.37049430046721943</v>
      </c>
      <c r="M18" s="1">
        <f ca="1">VLOOKUP($A18,'Base Consumption'!$A$2:$D$33,4,FALSE)*'Profiles, Qc, Spring, S3'!M18</f>
        <v>0.41376665192471784</v>
      </c>
      <c r="N18" s="1">
        <f ca="1">VLOOKUP($A18,'Base Consumption'!$A$2:$D$33,4,FALSE)*'Profiles, Qc, Spring, S3'!N18</f>
        <v>0.38579960633110655</v>
      </c>
      <c r="O18" s="1">
        <f ca="1">VLOOKUP($A18,'Base Consumption'!$A$2:$D$33,4,FALSE)*'Profiles, Qc, Spring, S3'!O18</f>
        <v>0.39711945564997997</v>
      </c>
      <c r="P18" s="1">
        <f ca="1">VLOOKUP($A18,'Base Consumption'!$A$2:$D$33,4,FALSE)*'Profiles, Qc, Spring, S3'!P18</f>
        <v>0.39403186368348531</v>
      </c>
      <c r="Q18" s="1">
        <f ca="1">VLOOKUP($A18,'Base Consumption'!$A$2:$D$33,4,FALSE)*'Profiles, Qc, Spring, S3'!Q18</f>
        <v>0.43180313254463309</v>
      </c>
      <c r="R18" s="1">
        <f ca="1">VLOOKUP($A18,'Base Consumption'!$A$2:$D$33,4,FALSE)*'Profiles, Qc, Spring, S3'!R18</f>
        <v>0.43316543546706576</v>
      </c>
      <c r="S18" s="1">
        <f ca="1">VLOOKUP($A18,'Base Consumption'!$A$2:$D$33,4,FALSE)*'Profiles, Qc, Spring, S3'!S18</f>
        <v>0.31837677701443462</v>
      </c>
      <c r="T18" s="1">
        <f ca="1">VLOOKUP($A18,'Base Consumption'!$A$2:$D$33,4,FALSE)*'Profiles, Qc, Spring, S3'!T18</f>
        <v>0.3003797970681461</v>
      </c>
      <c r="U18" s="1">
        <f ca="1">VLOOKUP($A18,'Base Consumption'!$A$2:$D$33,4,FALSE)*'Profiles, Qc, Spring, S3'!U18</f>
        <v>0.3071116596023199</v>
      </c>
      <c r="V18" s="1">
        <f ca="1">VLOOKUP($A18,'Base Consumption'!$A$2:$D$33,4,FALSE)*'Profiles, Qc, Spring, S3'!V18</f>
        <v>0.30734053110848319</v>
      </c>
      <c r="W18" s="1">
        <f ca="1">VLOOKUP($A18,'Base Consumption'!$A$2:$D$33,4,FALSE)*'Profiles, Qc, Spring, S3'!W18</f>
        <v>0.37071699657044044</v>
      </c>
      <c r="X18" s="1">
        <f ca="1">VLOOKUP($A18,'Base Consumption'!$A$2:$D$33,4,FALSE)*'Profiles, Qc, Spring, S3'!X18</f>
        <v>0.41131690912249175</v>
      </c>
      <c r="Y18" s="1">
        <f ca="1">VLOOKUP($A18,'Base Consumption'!$A$2:$D$33,4,FALSE)*'Profiles, Qc, Spring, S3'!Y18</f>
        <v>0.43427297960274686</v>
      </c>
    </row>
    <row r="19" spans="1:25" x14ac:dyDescent="0.3">
      <c r="A19">
        <v>18</v>
      </c>
      <c r="B19" s="1">
        <f ca="1">VLOOKUP($A19,'Base Consumption'!$A$2:$D$33,4,FALSE)*'Profiles, Qc, Spring, S3'!B19</f>
        <v>0.33839793779050636</v>
      </c>
      <c r="C19" s="1">
        <f ca="1">VLOOKUP($A19,'Base Consumption'!$A$2:$D$33,4,FALSE)*'Profiles, Qc, Spring, S3'!C19</f>
        <v>0.37121577221878521</v>
      </c>
      <c r="D19" s="1">
        <f ca="1">VLOOKUP($A19,'Base Consumption'!$A$2:$D$33,4,FALSE)*'Profiles, Qc, Spring, S3'!D19</f>
        <v>0.4131901340159802</v>
      </c>
      <c r="E19" s="1">
        <f ca="1">VLOOKUP($A19,'Base Consumption'!$A$2:$D$33,4,FALSE)*'Profiles, Qc, Spring, S3'!E19</f>
        <v>0.40973486625025912</v>
      </c>
      <c r="F19" s="1">
        <f ca="1">VLOOKUP($A19,'Base Consumption'!$A$2:$D$33,4,FALSE)*'Profiles, Qc, Spring, S3'!F19</f>
        <v>0.39734287519135325</v>
      </c>
      <c r="G19" s="1">
        <f ca="1">VLOOKUP($A19,'Base Consumption'!$A$2:$D$33,4,FALSE)*'Profiles, Qc, Spring, S3'!G19</f>
        <v>0.39747063246021608</v>
      </c>
      <c r="H19" s="1">
        <f ca="1">VLOOKUP($A19,'Base Consumption'!$A$2:$D$33,4,FALSE)*'Profiles, Qc, Spring, S3'!H19</f>
        <v>0.3380376458072859</v>
      </c>
      <c r="I19" s="1">
        <f ca="1">VLOOKUP($A19,'Base Consumption'!$A$2:$D$33,4,FALSE)*'Profiles, Qc, Spring, S3'!I19</f>
        <v>0.19813625744867835</v>
      </c>
      <c r="J19" s="1">
        <f ca="1">VLOOKUP($A19,'Base Consumption'!$A$2:$D$33,4,FALSE)*'Profiles, Qc, Spring, S3'!J19</f>
        <v>9.4355094191799757E-2</v>
      </c>
      <c r="K19" s="1">
        <f ca="1">VLOOKUP($A19,'Base Consumption'!$A$2:$D$33,4,FALSE)*'Profiles, Qc, Spring, S3'!K19</f>
        <v>2.0923684749650919E-2</v>
      </c>
      <c r="L19" s="1">
        <f ca="1">VLOOKUP($A19,'Base Consumption'!$A$2:$D$33,4,FALSE)*'Profiles, Qc, Spring, S3'!L19</f>
        <v>-4.4045800001056269E-2</v>
      </c>
      <c r="M19" s="1">
        <f ca="1">VLOOKUP($A19,'Base Consumption'!$A$2:$D$33,4,FALSE)*'Profiles, Qc, Spring, S3'!M19</f>
        <v>-3.8362946447951379E-2</v>
      </c>
      <c r="N19" s="1">
        <f ca="1">VLOOKUP($A19,'Base Consumption'!$A$2:$D$33,4,FALSE)*'Profiles, Qc, Spring, S3'!N19</f>
        <v>-1.011486598811917E-2</v>
      </c>
      <c r="O19" s="1">
        <f ca="1">VLOOKUP($A19,'Base Consumption'!$A$2:$D$33,4,FALSE)*'Profiles, Qc, Spring, S3'!O19</f>
        <v>2.8492711968145481E-2</v>
      </c>
      <c r="P19" s="1">
        <f ca="1">VLOOKUP($A19,'Base Consumption'!$A$2:$D$33,4,FALSE)*'Profiles, Qc, Spring, S3'!P19</f>
        <v>5.1429978778027935E-2</v>
      </c>
      <c r="Q19" s="1">
        <f ca="1">VLOOKUP($A19,'Base Consumption'!$A$2:$D$33,4,FALSE)*'Profiles, Qc, Spring, S3'!Q19</f>
        <v>9.5676652739767887E-2</v>
      </c>
      <c r="R19" s="1">
        <f ca="1">VLOOKUP($A19,'Base Consumption'!$A$2:$D$33,4,FALSE)*'Profiles, Qc, Spring, S3'!R19</f>
        <v>8.8400694329850454E-2</v>
      </c>
      <c r="S19" s="1">
        <f ca="1">VLOOKUP($A19,'Base Consumption'!$A$2:$D$33,4,FALSE)*'Profiles, Qc, Spring, S3'!S19</f>
        <v>2.8758606001100195E-2</v>
      </c>
      <c r="T19" s="1">
        <f ca="1">VLOOKUP($A19,'Base Consumption'!$A$2:$D$33,4,FALSE)*'Profiles, Qc, Spring, S3'!T19</f>
        <v>4.188861130846E-2</v>
      </c>
      <c r="U19" s="1">
        <f ca="1">VLOOKUP($A19,'Base Consumption'!$A$2:$D$33,4,FALSE)*'Profiles, Qc, Spring, S3'!U19</f>
        <v>9.0888687899571108E-2</v>
      </c>
      <c r="V19" s="1">
        <f ca="1">VLOOKUP($A19,'Base Consumption'!$A$2:$D$33,4,FALSE)*'Profiles, Qc, Spring, S3'!V19</f>
        <v>3.0564592428550641E-2</v>
      </c>
      <c r="W19" s="1">
        <f ca="1">VLOOKUP($A19,'Base Consumption'!$A$2:$D$33,4,FALSE)*'Profiles, Qc, Spring, S3'!W19</f>
        <v>0.10129224037203813</v>
      </c>
      <c r="X19" s="1">
        <f ca="1">VLOOKUP($A19,'Base Consumption'!$A$2:$D$33,4,FALSE)*'Profiles, Qc, Spring, S3'!X19</f>
        <v>0.13558146790437639</v>
      </c>
      <c r="Y19" s="1">
        <f ca="1">VLOOKUP($A19,'Base Consumption'!$A$2:$D$33,4,FALSE)*'Profiles, Qc, Spring, S3'!Y19</f>
        <v>0.18756183048938502</v>
      </c>
    </row>
    <row r="20" spans="1:25" x14ac:dyDescent="0.3">
      <c r="A20">
        <v>19</v>
      </c>
      <c r="B20" s="1">
        <f ca="1">VLOOKUP($A20,'Base Consumption'!$A$2:$D$33,4,FALSE)*'Profiles, Qc, Spring, S3'!B20</f>
        <v>0.43510633361344503</v>
      </c>
      <c r="C20" s="1">
        <f ca="1">VLOOKUP($A20,'Base Consumption'!$A$2:$D$33,4,FALSE)*'Profiles, Qc, Spring, S3'!C20</f>
        <v>0.4543434181819887</v>
      </c>
      <c r="D20" s="1">
        <f ca="1">VLOOKUP($A20,'Base Consumption'!$A$2:$D$33,4,FALSE)*'Profiles, Qc, Spring, S3'!D20</f>
        <v>0.34136728737889943</v>
      </c>
      <c r="E20" s="1">
        <f ca="1">VLOOKUP($A20,'Base Consumption'!$A$2:$D$33,4,FALSE)*'Profiles, Qc, Spring, S3'!E20</f>
        <v>0.44482164738825153</v>
      </c>
      <c r="F20" s="1">
        <f ca="1">VLOOKUP($A20,'Base Consumption'!$A$2:$D$33,4,FALSE)*'Profiles, Qc, Spring, S3'!F20</f>
        <v>0.42732206159954367</v>
      </c>
      <c r="G20" s="1">
        <f ca="1">VLOOKUP($A20,'Base Consumption'!$A$2:$D$33,4,FALSE)*'Profiles, Qc, Spring, S3'!G20</f>
        <v>0.4723687539855414</v>
      </c>
      <c r="H20" s="1">
        <f ca="1">VLOOKUP($A20,'Base Consumption'!$A$2:$D$33,4,FALSE)*'Profiles, Qc, Spring, S3'!H20</f>
        <v>0.50706283715577294</v>
      </c>
      <c r="I20" s="1">
        <f ca="1">VLOOKUP($A20,'Base Consumption'!$A$2:$D$33,4,FALSE)*'Profiles, Qc, Spring, S3'!I20</f>
        <v>0.94706309729905458</v>
      </c>
      <c r="J20" s="1">
        <f ca="1">VLOOKUP($A20,'Base Consumption'!$A$2:$D$33,4,FALSE)*'Profiles, Qc, Spring, S3'!J20</f>
        <v>1.1000777344587298</v>
      </c>
      <c r="K20" s="1">
        <f ca="1">VLOOKUP($A20,'Base Consumption'!$A$2:$D$33,4,FALSE)*'Profiles, Qc, Spring, S3'!K20</f>
        <v>1.0716744604361583</v>
      </c>
      <c r="L20" s="1">
        <f ca="1">VLOOKUP($A20,'Base Consumption'!$A$2:$D$33,4,FALSE)*'Profiles, Qc, Spring, S3'!L20</f>
        <v>0.97554124252657193</v>
      </c>
      <c r="M20" s="1">
        <f ca="1">VLOOKUP($A20,'Base Consumption'!$A$2:$D$33,4,FALSE)*'Profiles, Qc, Spring, S3'!M20</f>
        <v>1.1661461167360887</v>
      </c>
      <c r="N20" s="1">
        <f ca="1">VLOOKUP($A20,'Base Consumption'!$A$2:$D$33,4,FALSE)*'Profiles, Qc, Spring, S3'!N20</f>
        <v>1.1628150115307725</v>
      </c>
      <c r="O20" s="1">
        <f ca="1">VLOOKUP($A20,'Base Consumption'!$A$2:$D$33,4,FALSE)*'Profiles, Qc, Spring, S3'!O20</f>
        <v>1.1405243431378336</v>
      </c>
      <c r="P20" s="1">
        <f ca="1">VLOOKUP($A20,'Base Consumption'!$A$2:$D$33,4,FALSE)*'Profiles, Qc, Spring, S3'!P20</f>
        <v>0.92705800039604291</v>
      </c>
      <c r="Q20" s="1">
        <f ca="1">VLOOKUP($A20,'Base Consumption'!$A$2:$D$33,4,FALSE)*'Profiles, Qc, Spring, S3'!Q20</f>
        <v>0.83768976240932069</v>
      </c>
      <c r="R20" s="1">
        <f ca="1">VLOOKUP($A20,'Base Consumption'!$A$2:$D$33,4,FALSE)*'Profiles, Qc, Spring, S3'!R20</f>
        <v>0.94982053696507129</v>
      </c>
      <c r="S20" s="1">
        <f ca="1">VLOOKUP($A20,'Base Consumption'!$A$2:$D$33,4,FALSE)*'Profiles, Qc, Spring, S3'!S20</f>
        <v>0.90699984303234416</v>
      </c>
      <c r="T20" s="1">
        <f ca="1">VLOOKUP($A20,'Base Consumption'!$A$2:$D$33,4,FALSE)*'Profiles, Qc, Spring, S3'!T20</f>
        <v>0.76809968374126536</v>
      </c>
      <c r="U20" s="1">
        <f ca="1">VLOOKUP($A20,'Base Consumption'!$A$2:$D$33,4,FALSE)*'Profiles, Qc, Spring, S3'!U20</f>
        <v>0.74223175029144228</v>
      </c>
      <c r="V20" s="1">
        <f ca="1">VLOOKUP($A20,'Base Consumption'!$A$2:$D$33,4,FALSE)*'Profiles, Qc, Spring, S3'!V20</f>
        <v>0.73886522164635915</v>
      </c>
      <c r="W20" s="1">
        <f ca="1">VLOOKUP($A20,'Base Consumption'!$A$2:$D$33,4,FALSE)*'Profiles, Qc, Spring, S3'!W20</f>
        <v>0.6627902178726981</v>
      </c>
      <c r="X20" s="1">
        <f ca="1">VLOOKUP($A20,'Base Consumption'!$A$2:$D$33,4,FALSE)*'Profiles, Qc, Spring, S3'!X20</f>
        <v>0.47738929787930345</v>
      </c>
      <c r="Y20" s="1">
        <f ca="1">VLOOKUP($A20,'Base Consumption'!$A$2:$D$33,4,FALSE)*'Profiles, Qc, Spring, S3'!Y20</f>
        <v>0.53031621192038791</v>
      </c>
    </row>
    <row r="21" spans="1:25" x14ac:dyDescent="0.3">
      <c r="A21">
        <v>20</v>
      </c>
      <c r="B21" s="1">
        <f ca="1">VLOOKUP($A21,'Base Consumption'!$A$2:$D$33,4,FALSE)*'Profiles, Qc, Spring, S3'!B21</f>
        <v>-0.32645084471223179</v>
      </c>
      <c r="C21" s="1">
        <f ca="1">VLOOKUP($A21,'Base Consumption'!$A$2:$D$33,4,FALSE)*'Profiles, Qc, Spring, S3'!C21</f>
        <v>-0.3213074751908887</v>
      </c>
      <c r="D21" s="1">
        <f ca="1">VLOOKUP($A21,'Base Consumption'!$A$2:$D$33,4,FALSE)*'Profiles, Qc, Spring, S3'!D21</f>
        <v>-0.34562615801089669</v>
      </c>
      <c r="E21" s="1">
        <f ca="1">VLOOKUP($A21,'Base Consumption'!$A$2:$D$33,4,FALSE)*'Profiles, Qc, Spring, S3'!E21</f>
        <v>-0.34804364794673381</v>
      </c>
      <c r="F21" s="1">
        <f ca="1">VLOOKUP($A21,'Base Consumption'!$A$2:$D$33,4,FALSE)*'Profiles, Qc, Spring, S3'!F21</f>
        <v>-0.36405561898262667</v>
      </c>
      <c r="G21" s="1">
        <f ca="1">VLOOKUP($A21,'Base Consumption'!$A$2:$D$33,4,FALSE)*'Profiles, Qc, Spring, S3'!G21</f>
        <v>-0.3430447761698544</v>
      </c>
      <c r="H21" s="1">
        <f ca="1">VLOOKUP($A21,'Base Consumption'!$A$2:$D$33,4,FALSE)*'Profiles, Qc, Spring, S3'!H21</f>
        <v>-0.29952955785486518</v>
      </c>
      <c r="I21" s="1">
        <f ca="1">VLOOKUP($A21,'Base Consumption'!$A$2:$D$33,4,FALSE)*'Profiles, Qc, Spring, S3'!I21</f>
        <v>-0.14763647343483793</v>
      </c>
      <c r="J21" s="1">
        <f ca="1">VLOOKUP($A21,'Base Consumption'!$A$2:$D$33,4,FALSE)*'Profiles, Qc, Spring, S3'!J21</f>
        <v>-4.4525190363732807E-2</v>
      </c>
      <c r="K21" s="1">
        <f ca="1">VLOOKUP($A21,'Base Consumption'!$A$2:$D$33,4,FALSE)*'Profiles, Qc, Spring, S3'!K21</f>
        <v>-3.8801161579612164E-2</v>
      </c>
      <c r="L21" s="1">
        <f ca="1">VLOOKUP($A21,'Base Consumption'!$A$2:$D$33,4,FALSE)*'Profiles, Qc, Spring, S3'!L21</f>
        <v>4.1609408510707106E-3</v>
      </c>
      <c r="M21" s="1">
        <f ca="1">VLOOKUP($A21,'Base Consumption'!$A$2:$D$33,4,FALSE)*'Profiles, Qc, Spring, S3'!M21</f>
        <v>1.7052191359216873E-3</v>
      </c>
      <c r="N21" s="1">
        <f ca="1">VLOOKUP($A21,'Base Consumption'!$A$2:$D$33,4,FALSE)*'Profiles, Qc, Spring, S3'!N21</f>
        <v>-2.8654554372252214E-2</v>
      </c>
      <c r="O21" s="1">
        <f ca="1">VLOOKUP($A21,'Base Consumption'!$A$2:$D$33,4,FALSE)*'Profiles, Qc, Spring, S3'!O21</f>
        <v>-3.0771116137280452E-2</v>
      </c>
      <c r="P21" s="1">
        <f ca="1">VLOOKUP($A21,'Base Consumption'!$A$2:$D$33,4,FALSE)*'Profiles, Qc, Spring, S3'!P21</f>
        <v>-7.7346276600430655E-2</v>
      </c>
      <c r="Q21" s="1">
        <f ca="1">VLOOKUP($A21,'Base Consumption'!$A$2:$D$33,4,FALSE)*'Profiles, Qc, Spring, S3'!Q21</f>
        <v>-0.11857379095115811</v>
      </c>
      <c r="R21" s="1">
        <f ca="1">VLOOKUP($A21,'Base Consumption'!$A$2:$D$33,4,FALSE)*'Profiles, Qc, Spring, S3'!R21</f>
        <v>-0.12578497524151849</v>
      </c>
      <c r="S21" s="1">
        <f ca="1">VLOOKUP($A21,'Base Consumption'!$A$2:$D$33,4,FALSE)*'Profiles, Qc, Spring, S3'!S21</f>
        <v>-0.15611016474494432</v>
      </c>
      <c r="T21" s="1">
        <f ca="1">VLOOKUP($A21,'Base Consumption'!$A$2:$D$33,4,FALSE)*'Profiles, Qc, Spring, S3'!T21</f>
        <v>-0.15163819843314805</v>
      </c>
      <c r="U21" s="1">
        <f ca="1">VLOOKUP($A21,'Base Consumption'!$A$2:$D$33,4,FALSE)*'Profiles, Qc, Spring, S3'!U21</f>
        <v>-0.15932329161436132</v>
      </c>
      <c r="V21" s="1">
        <f ca="1">VLOOKUP($A21,'Base Consumption'!$A$2:$D$33,4,FALSE)*'Profiles, Qc, Spring, S3'!V21</f>
        <v>-0.15115421465009526</v>
      </c>
      <c r="W21" s="1">
        <f ca="1">VLOOKUP($A21,'Base Consumption'!$A$2:$D$33,4,FALSE)*'Profiles, Qc, Spring, S3'!W21</f>
        <v>-0.22375221667986703</v>
      </c>
      <c r="X21" s="1">
        <f ca="1">VLOOKUP($A21,'Base Consumption'!$A$2:$D$33,4,FALSE)*'Profiles, Qc, Spring, S3'!X21</f>
        <v>-0.24875833117418711</v>
      </c>
      <c r="Y21" s="1">
        <f ca="1">VLOOKUP($A21,'Base Consumption'!$A$2:$D$33,4,FALSE)*'Profiles, Qc, Spring, S3'!Y21</f>
        <v>-0.26815949663823946</v>
      </c>
    </row>
    <row r="22" spans="1:25" x14ac:dyDescent="0.3">
      <c r="A22">
        <v>21</v>
      </c>
      <c r="B22" s="1">
        <f ca="1">VLOOKUP($A22,'Base Consumption'!$A$2:$D$33,4,FALSE)*'Profiles, Qc, Spring, S3'!B22</f>
        <v>1.2432285290813931</v>
      </c>
      <c r="C22" s="1">
        <f ca="1">VLOOKUP($A22,'Base Consumption'!$A$2:$D$33,4,FALSE)*'Profiles, Qc, Spring, S3'!C22</f>
        <v>1.2435696024694458</v>
      </c>
      <c r="D22" s="1">
        <f ca="1">VLOOKUP($A22,'Base Consumption'!$A$2:$D$33,4,FALSE)*'Profiles, Qc, Spring, S3'!D22</f>
        <v>1.2435862516745377</v>
      </c>
      <c r="E22" s="1">
        <f ca="1">VLOOKUP($A22,'Base Consumption'!$A$2:$D$33,4,FALSE)*'Profiles, Qc, Spring, S3'!E22</f>
        <v>1.2674752211267291</v>
      </c>
      <c r="F22" s="1">
        <f ca="1">VLOOKUP($A22,'Base Consumption'!$A$2:$D$33,4,FALSE)*'Profiles, Qc, Spring, S3'!F22</f>
        <v>1.2607355857925246</v>
      </c>
      <c r="G22" s="1">
        <f ca="1">VLOOKUP($A22,'Base Consumption'!$A$2:$D$33,4,FALSE)*'Profiles, Qc, Spring, S3'!G22</f>
        <v>1.2778087904844275</v>
      </c>
      <c r="H22" s="1">
        <f ca="1">VLOOKUP($A22,'Base Consumption'!$A$2:$D$33,4,FALSE)*'Profiles, Qc, Spring, S3'!H22</f>
        <v>1.028577767293734</v>
      </c>
      <c r="I22" s="1">
        <f ca="1">VLOOKUP($A22,'Base Consumption'!$A$2:$D$33,4,FALSE)*'Profiles, Qc, Spring, S3'!I22</f>
        <v>0.81246215087498719</v>
      </c>
      <c r="J22" s="1">
        <f ca="1">VLOOKUP($A22,'Base Consumption'!$A$2:$D$33,4,FALSE)*'Profiles, Qc, Spring, S3'!J22</f>
        <v>0.82852272121200987</v>
      </c>
      <c r="K22" s="1">
        <f ca="1">VLOOKUP($A22,'Base Consumption'!$A$2:$D$33,4,FALSE)*'Profiles, Qc, Spring, S3'!K22</f>
        <v>0.80250999211504037</v>
      </c>
      <c r="L22" s="1">
        <f ca="1">VLOOKUP($A22,'Base Consumption'!$A$2:$D$33,4,FALSE)*'Profiles, Qc, Spring, S3'!L22</f>
        <v>0.8083829143069331</v>
      </c>
      <c r="M22" s="1">
        <f ca="1">VLOOKUP($A22,'Base Consumption'!$A$2:$D$33,4,FALSE)*'Profiles, Qc, Spring, S3'!M22</f>
        <v>0.7651265933853747</v>
      </c>
      <c r="N22" s="1">
        <f ca="1">VLOOKUP($A22,'Base Consumption'!$A$2:$D$33,4,FALSE)*'Profiles, Qc, Spring, S3'!N22</f>
        <v>0.80339817048022655</v>
      </c>
      <c r="O22" s="1">
        <f ca="1">VLOOKUP($A22,'Base Consumption'!$A$2:$D$33,4,FALSE)*'Profiles, Qc, Spring, S3'!O22</f>
        <v>0.80230083675042896</v>
      </c>
      <c r="P22" s="1">
        <f ca="1">VLOOKUP($A22,'Base Consumption'!$A$2:$D$33,4,FALSE)*'Profiles, Qc, Spring, S3'!P22</f>
        <v>0.9410978935395875</v>
      </c>
      <c r="Q22" s="1">
        <f ca="1">VLOOKUP($A22,'Base Consumption'!$A$2:$D$33,4,FALSE)*'Profiles, Qc, Spring, S3'!Q22</f>
        <v>1.0046755188546077</v>
      </c>
      <c r="R22" s="1">
        <f ca="1">VLOOKUP($A22,'Base Consumption'!$A$2:$D$33,4,FALSE)*'Profiles, Qc, Spring, S3'!R22</f>
        <v>0.97891097109894398</v>
      </c>
      <c r="S22" s="1">
        <f ca="1">VLOOKUP($A22,'Base Consumption'!$A$2:$D$33,4,FALSE)*'Profiles, Qc, Spring, S3'!S22</f>
        <v>1.0505685454255607</v>
      </c>
      <c r="T22" s="1">
        <f ca="1">VLOOKUP($A22,'Base Consumption'!$A$2:$D$33,4,FALSE)*'Profiles, Qc, Spring, S3'!T22</f>
        <v>1.0405020444045456</v>
      </c>
      <c r="U22" s="1">
        <f ca="1">VLOOKUP($A22,'Base Consumption'!$A$2:$D$33,4,FALSE)*'Profiles, Qc, Spring, S3'!U22</f>
        <v>1.0640508525474075</v>
      </c>
      <c r="V22" s="1">
        <f ca="1">VLOOKUP($A22,'Base Consumption'!$A$2:$D$33,4,FALSE)*'Profiles, Qc, Spring, S3'!V22</f>
        <v>1.1472606372256189</v>
      </c>
      <c r="W22" s="1">
        <f ca="1">VLOOKUP($A22,'Base Consumption'!$A$2:$D$33,4,FALSE)*'Profiles, Qc, Spring, S3'!W22</f>
        <v>1.1937072083748814</v>
      </c>
      <c r="X22" s="1">
        <f ca="1">VLOOKUP($A22,'Base Consumption'!$A$2:$D$33,4,FALSE)*'Profiles, Qc, Spring, S3'!X22</f>
        <v>1.20119207914958</v>
      </c>
      <c r="Y22" s="1">
        <f ca="1">VLOOKUP($A22,'Base Consumption'!$A$2:$D$33,4,FALSE)*'Profiles, Qc, Spring, S3'!Y22</f>
        <v>1.2899054827350565</v>
      </c>
    </row>
    <row r="23" spans="1:25" x14ac:dyDescent="0.3">
      <c r="A23">
        <v>22</v>
      </c>
      <c r="B23" s="1">
        <f ca="1">VLOOKUP($A23,'Base Consumption'!$A$2:$D$33,4,FALSE)*'Profiles, Qc, Spring, S3'!B23</f>
        <v>1.5938443296756505E-2</v>
      </c>
      <c r="C23" s="1">
        <f ca="1">VLOOKUP($A23,'Base Consumption'!$A$2:$D$33,4,FALSE)*'Profiles, Qc, Spring, S3'!C23</f>
        <v>4.8123944270667018E-2</v>
      </c>
      <c r="D23" s="1">
        <f ca="1">VLOOKUP($A23,'Base Consumption'!$A$2:$D$33,4,FALSE)*'Profiles, Qc, Spring, S3'!D23</f>
        <v>5.8054370815089879E-2</v>
      </c>
      <c r="E23" s="1">
        <f ca="1">VLOOKUP($A23,'Base Consumption'!$A$2:$D$33,4,FALSE)*'Profiles, Qc, Spring, S3'!E23</f>
        <v>6.6423965838676435E-2</v>
      </c>
      <c r="F23" s="1">
        <f ca="1">VLOOKUP($A23,'Base Consumption'!$A$2:$D$33,4,FALSE)*'Profiles, Qc, Spring, S3'!F23</f>
        <v>6.5352592029206485E-2</v>
      </c>
      <c r="G23" s="1">
        <f ca="1">VLOOKUP($A23,'Base Consumption'!$A$2:$D$33,4,FALSE)*'Profiles, Qc, Spring, S3'!G23</f>
        <v>6.9763404617240343E-2</v>
      </c>
      <c r="H23" s="1">
        <f ca="1">VLOOKUP($A23,'Base Consumption'!$A$2:$D$33,4,FALSE)*'Profiles, Qc, Spring, S3'!H23</f>
        <v>0.1110791235658771</v>
      </c>
      <c r="I23" s="1">
        <f ca="1">VLOOKUP($A23,'Base Consumption'!$A$2:$D$33,4,FALSE)*'Profiles, Qc, Spring, S3'!I23</f>
        <v>4.9978767209046357E-2</v>
      </c>
      <c r="J23" s="1">
        <f ca="1">VLOOKUP($A23,'Base Consumption'!$A$2:$D$33,4,FALSE)*'Profiles, Qc, Spring, S3'!J23</f>
        <v>6.962252128011992E-2</v>
      </c>
      <c r="K23" s="1">
        <f ca="1">VLOOKUP($A23,'Base Consumption'!$A$2:$D$33,4,FALSE)*'Profiles, Qc, Spring, S3'!K23</f>
        <v>3.5230361404342034E-2</v>
      </c>
      <c r="L23" s="1">
        <f ca="1">VLOOKUP($A23,'Base Consumption'!$A$2:$D$33,4,FALSE)*'Profiles, Qc, Spring, S3'!L23</f>
        <v>1.9400735400188617E-2</v>
      </c>
      <c r="M23" s="1">
        <f ca="1">VLOOKUP($A23,'Base Consumption'!$A$2:$D$33,4,FALSE)*'Profiles, Qc, Spring, S3'!M23</f>
        <v>7.980864278103161E-3</v>
      </c>
      <c r="N23" s="1">
        <f ca="1">VLOOKUP($A23,'Base Consumption'!$A$2:$D$33,4,FALSE)*'Profiles, Qc, Spring, S3'!N23</f>
        <v>-2.3098859164183218E-2</v>
      </c>
      <c r="O23" s="1">
        <f ca="1">VLOOKUP($A23,'Base Consumption'!$A$2:$D$33,4,FALSE)*'Profiles, Qc, Spring, S3'!O23</f>
        <v>-2.6973546033323095E-2</v>
      </c>
      <c r="P23" s="1">
        <f ca="1">VLOOKUP($A23,'Base Consumption'!$A$2:$D$33,4,FALSE)*'Profiles, Qc, Spring, S3'!P23</f>
        <v>-1.3918861604725677E-2</v>
      </c>
      <c r="Q23" s="1">
        <f ca="1">VLOOKUP($A23,'Base Consumption'!$A$2:$D$33,4,FALSE)*'Profiles, Qc, Spring, S3'!Q23</f>
        <v>-5.874197067138022E-2</v>
      </c>
      <c r="R23" s="1">
        <f ca="1">VLOOKUP($A23,'Base Consumption'!$A$2:$D$33,4,FALSE)*'Profiles, Qc, Spring, S3'!R23</f>
        <v>-4.1299585297740284E-2</v>
      </c>
      <c r="S23" s="1">
        <f ca="1">VLOOKUP($A23,'Base Consumption'!$A$2:$D$33,4,FALSE)*'Profiles, Qc, Spring, S3'!S23</f>
        <v>-3.8211843923255051E-2</v>
      </c>
      <c r="T23" s="1">
        <f ca="1">VLOOKUP($A23,'Base Consumption'!$A$2:$D$33,4,FALSE)*'Profiles, Qc, Spring, S3'!T23</f>
        <v>-2.8032277905388512E-2</v>
      </c>
      <c r="U23" s="1">
        <f ca="1">VLOOKUP($A23,'Base Consumption'!$A$2:$D$33,4,FALSE)*'Profiles, Qc, Spring, S3'!U23</f>
        <v>-3.0820696016636666E-2</v>
      </c>
      <c r="V23" s="1">
        <f ca="1">VLOOKUP($A23,'Base Consumption'!$A$2:$D$33,4,FALSE)*'Profiles, Qc, Spring, S3'!V23</f>
        <v>-4.8885142343684004E-2</v>
      </c>
      <c r="W23" s="1">
        <f ca="1">VLOOKUP($A23,'Base Consumption'!$A$2:$D$33,4,FALSE)*'Profiles, Qc, Spring, S3'!W23</f>
        <v>-4.3598943117784977E-2</v>
      </c>
      <c r="X23" s="1">
        <f ca="1">VLOOKUP($A23,'Base Consumption'!$A$2:$D$33,4,FALSE)*'Profiles, Qc, Spring, S3'!X23</f>
        <v>2.5333922887590229E-2</v>
      </c>
      <c r="Y23" s="1">
        <f ca="1">VLOOKUP($A23,'Base Consumption'!$A$2:$D$33,4,FALSE)*'Profiles, Qc, Spring, S3'!Y23</f>
        <v>2.8967471544899849E-2</v>
      </c>
    </row>
    <row r="24" spans="1:25" x14ac:dyDescent="0.3">
      <c r="A24">
        <v>23</v>
      </c>
      <c r="B24" s="1">
        <f ca="1">VLOOKUP($A24,'Base Consumption'!$A$2:$D$33,4,FALSE)*'Profiles, Qc, Spring, S3'!B24</f>
        <v>-1.4880020073604845</v>
      </c>
      <c r="C24" s="1">
        <f ca="1">VLOOKUP($A24,'Base Consumption'!$A$2:$D$33,4,FALSE)*'Profiles, Qc, Spring, S3'!C24</f>
        <v>-1.5744693105045091</v>
      </c>
      <c r="D24" s="1">
        <f ca="1">VLOOKUP($A24,'Base Consumption'!$A$2:$D$33,4,FALSE)*'Profiles, Qc, Spring, S3'!D24</f>
        <v>-1.6048060775277722</v>
      </c>
      <c r="E24" s="1">
        <f ca="1">VLOOKUP($A24,'Base Consumption'!$A$2:$D$33,4,FALSE)*'Profiles, Qc, Spring, S3'!E24</f>
        <v>-1.5601015807635272</v>
      </c>
      <c r="F24" s="1">
        <f ca="1">VLOOKUP($A24,'Base Consumption'!$A$2:$D$33,4,FALSE)*'Profiles, Qc, Spring, S3'!F24</f>
        <v>-1.62616874042308</v>
      </c>
      <c r="G24" s="1">
        <f ca="1">VLOOKUP($A24,'Base Consumption'!$A$2:$D$33,4,FALSE)*'Profiles, Qc, Spring, S3'!G24</f>
        <v>-1.6307148793238437</v>
      </c>
      <c r="H24" s="1">
        <f ca="1">VLOOKUP($A24,'Base Consumption'!$A$2:$D$33,4,FALSE)*'Profiles, Qc, Spring, S3'!H24</f>
        <v>-0.9129385107738236</v>
      </c>
      <c r="I24" s="1">
        <f ca="1">VLOOKUP($A24,'Base Consumption'!$A$2:$D$33,4,FALSE)*'Profiles, Qc, Spring, S3'!I24</f>
        <v>-0.3778625027578687</v>
      </c>
      <c r="J24" s="1">
        <f ca="1">VLOOKUP($A24,'Base Consumption'!$A$2:$D$33,4,FALSE)*'Profiles, Qc, Spring, S3'!J24</f>
        <v>6.0900397435964926E-2</v>
      </c>
      <c r="K24" s="1">
        <f ca="1">VLOOKUP($A24,'Base Consumption'!$A$2:$D$33,4,FALSE)*'Profiles, Qc, Spring, S3'!K24</f>
        <v>0.25146923310621461</v>
      </c>
      <c r="L24" s="1">
        <f ca="1">VLOOKUP($A24,'Base Consumption'!$A$2:$D$33,4,FALSE)*'Profiles, Qc, Spring, S3'!L24</f>
        <v>-7.7601739686762483E-2</v>
      </c>
      <c r="M24" s="1">
        <f ca="1">VLOOKUP($A24,'Base Consumption'!$A$2:$D$33,4,FALSE)*'Profiles, Qc, Spring, S3'!M24</f>
        <v>0.2585907045618116</v>
      </c>
      <c r="N24" s="1">
        <f ca="1">VLOOKUP($A24,'Base Consumption'!$A$2:$D$33,4,FALSE)*'Profiles, Qc, Spring, S3'!N24</f>
        <v>0.23019108817147688</v>
      </c>
      <c r="O24" s="1">
        <f ca="1">VLOOKUP($A24,'Base Consumption'!$A$2:$D$33,4,FALSE)*'Profiles, Qc, Spring, S3'!O24</f>
        <v>0.15169532575661882</v>
      </c>
      <c r="P24" s="1">
        <f ca="1">VLOOKUP($A24,'Base Consumption'!$A$2:$D$33,4,FALSE)*'Profiles, Qc, Spring, S3'!P24</f>
        <v>-6.1064516967798632E-2</v>
      </c>
      <c r="Q24" s="1">
        <f ca="1">VLOOKUP($A24,'Base Consumption'!$A$2:$D$33,4,FALSE)*'Profiles, Qc, Spring, S3'!Q24</f>
        <v>-0.26462868567304643</v>
      </c>
      <c r="R24" s="1">
        <f ca="1">VLOOKUP($A24,'Base Consumption'!$A$2:$D$33,4,FALSE)*'Profiles, Qc, Spring, S3'!R24</f>
        <v>-0.36509251669128734</v>
      </c>
      <c r="S24" s="1">
        <f ca="1">VLOOKUP($A24,'Base Consumption'!$A$2:$D$33,4,FALSE)*'Profiles, Qc, Spring, S3'!S24</f>
        <v>-0.23504756211482186</v>
      </c>
      <c r="T24" s="1">
        <f ca="1">VLOOKUP($A24,'Base Consumption'!$A$2:$D$33,4,FALSE)*'Profiles, Qc, Spring, S3'!T24</f>
        <v>-0.28553657067793636</v>
      </c>
      <c r="U24" s="1">
        <f ca="1">VLOOKUP($A24,'Base Consumption'!$A$2:$D$33,4,FALSE)*'Profiles, Qc, Spring, S3'!U24</f>
        <v>-0.29158646508753383</v>
      </c>
      <c r="V24" s="1">
        <f ca="1">VLOOKUP($A24,'Base Consumption'!$A$2:$D$33,4,FALSE)*'Profiles, Qc, Spring, S3'!V24</f>
        <v>-0.28848329433672271</v>
      </c>
      <c r="W24" s="1">
        <f ca="1">VLOOKUP($A24,'Base Consumption'!$A$2:$D$33,4,FALSE)*'Profiles, Qc, Spring, S3'!W24</f>
        <v>-0.63194081162471061</v>
      </c>
      <c r="X24" s="1">
        <f ca="1">VLOOKUP($A24,'Base Consumption'!$A$2:$D$33,4,FALSE)*'Profiles, Qc, Spring, S3'!X24</f>
        <v>-1.1269846717099004</v>
      </c>
      <c r="Y24" s="1">
        <f ca="1">VLOOKUP($A24,'Base Consumption'!$A$2:$D$33,4,FALSE)*'Profiles, Qc, Spring, S3'!Y24</f>
        <v>-1.3028391702483408</v>
      </c>
    </row>
    <row r="25" spans="1:25" x14ac:dyDescent="0.3">
      <c r="A25">
        <v>24</v>
      </c>
      <c r="B25" s="1">
        <f ca="1">VLOOKUP($A25,'Base Consumption'!$A$2:$D$33,4,FALSE)*'Profiles, Qc, Spring, S3'!B25</f>
        <v>-1.3522409964147231</v>
      </c>
      <c r="C25" s="1">
        <f ca="1">VLOOKUP($A25,'Base Consumption'!$A$2:$D$33,4,FALSE)*'Profiles, Qc, Spring, S3'!C25</f>
        <v>-1.4250800040533189</v>
      </c>
      <c r="D25" s="1">
        <f ca="1">VLOOKUP($A25,'Base Consumption'!$A$2:$D$33,4,FALSE)*'Profiles, Qc, Spring, S3'!D25</f>
        <v>-1.4337485493464075</v>
      </c>
      <c r="E25" s="1">
        <f ca="1">VLOOKUP($A25,'Base Consumption'!$A$2:$D$33,4,FALSE)*'Profiles, Qc, Spring, S3'!E25</f>
        <v>-1.4736301870506234</v>
      </c>
      <c r="F25" s="1">
        <f ca="1">VLOOKUP($A25,'Base Consumption'!$A$2:$D$33,4,FALSE)*'Profiles, Qc, Spring, S3'!F25</f>
        <v>-1.463319914668666</v>
      </c>
      <c r="G25" s="1">
        <f ca="1">VLOOKUP($A25,'Base Consumption'!$A$2:$D$33,4,FALSE)*'Profiles, Qc, Spring, S3'!G25</f>
        <v>-1.3651442823811824</v>
      </c>
      <c r="H25" s="1">
        <f ca="1">VLOOKUP($A25,'Base Consumption'!$A$2:$D$33,4,FALSE)*'Profiles, Qc, Spring, S3'!H25</f>
        <v>-1.0208846775722122</v>
      </c>
      <c r="I25" s="1">
        <f ca="1">VLOOKUP($A25,'Base Consumption'!$A$2:$D$33,4,FALSE)*'Profiles, Qc, Spring, S3'!I25</f>
        <v>-0.88622728525580996</v>
      </c>
      <c r="J25" s="1">
        <f ca="1">VLOOKUP($A25,'Base Consumption'!$A$2:$D$33,4,FALSE)*'Profiles, Qc, Spring, S3'!J25</f>
        <v>-0.70478039144274285</v>
      </c>
      <c r="K25" s="1">
        <f ca="1">VLOOKUP($A25,'Base Consumption'!$A$2:$D$33,4,FALSE)*'Profiles, Qc, Spring, S3'!K25</f>
        <v>-0.5058352688183797</v>
      </c>
      <c r="L25" s="1">
        <f ca="1">VLOOKUP($A25,'Base Consumption'!$A$2:$D$33,4,FALSE)*'Profiles, Qc, Spring, S3'!L25</f>
        <v>-0.74342225152283048</v>
      </c>
      <c r="M25" s="1">
        <f ca="1">VLOOKUP($A25,'Base Consumption'!$A$2:$D$33,4,FALSE)*'Profiles, Qc, Spring, S3'!M25</f>
        <v>-0.69495386423918648</v>
      </c>
      <c r="N25" s="1">
        <f ca="1">VLOOKUP($A25,'Base Consumption'!$A$2:$D$33,4,FALSE)*'Profiles, Qc, Spring, S3'!N25</f>
        <v>-0.85692060201404718</v>
      </c>
      <c r="O25" s="1">
        <f ca="1">VLOOKUP($A25,'Base Consumption'!$A$2:$D$33,4,FALSE)*'Profiles, Qc, Spring, S3'!O25</f>
        <v>-0.86369199107520067</v>
      </c>
      <c r="P25" s="1">
        <f ca="1">VLOOKUP($A25,'Base Consumption'!$A$2:$D$33,4,FALSE)*'Profiles, Qc, Spring, S3'!P25</f>
        <v>-0.95457460049672038</v>
      </c>
      <c r="Q25" s="1">
        <f ca="1">VLOOKUP($A25,'Base Consumption'!$A$2:$D$33,4,FALSE)*'Profiles, Qc, Spring, S3'!Q25</f>
        <v>-0.93564462922393288</v>
      </c>
      <c r="R25" s="1">
        <f ca="1">VLOOKUP($A25,'Base Consumption'!$A$2:$D$33,4,FALSE)*'Profiles, Qc, Spring, S3'!R25</f>
        <v>-0.90538348260411428</v>
      </c>
      <c r="S25" s="1">
        <f ca="1">VLOOKUP($A25,'Base Consumption'!$A$2:$D$33,4,FALSE)*'Profiles, Qc, Spring, S3'!S25</f>
        <v>-0.62356937932581524</v>
      </c>
      <c r="T25" s="1">
        <f ca="1">VLOOKUP($A25,'Base Consumption'!$A$2:$D$33,4,FALSE)*'Profiles, Qc, Spring, S3'!T25</f>
        <v>-0.6954508304220901</v>
      </c>
      <c r="U25" s="1">
        <f ca="1">VLOOKUP($A25,'Base Consumption'!$A$2:$D$33,4,FALSE)*'Profiles, Qc, Spring, S3'!U25</f>
        <v>-0.80060171631855459</v>
      </c>
      <c r="V25" s="1">
        <f ca="1">VLOOKUP($A25,'Base Consumption'!$A$2:$D$33,4,FALSE)*'Profiles, Qc, Spring, S3'!V25</f>
        <v>-0.78892229068952324</v>
      </c>
      <c r="W25" s="1">
        <f ca="1">VLOOKUP($A25,'Base Consumption'!$A$2:$D$33,4,FALSE)*'Profiles, Qc, Spring, S3'!W25</f>
        <v>-0.91087690146224132</v>
      </c>
      <c r="X25" s="1">
        <f ca="1">VLOOKUP($A25,'Base Consumption'!$A$2:$D$33,4,FALSE)*'Profiles, Qc, Spring, S3'!X25</f>
        <v>-0.94211980253244176</v>
      </c>
      <c r="Y25" s="1">
        <f ca="1">VLOOKUP($A25,'Base Consumption'!$A$2:$D$33,4,FALSE)*'Profiles, Qc, Spring, S3'!Y25</f>
        <v>-1.0472996357017996</v>
      </c>
    </row>
    <row r="26" spans="1:25" x14ac:dyDescent="0.3">
      <c r="A26">
        <v>25</v>
      </c>
      <c r="B26" s="1">
        <f ca="1">VLOOKUP($A26,'Base Consumption'!$A$2:$D$33,4,FALSE)*'Profiles, Qc, Spring, S3'!B26</f>
        <v>0.17276839327987473</v>
      </c>
      <c r="C26" s="1">
        <f ca="1">VLOOKUP($A26,'Base Consumption'!$A$2:$D$33,4,FALSE)*'Profiles, Qc, Spring, S3'!C26</f>
        <v>7.6975431760633262E-2</v>
      </c>
      <c r="D26" s="1">
        <f ca="1">VLOOKUP($A26,'Base Consumption'!$A$2:$D$33,4,FALSE)*'Profiles, Qc, Spring, S3'!D26</f>
        <v>8.0473402834165875E-2</v>
      </c>
      <c r="E26" s="1">
        <f ca="1">VLOOKUP($A26,'Base Consumption'!$A$2:$D$33,4,FALSE)*'Profiles, Qc, Spring, S3'!E26</f>
        <v>5.3774599679448795E-2</v>
      </c>
      <c r="F26" s="1">
        <f ca="1">VLOOKUP($A26,'Base Consumption'!$A$2:$D$33,4,FALSE)*'Profiles, Qc, Spring, S3'!F26</f>
        <v>7.5809284377916911E-2</v>
      </c>
      <c r="G26" s="1">
        <f ca="1">VLOOKUP($A26,'Base Consumption'!$A$2:$D$33,4,FALSE)*'Profiles, Qc, Spring, S3'!G26</f>
        <v>8.7828181173947958E-2</v>
      </c>
      <c r="H26" s="1">
        <f ca="1">VLOOKUP($A26,'Base Consumption'!$A$2:$D$33,4,FALSE)*'Profiles, Qc, Spring, S3'!H26</f>
        <v>0.18735097669135517</v>
      </c>
      <c r="I26" s="1">
        <f ca="1">VLOOKUP($A26,'Base Consumption'!$A$2:$D$33,4,FALSE)*'Profiles, Qc, Spring, S3'!I26</f>
        <v>0.10964733453271713</v>
      </c>
      <c r="J26" s="1">
        <f ca="1">VLOOKUP($A26,'Base Consumption'!$A$2:$D$33,4,FALSE)*'Profiles, Qc, Spring, S3'!J26</f>
        <v>4.217135623549384E-2</v>
      </c>
      <c r="K26" s="1">
        <f ca="1">VLOOKUP($A26,'Base Consumption'!$A$2:$D$33,4,FALSE)*'Profiles, Qc, Spring, S3'!K26</f>
        <v>4.5660613170368874E-2</v>
      </c>
      <c r="L26" s="1">
        <f ca="1">VLOOKUP($A26,'Base Consumption'!$A$2:$D$33,4,FALSE)*'Profiles, Qc, Spring, S3'!L26</f>
        <v>9.0047385244447303E-2</v>
      </c>
      <c r="M26" s="1">
        <f ca="1">VLOOKUP($A26,'Base Consumption'!$A$2:$D$33,4,FALSE)*'Profiles, Qc, Spring, S3'!M26</f>
        <v>0.1312147563173128</v>
      </c>
      <c r="N26" s="1">
        <f ca="1">VLOOKUP($A26,'Base Consumption'!$A$2:$D$33,4,FALSE)*'Profiles, Qc, Spring, S3'!N26</f>
        <v>-0.19616942874627508</v>
      </c>
      <c r="O26" s="1">
        <f ca="1">VLOOKUP($A26,'Base Consumption'!$A$2:$D$33,4,FALSE)*'Profiles, Qc, Spring, S3'!O26</f>
        <v>-0.18054006528323663</v>
      </c>
      <c r="P26" s="1">
        <f ca="1">VLOOKUP($A26,'Base Consumption'!$A$2:$D$33,4,FALSE)*'Profiles, Qc, Spring, S3'!P26</f>
        <v>4.0106155084449313E-2</v>
      </c>
      <c r="Q26" s="1">
        <f ca="1">VLOOKUP($A26,'Base Consumption'!$A$2:$D$33,4,FALSE)*'Profiles, Qc, Spring, S3'!Q26</f>
        <v>-0.11124210784646316</v>
      </c>
      <c r="R26" s="1">
        <f ca="1">VLOOKUP($A26,'Base Consumption'!$A$2:$D$33,4,FALSE)*'Profiles, Qc, Spring, S3'!R26</f>
        <v>-1.8095603748855174E-2</v>
      </c>
      <c r="S26" s="1">
        <f ca="1">VLOOKUP($A26,'Base Consumption'!$A$2:$D$33,4,FALSE)*'Profiles, Qc, Spring, S3'!S26</f>
        <v>-7.8884047442854155E-2</v>
      </c>
      <c r="T26" s="1">
        <f ca="1">VLOOKUP($A26,'Base Consumption'!$A$2:$D$33,4,FALSE)*'Profiles, Qc, Spring, S3'!T26</f>
        <v>-0.13268131337915254</v>
      </c>
      <c r="U26" s="1">
        <f ca="1">VLOOKUP($A26,'Base Consumption'!$A$2:$D$33,4,FALSE)*'Profiles, Qc, Spring, S3'!U26</f>
        <v>-0.24718141916481601</v>
      </c>
      <c r="V26" s="1">
        <f ca="1">VLOOKUP($A26,'Base Consumption'!$A$2:$D$33,4,FALSE)*'Profiles, Qc, Spring, S3'!V26</f>
        <v>-0.42208002577374915</v>
      </c>
      <c r="W26" s="1">
        <f ca="1">VLOOKUP($A26,'Base Consumption'!$A$2:$D$33,4,FALSE)*'Profiles, Qc, Spring, S3'!W26</f>
        <v>-0.43698702220282171</v>
      </c>
      <c r="X26" s="1">
        <f ca="1">VLOOKUP($A26,'Base Consumption'!$A$2:$D$33,4,FALSE)*'Profiles, Qc, Spring, S3'!X26</f>
        <v>-0.41408519839314961</v>
      </c>
      <c r="Y26" s="1">
        <f ca="1">VLOOKUP($A26,'Base Consumption'!$A$2:$D$33,4,FALSE)*'Profiles, Qc, Spring, S3'!Y26</f>
        <v>-0.37305677510702701</v>
      </c>
    </row>
    <row r="27" spans="1:25" x14ac:dyDescent="0.3">
      <c r="A27">
        <v>26</v>
      </c>
      <c r="B27" s="1">
        <f ca="1">VLOOKUP($A27,'Base Consumption'!$A$2:$D$33,4,FALSE)*'Profiles, Qc, Spring, S3'!B27</f>
        <v>-0.17556133666773682</v>
      </c>
      <c r="C27" s="1">
        <f ca="1">VLOOKUP($A27,'Base Consumption'!$A$2:$D$33,4,FALSE)*'Profiles, Qc, Spring, S3'!C27</f>
        <v>-0.15278646777158439</v>
      </c>
      <c r="D27" s="1">
        <f ca="1">VLOOKUP($A27,'Base Consumption'!$A$2:$D$33,4,FALSE)*'Profiles, Qc, Spring, S3'!D27</f>
        <v>-0.14440484677687004</v>
      </c>
      <c r="E27" s="1">
        <f ca="1">VLOOKUP($A27,'Base Consumption'!$A$2:$D$33,4,FALSE)*'Profiles, Qc, Spring, S3'!E27</f>
        <v>-0.13696590214316318</v>
      </c>
      <c r="F27" s="1">
        <f ca="1">VLOOKUP($A27,'Base Consumption'!$A$2:$D$33,4,FALSE)*'Profiles, Qc, Spring, S3'!F27</f>
        <v>-0.1404110867265464</v>
      </c>
      <c r="G27" s="1">
        <f ca="1">VLOOKUP($A27,'Base Consumption'!$A$2:$D$33,4,FALSE)*'Profiles, Qc, Spring, S3'!G27</f>
        <v>-0.17546309540148042</v>
      </c>
      <c r="H27" s="1">
        <f ca="1">VLOOKUP($A27,'Base Consumption'!$A$2:$D$33,4,FALSE)*'Profiles, Qc, Spring, S3'!H27</f>
        <v>-0.59595574380106586</v>
      </c>
      <c r="I27" s="1">
        <f ca="1">VLOOKUP($A27,'Base Consumption'!$A$2:$D$33,4,FALSE)*'Profiles, Qc, Spring, S3'!I27</f>
        <v>-0.76336812760555217</v>
      </c>
      <c r="J27" s="1">
        <f ca="1">VLOOKUP($A27,'Base Consumption'!$A$2:$D$33,4,FALSE)*'Profiles, Qc, Spring, S3'!J27</f>
        <v>-0.89679704188535736</v>
      </c>
      <c r="K27" s="1">
        <f ca="1">VLOOKUP($A27,'Base Consumption'!$A$2:$D$33,4,FALSE)*'Profiles, Qc, Spring, S3'!K27</f>
        <v>-0.89329835281712067</v>
      </c>
      <c r="L27" s="1">
        <f ca="1">VLOOKUP($A27,'Base Consumption'!$A$2:$D$33,4,FALSE)*'Profiles, Qc, Spring, S3'!L27</f>
        <v>-0.83576249129892732</v>
      </c>
      <c r="M27" s="1">
        <f ca="1">VLOOKUP($A27,'Base Consumption'!$A$2:$D$33,4,FALSE)*'Profiles, Qc, Spring, S3'!M27</f>
        <v>-0.8234197433606758</v>
      </c>
      <c r="N27" s="1">
        <f ca="1">VLOOKUP($A27,'Base Consumption'!$A$2:$D$33,4,FALSE)*'Profiles, Qc, Spring, S3'!N27</f>
        <v>-0.91778463515144271</v>
      </c>
      <c r="O27" s="1">
        <f ca="1">VLOOKUP($A27,'Base Consumption'!$A$2:$D$33,4,FALSE)*'Profiles, Qc, Spring, S3'!O27</f>
        <v>-0.86530513651058916</v>
      </c>
      <c r="P27" s="1">
        <f ca="1">VLOOKUP($A27,'Base Consumption'!$A$2:$D$33,4,FALSE)*'Profiles, Qc, Spring, S3'!P27</f>
        <v>-0.81102404454205246</v>
      </c>
      <c r="Q27" s="1">
        <f ca="1">VLOOKUP($A27,'Base Consumption'!$A$2:$D$33,4,FALSE)*'Profiles, Qc, Spring, S3'!Q27</f>
        <v>-0.80075748216032472</v>
      </c>
      <c r="R27" s="1">
        <f ca="1">VLOOKUP($A27,'Base Consumption'!$A$2:$D$33,4,FALSE)*'Profiles, Qc, Spring, S3'!R27</f>
        <v>-0.73807158756221003</v>
      </c>
      <c r="S27" s="1">
        <f ca="1">VLOOKUP($A27,'Base Consumption'!$A$2:$D$33,4,FALSE)*'Profiles, Qc, Spring, S3'!S27</f>
        <v>-0.74930873724701175</v>
      </c>
      <c r="T27" s="1">
        <f ca="1">VLOOKUP($A27,'Base Consumption'!$A$2:$D$33,4,FALSE)*'Profiles, Qc, Spring, S3'!T27</f>
        <v>-0.64387385737582659</v>
      </c>
      <c r="U27" s="1">
        <f ca="1">VLOOKUP($A27,'Base Consumption'!$A$2:$D$33,4,FALSE)*'Profiles, Qc, Spring, S3'!U27</f>
        <v>-0.54057737488978663</v>
      </c>
      <c r="V27" s="1">
        <f ca="1">VLOOKUP($A27,'Base Consumption'!$A$2:$D$33,4,FALSE)*'Profiles, Qc, Spring, S3'!V27</f>
        <v>-0.58501965152541646</v>
      </c>
      <c r="W27" s="1">
        <f ca="1">VLOOKUP($A27,'Base Consumption'!$A$2:$D$33,4,FALSE)*'Profiles, Qc, Spring, S3'!W27</f>
        <v>-0.428710927298595</v>
      </c>
      <c r="X27" s="1">
        <f ca="1">VLOOKUP($A27,'Base Consumption'!$A$2:$D$33,4,FALSE)*'Profiles, Qc, Spring, S3'!X27</f>
        <v>-0.19502839423024448</v>
      </c>
      <c r="Y27" s="1">
        <f ca="1">VLOOKUP($A27,'Base Consumption'!$A$2:$D$33,4,FALSE)*'Profiles, Qc, Spring, S3'!Y27</f>
        <v>-0.18629756915992302</v>
      </c>
    </row>
    <row r="28" spans="1:25" x14ac:dyDescent="0.3">
      <c r="A28">
        <v>27</v>
      </c>
      <c r="B28" s="1">
        <f ca="1">VLOOKUP($A28,'Base Consumption'!$A$2:$D$33,4,FALSE)*'Profiles, Qc, Spring, S3'!B28</f>
        <v>0.20744591848283225</v>
      </c>
      <c r="C28" s="1">
        <f ca="1">VLOOKUP($A28,'Base Consumption'!$A$2:$D$33,4,FALSE)*'Profiles, Qc, Spring, S3'!C28</f>
        <v>0.20040308179236188</v>
      </c>
      <c r="D28" s="1">
        <f ca="1">VLOOKUP($A28,'Base Consumption'!$A$2:$D$33,4,FALSE)*'Profiles, Qc, Spring, S3'!D28</f>
        <v>0.1801897581218741</v>
      </c>
      <c r="E28" s="1">
        <f ca="1">VLOOKUP($A28,'Base Consumption'!$A$2:$D$33,4,FALSE)*'Profiles, Qc, Spring, S3'!E28</f>
        <v>0.19661013528226473</v>
      </c>
      <c r="F28" s="1">
        <f ca="1">VLOOKUP($A28,'Base Consumption'!$A$2:$D$33,4,FALSE)*'Profiles, Qc, Spring, S3'!F28</f>
        <v>0.1804245779837296</v>
      </c>
      <c r="G28" s="1">
        <f ca="1">VLOOKUP($A28,'Base Consumption'!$A$2:$D$33,4,FALSE)*'Profiles, Qc, Spring, S3'!G28</f>
        <v>0.18176553619700397</v>
      </c>
      <c r="H28" s="1">
        <f ca="1">VLOOKUP($A28,'Base Consumption'!$A$2:$D$33,4,FALSE)*'Profiles, Qc, Spring, S3'!H28</f>
        <v>0.19478159268442724</v>
      </c>
      <c r="I28" s="1">
        <f ca="1">VLOOKUP($A28,'Base Consumption'!$A$2:$D$33,4,FALSE)*'Profiles, Qc, Spring, S3'!I28</f>
        <v>0.41361258025656772</v>
      </c>
      <c r="J28" s="1">
        <f ca="1">VLOOKUP($A28,'Base Consumption'!$A$2:$D$33,4,FALSE)*'Profiles, Qc, Spring, S3'!J28</f>
        <v>0.44385244293182469</v>
      </c>
      <c r="K28" s="1">
        <f ca="1">VLOOKUP($A28,'Base Consumption'!$A$2:$D$33,4,FALSE)*'Profiles, Qc, Spring, S3'!K28</f>
        <v>0.41188983505908755</v>
      </c>
      <c r="L28" s="1">
        <f ca="1">VLOOKUP($A28,'Base Consumption'!$A$2:$D$33,4,FALSE)*'Profiles, Qc, Spring, S3'!L28</f>
        <v>0.41467511070445229</v>
      </c>
      <c r="M28" s="1">
        <f ca="1">VLOOKUP($A28,'Base Consumption'!$A$2:$D$33,4,FALSE)*'Profiles, Qc, Spring, S3'!M28</f>
        <v>0.4195025022984184</v>
      </c>
      <c r="N28" s="1">
        <f ca="1">VLOOKUP($A28,'Base Consumption'!$A$2:$D$33,4,FALSE)*'Profiles, Qc, Spring, S3'!N28</f>
        <v>0.43454146583246778</v>
      </c>
      <c r="O28" s="1">
        <f ca="1">VLOOKUP($A28,'Base Consumption'!$A$2:$D$33,4,FALSE)*'Profiles, Qc, Spring, S3'!O28</f>
        <v>0.4248341901691472</v>
      </c>
      <c r="P28" s="1">
        <f ca="1">VLOOKUP($A28,'Base Consumption'!$A$2:$D$33,4,FALSE)*'Profiles, Qc, Spring, S3'!P28</f>
        <v>0.27996092563737118</v>
      </c>
      <c r="Q28" s="1">
        <f ca="1">VLOOKUP($A28,'Base Consumption'!$A$2:$D$33,4,FALSE)*'Profiles, Qc, Spring, S3'!Q28</f>
        <v>0.39024978279659961</v>
      </c>
      <c r="R28" s="1">
        <f ca="1">VLOOKUP($A28,'Base Consumption'!$A$2:$D$33,4,FALSE)*'Profiles, Qc, Spring, S3'!R28</f>
        <v>0.41149042452842582</v>
      </c>
      <c r="S28" s="1">
        <f ca="1">VLOOKUP($A28,'Base Consumption'!$A$2:$D$33,4,FALSE)*'Profiles, Qc, Spring, S3'!S28</f>
        <v>0.37122262552958779</v>
      </c>
      <c r="T28" s="1">
        <f ca="1">VLOOKUP($A28,'Base Consumption'!$A$2:$D$33,4,FALSE)*'Profiles, Qc, Spring, S3'!T28</f>
        <v>0.29442559658706852</v>
      </c>
      <c r="U28" s="1">
        <f ca="1">VLOOKUP($A28,'Base Consumption'!$A$2:$D$33,4,FALSE)*'Profiles, Qc, Spring, S3'!U28</f>
        <v>0.2707714072606156</v>
      </c>
      <c r="V28" s="1">
        <f ca="1">VLOOKUP($A28,'Base Consumption'!$A$2:$D$33,4,FALSE)*'Profiles, Qc, Spring, S3'!V28</f>
        <v>0.27267629748517763</v>
      </c>
      <c r="W28" s="1">
        <f ca="1">VLOOKUP($A28,'Base Consumption'!$A$2:$D$33,4,FALSE)*'Profiles, Qc, Spring, S3'!W28</f>
        <v>0.25605654888485135</v>
      </c>
      <c r="X28" s="1">
        <f ca="1">VLOOKUP($A28,'Base Consumption'!$A$2:$D$33,4,FALSE)*'Profiles, Qc, Spring, S3'!X28</f>
        <v>0.18689607441025152</v>
      </c>
      <c r="Y28" s="1">
        <f ca="1">VLOOKUP($A28,'Base Consumption'!$A$2:$D$33,4,FALSE)*'Profiles, Qc, Spring, S3'!Y28</f>
        <v>0.19209040667899513</v>
      </c>
    </row>
    <row r="29" spans="1:25" x14ac:dyDescent="0.3">
      <c r="A29">
        <v>28</v>
      </c>
      <c r="B29" s="1">
        <f ca="1">VLOOKUP($A29,'Base Consumption'!$A$2:$D$33,4,FALSE)*'Profiles, Qc, Spring, S3'!B29</f>
        <v>-0.1284109834866668</v>
      </c>
      <c r="C29" s="1">
        <f ca="1">VLOOKUP($A29,'Base Consumption'!$A$2:$D$33,4,FALSE)*'Profiles, Qc, Spring, S3'!C29</f>
        <v>-0.15178985172144677</v>
      </c>
      <c r="D29" s="1">
        <f ca="1">VLOOKUP($A29,'Base Consumption'!$A$2:$D$33,4,FALSE)*'Profiles, Qc, Spring, S3'!D29</f>
        <v>-0.15846755515538669</v>
      </c>
      <c r="E29" s="1">
        <f ca="1">VLOOKUP($A29,'Base Consumption'!$A$2:$D$33,4,FALSE)*'Profiles, Qc, Spring, S3'!E29</f>
        <v>-0.18197285015556949</v>
      </c>
      <c r="F29" s="1">
        <f ca="1">VLOOKUP($A29,'Base Consumption'!$A$2:$D$33,4,FALSE)*'Profiles, Qc, Spring, S3'!F29</f>
        <v>-0.19140313578087381</v>
      </c>
      <c r="G29" s="1">
        <f ca="1">VLOOKUP($A29,'Base Consumption'!$A$2:$D$33,4,FALSE)*'Profiles, Qc, Spring, S3'!G29</f>
        <v>-0.16267387705705383</v>
      </c>
      <c r="H29" s="1">
        <f ca="1">VLOOKUP($A29,'Base Consumption'!$A$2:$D$33,4,FALSE)*'Profiles, Qc, Spring, S3'!H29</f>
        <v>-0.13306808670925174</v>
      </c>
      <c r="I29" s="1">
        <f ca="1">VLOOKUP($A29,'Base Consumption'!$A$2:$D$33,4,FALSE)*'Profiles, Qc, Spring, S3'!I29</f>
        <v>0.12451435076460154</v>
      </c>
      <c r="J29" s="1">
        <f ca="1">VLOOKUP($A29,'Base Consumption'!$A$2:$D$33,4,FALSE)*'Profiles, Qc, Spring, S3'!J29</f>
        <v>0.14999964132433549</v>
      </c>
      <c r="K29" s="1">
        <f ca="1">VLOOKUP($A29,'Base Consumption'!$A$2:$D$33,4,FALSE)*'Profiles, Qc, Spring, S3'!K29</f>
        <v>0.21123796150466911</v>
      </c>
      <c r="L29" s="1">
        <f ca="1">VLOOKUP($A29,'Base Consumption'!$A$2:$D$33,4,FALSE)*'Profiles, Qc, Spring, S3'!L29</f>
        <v>0.11864114090891041</v>
      </c>
      <c r="M29" s="1">
        <f ca="1">VLOOKUP($A29,'Base Consumption'!$A$2:$D$33,4,FALSE)*'Profiles, Qc, Spring, S3'!M29</f>
        <v>7.8066356444356236E-2</v>
      </c>
      <c r="N29" s="1">
        <f ca="1">VLOOKUP($A29,'Base Consumption'!$A$2:$D$33,4,FALSE)*'Profiles, Qc, Spring, S3'!N29</f>
        <v>1.9859560337219903E-2</v>
      </c>
      <c r="O29" s="1">
        <f ca="1">VLOOKUP($A29,'Base Consumption'!$A$2:$D$33,4,FALSE)*'Profiles, Qc, Spring, S3'!O29</f>
        <v>1.7561388753354619E-2</v>
      </c>
      <c r="P29" s="1">
        <f ca="1">VLOOKUP($A29,'Base Consumption'!$A$2:$D$33,4,FALSE)*'Profiles, Qc, Spring, S3'!P29</f>
        <v>-2.9999737469339274E-2</v>
      </c>
      <c r="Q29" s="1">
        <f ca="1">VLOOKUP($A29,'Base Consumption'!$A$2:$D$33,4,FALSE)*'Profiles, Qc, Spring, S3'!Q29</f>
        <v>-4.3504568120917048E-2</v>
      </c>
      <c r="R29" s="1">
        <f ca="1">VLOOKUP($A29,'Base Consumption'!$A$2:$D$33,4,FALSE)*'Profiles, Qc, Spring, S3'!R29</f>
        <v>-1.627326534027753E-2</v>
      </c>
      <c r="S29" s="1">
        <f ca="1">VLOOKUP($A29,'Base Consumption'!$A$2:$D$33,4,FALSE)*'Profiles, Qc, Spring, S3'!S29</f>
        <v>0.10015304736801645</v>
      </c>
      <c r="T29" s="1">
        <f ca="1">VLOOKUP($A29,'Base Consumption'!$A$2:$D$33,4,FALSE)*'Profiles, Qc, Spring, S3'!T29</f>
        <v>0.15420799013126349</v>
      </c>
      <c r="U29" s="1">
        <f ca="1">VLOOKUP($A29,'Base Consumption'!$A$2:$D$33,4,FALSE)*'Profiles, Qc, Spring, S3'!U29</f>
        <v>0.13195867894901597</v>
      </c>
      <c r="V29" s="1">
        <f ca="1">VLOOKUP($A29,'Base Consumption'!$A$2:$D$33,4,FALSE)*'Profiles, Qc, Spring, S3'!V29</f>
        <v>6.5931081599648139E-2</v>
      </c>
      <c r="W29" s="1">
        <f ca="1">VLOOKUP($A29,'Base Consumption'!$A$2:$D$33,4,FALSE)*'Profiles, Qc, Spring, S3'!W29</f>
        <v>1.7665867979401142E-2</v>
      </c>
      <c r="X29" s="1">
        <f ca="1">VLOOKUP($A29,'Base Consumption'!$A$2:$D$33,4,FALSE)*'Profiles, Qc, Spring, S3'!X29</f>
        <v>-4.0871682532781665E-2</v>
      </c>
      <c r="Y29" s="1">
        <f ca="1">VLOOKUP($A29,'Base Consumption'!$A$2:$D$33,4,FALSE)*'Profiles, Qc, Spring, S3'!Y29</f>
        <v>-9.729778127977913E-2</v>
      </c>
    </row>
    <row r="30" spans="1:25" x14ac:dyDescent="0.3">
      <c r="A30">
        <v>29</v>
      </c>
      <c r="B30" s="1">
        <f ca="1">VLOOKUP($A30,'Base Consumption'!$A$2:$D$33,4,FALSE)*'Profiles, Qc, Spring, S3'!B30</f>
        <v>3.5924892914935009</v>
      </c>
      <c r="C30" s="1">
        <f ca="1">VLOOKUP($A30,'Base Consumption'!$A$2:$D$33,4,FALSE)*'Profiles, Qc, Spring, S3'!C30</f>
        <v>4.8437466209651969</v>
      </c>
      <c r="D30" s="1">
        <f ca="1">VLOOKUP($A30,'Base Consumption'!$A$2:$D$33,4,FALSE)*'Profiles, Qc, Spring, S3'!D30</f>
        <v>6.4912054723992991</v>
      </c>
      <c r="E30" s="1">
        <f ca="1">VLOOKUP($A30,'Base Consumption'!$A$2:$D$33,4,FALSE)*'Profiles, Qc, Spring, S3'!E30</f>
        <v>6.2079844339444632</v>
      </c>
      <c r="F30" s="1">
        <f ca="1">VLOOKUP($A30,'Base Consumption'!$A$2:$D$33,4,FALSE)*'Profiles, Qc, Spring, S3'!F30</f>
        <v>6.188527513894174</v>
      </c>
      <c r="G30" s="1">
        <f ca="1">VLOOKUP($A30,'Base Consumption'!$A$2:$D$33,4,FALSE)*'Profiles, Qc, Spring, S3'!G30</f>
        <v>5.3620660346596587</v>
      </c>
      <c r="H30" s="1">
        <f ca="1">VLOOKUP($A30,'Base Consumption'!$A$2:$D$33,4,FALSE)*'Profiles, Qc, Spring, S3'!H30</f>
        <v>0.27018359732988906</v>
      </c>
      <c r="I30" s="1">
        <f ca="1">VLOOKUP($A30,'Base Consumption'!$A$2:$D$33,4,FALSE)*'Profiles, Qc, Spring, S3'!I30</f>
        <v>-4.5304534266301495</v>
      </c>
      <c r="J30" s="1">
        <f ca="1">VLOOKUP($A30,'Base Consumption'!$A$2:$D$33,4,FALSE)*'Profiles, Qc, Spring, S3'!J30</f>
        <v>-6.1679056285617868</v>
      </c>
      <c r="K30" s="1">
        <f ca="1">VLOOKUP($A30,'Base Consumption'!$A$2:$D$33,4,FALSE)*'Profiles, Qc, Spring, S3'!K30</f>
        <v>-5.7726529578446657</v>
      </c>
      <c r="L30" s="1">
        <f ca="1">VLOOKUP($A30,'Base Consumption'!$A$2:$D$33,4,FALSE)*'Profiles, Qc, Spring, S3'!L30</f>
        <v>-4.4104151385311479</v>
      </c>
      <c r="M30" s="1">
        <f ca="1">VLOOKUP($A30,'Base Consumption'!$A$2:$D$33,4,FALSE)*'Profiles, Qc, Spring, S3'!M30</f>
        <v>-5.9905658157076802</v>
      </c>
      <c r="N30" s="1">
        <f ca="1">VLOOKUP($A30,'Base Consumption'!$A$2:$D$33,4,FALSE)*'Profiles, Qc, Spring, S3'!N30</f>
        <v>-5.2873192636559914</v>
      </c>
      <c r="O30" s="1">
        <f ca="1">VLOOKUP($A30,'Base Consumption'!$A$2:$D$33,4,FALSE)*'Profiles, Qc, Spring, S3'!O30</f>
        <v>-3.8410382359683228</v>
      </c>
      <c r="P30" s="1">
        <f ca="1">VLOOKUP($A30,'Base Consumption'!$A$2:$D$33,4,FALSE)*'Profiles, Qc, Spring, S3'!P30</f>
        <v>-1.4504781645498077</v>
      </c>
      <c r="Q30" s="1">
        <f ca="1">VLOOKUP($A30,'Base Consumption'!$A$2:$D$33,4,FALSE)*'Profiles, Qc, Spring, S3'!Q30</f>
        <v>-0.55415992243073808</v>
      </c>
      <c r="R30" s="1">
        <f ca="1">VLOOKUP($A30,'Base Consumption'!$A$2:$D$33,4,FALSE)*'Profiles, Qc, Spring, S3'!R30</f>
        <v>-1.1678521513328364</v>
      </c>
      <c r="S30" s="1">
        <f ca="1">VLOOKUP($A30,'Base Consumption'!$A$2:$D$33,4,FALSE)*'Profiles, Qc, Spring, S3'!S30</f>
        <v>-1.2686108004676155</v>
      </c>
      <c r="T30" s="1">
        <f ca="1">VLOOKUP($A30,'Base Consumption'!$A$2:$D$33,4,FALSE)*'Profiles, Qc, Spring, S3'!T30</f>
        <v>0.75957672024256218</v>
      </c>
      <c r="U30" s="1">
        <f ca="1">VLOOKUP($A30,'Base Consumption'!$A$2:$D$33,4,FALSE)*'Profiles, Qc, Spring, S3'!U30</f>
        <v>-0.88325490840313958</v>
      </c>
      <c r="V30" s="1">
        <f ca="1">VLOOKUP($A30,'Base Consumption'!$A$2:$D$33,4,FALSE)*'Profiles, Qc, Spring, S3'!V30</f>
        <v>-1.1097585808219952</v>
      </c>
      <c r="W30" s="1">
        <f ca="1">VLOOKUP($A30,'Base Consumption'!$A$2:$D$33,4,FALSE)*'Profiles, Qc, Spring, S3'!W30</f>
        <v>-1.492848442508482E-2</v>
      </c>
      <c r="X30" s="1">
        <f ca="1">VLOOKUP($A30,'Base Consumption'!$A$2:$D$33,4,FALSE)*'Profiles, Qc, Spring, S3'!X30</f>
        <v>3.5677779856920697</v>
      </c>
      <c r="Y30" s="1">
        <f ca="1">VLOOKUP($A30,'Base Consumption'!$A$2:$D$33,4,FALSE)*'Profiles, Qc, Spring, S3'!Y30</f>
        <v>5.1169799022299918</v>
      </c>
    </row>
    <row r="31" spans="1:25" x14ac:dyDescent="0.3">
      <c r="A31">
        <v>30</v>
      </c>
      <c r="B31" s="1">
        <f ca="1">VLOOKUP($A31,'Base Consumption'!$A$2:$D$33,4,FALSE)*'Profiles, Qc, Spring, S3'!B31</f>
        <v>0.84059353799699632</v>
      </c>
      <c r="C31" s="1">
        <f ca="1">VLOOKUP($A31,'Base Consumption'!$A$2:$D$33,4,FALSE)*'Profiles, Qc, Spring, S3'!C31</f>
        <v>0.84043446819984147</v>
      </c>
      <c r="D31" s="1">
        <f ca="1">VLOOKUP($A31,'Base Consumption'!$A$2:$D$33,4,FALSE)*'Profiles, Qc, Spring, S3'!D31</f>
        <v>0.86359463573396122</v>
      </c>
      <c r="E31" s="1">
        <f ca="1">VLOOKUP($A31,'Base Consumption'!$A$2:$D$33,4,FALSE)*'Profiles, Qc, Spring, S3'!E31</f>
        <v>0.87749482980703497</v>
      </c>
      <c r="F31" s="1">
        <f ca="1">VLOOKUP($A31,'Base Consumption'!$A$2:$D$33,4,FALSE)*'Profiles, Qc, Spring, S3'!F31</f>
        <v>0.86123208690908737</v>
      </c>
      <c r="G31" s="1">
        <f ca="1">VLOOKUP($A31,'Base Consumption'!$A$2:$D$33,4,FALSE)*'Profiles, Qc, Spring, S3'!G31</f>
        <v>0.85021068072015038</v>
      </c>
      <c r="H31" s="1">
        <f ca="1">VLOOKUP($A31,'Base Consumption'!$A$2:$D$33,4,FALSE)*'Profiles, Qc, Spring, S3'!H31</f>
        <v>0.76838980946796542</v>
      </c>
      <c r="I31" s="1">
        <f ca="1">VLOOKUP($A31,'Base Consumption'!$A$2:$D$33,4,FALSE)*'Profiles, Qc, Spring, S3'!I31</f>
        <v>0.58981667631885704</v>
      </c>
      <c r="J31" s="1">
        <f ca="1">VLOOKUP($A31,'Base Consumption'!$A$2:$D$33,4,FALSE)*'Profiles, Qc, Spring, S3'!J31</f>
        <v>0.54018411051328208</v>
      </c>
      <c r="K31" s="1">
        <f ca="1">VLOOKUP($A31,'Base Consumption'!$A$2:$D$33,4,FALSE)*'Profiles, Qc, Spring, S3'!K31</f>
        <v>0.5435459034625274</v>
      </c>
      <c r="L31" s="1">
        <f ca="1">VLOOKUP($A31,'Base Consumption'!$A$2:$D$33,4,FALSE)*'Profiles, Qc, Spring, S3'!L31</f>
        <v>0.64178147355495885</v>
      </c>
      <c r="M31" s="1">
        <f ca="1">VLOOKUP($A31,'Base Consumption'!$A$2:$D$33,4,FALSE)*'Profiles, Qc, Spring, S3'!M31</f>
        <v>0.71674456324711433</v>
      </c>
      <c r="N31" s="1">
        <f ca="1">VLOOKUP($A31,'Base Consumption'!$A$2:$D$33,4,FALSE)*'Profiles, Qc, Spring, S3'!N31</f>
        <v>0.67685253621057662</v>
      </c>
      <c r="O31" s="1">
        <f ca="1">VLOOKUP($A31,'Base Consumption'!$A$2:$D$33,4,FALSE)*'Profiles, Qc, Spring, S3'!O31</f>
        <v>0.71324257728648521</v>
      </c>
      <c r="P31" s="1">
        <f ca="1">VLOOKUP($A31,'Base Consumption'!$A$2:$D$33,4,FALSE)*'Profiles, Qc, Spring, S3'!P31</f>
        <v>0.71253673047746491</v>
      </c>
      <c r="Q31" s="1">
        <f ca="1">VLOOKUP($A31,'Base Consumption'!$A$2:$D$33,4,FALSE)*'Profiles, Qc, Spring, S3'!Q31</f>
        <v>0.73834196810288188</v>
      </c>
      <c r="R31" s="1">
        <f ca="1">VLOOKUP($A31,'Base Consumption'!$A$2:$D$33,4,FALSE)*'Profiles, Qc, Spring, S3'!R31</f>
        <v>0.70882438580482099</v>
      </c>
      <c r="S31" s="1">
        <f ca="1">VLOOKUP($A31,'Base Consumption'!$A$2:$D$33,4,FALSE)*'Profiles, Qc, Spring, S3'!S31</f>
        <v>0.54449349763334653</v>
      </c>
      <c r="T31" s="1">
        <f ca="1">VLOOKUP($A31,'Base Consumption'!$A$2:$D$33,4,FALSE)*'Profiles, Qc, Spring, S3'!T31</f>
        <v>0.47813996691619232</v>
      </c>
      <c r="U31" s="1">
        <f ca="1">VLOOKUP($A31,'Base Consumption'!$A$2:$D$33,4,FALSE)*'Profiles, Qc, Spring, S3'!U31</f>
        <v>0.51872814705401937</v>
      </c>
      <c r="V31" s="1">
        <f ca="1">VLOOKUP($A31,'Base Consumption'!$A$2:$D$33,4,FALSE)*'Profiles, Qc, Spring, S3'!V31</f>
        <v>0.55235618874587178</v>
      </c>
      <c r="W31" s="1">
        <f ca="1">VLOOKUP($A31,'Base Consumption'!$A$2:$D$33,4,FALSE)*'Profiles, Qc, Spring, S3'!W31</f>
        <v>0.64520218077713276</v>
      </c>
      <c r="X31" s="1">
        <f ca="1">VLOOKUP($A31,'Base Consumption'!$A$2:$D$33,4,FALSE)*'Profiles, Qc, Spring, S3'!X31</f>
        <v>0.70507503752076728</v>
      </c>
      <c r="Y31" s="1">
        <f ca="1">VLOOKUP($A31,'Base Consumption'!$A$2:$D$33,4,FALSE)*'Profiles, Qc, Spring, S3'!Y31</f>
        <v>0.72288596355682355</v>
      </c>
    </row>
    <row r="32" spans="1:25" x14ac:dyDescent="0.3">
      <c r="A32">
        <v>31</v>
      </c>
      <c r="B32" s="1">
        <f ca="1">VLOOKUP($A32,'Base Consumption'!$A$2:$D$33,4,FALSE)*'Profiles, Qc, Spring, S3'!B32</f>
        <v>-0.85696110707099893</v>
      </c>
      <c r="C32" s="1">
        <f ca="1">VLOOKUP($A32,'Base Consumption'!$A$2:$D$33,4,FALSE)*'Profiles, Qc, Spring, S3'!C32</f>
        <v>-0.95352659244166027</v>
      </c>
      <c r="D32" s="1">
        <f ca="1">VLOOKUP($A32,'Base Consumption'!$A$2:$D$33,4,FALSE)*'Profiles, Qc, Spring, S3'!D32</f>
        <v>-1.0355173248196947</v>
      </c>
      <c r="E32" s="1">
        <f ca="1">VLOOKUP($A32,'Base Consumption'!$A$2:$D$33,4,FALSE)*'Profiles, Qc, Spring, S3'!E32</f>
        <v>-1.0724779598876069</v>
      </c>
      <c r="F32" s="1">
        <f ca="1">VLOOKUP($A32,'Base Consumption'!$A$2:$D$33,4,FALSE)*'Profiles, Qc, Spring, S3'!F32</f>
        <v>-1.0030342530512586</v>
      </c>
      <c r="G32" s="1">
        <f ca="1">VLOOKUP($A32,'Base Consumption'!$A$2:$D$33,4,FALSE)*'Profiles, Qc, Spring, S3'!G32</f>
        <v>-1.0144363196573583</v>
      </c>
      <c r="H32" s="1">
        <f ca="1">VLOOKUP($A32,'Base Consumption'!$A$2:$D$33,4,FALSE)*'Profiles, Qc, Spring, S3'!H32</f>
        <v>-0.8130018923410206</v>
      </c>
      <c r="I32" s="1">
        <f ca="1">VLOOKUP($A32,'Base Consumption'!$A$2:$D$33,4,FALSE)*'Profiles, Qc, Spring, S3'!I32</f>
        <v>-0.48219255782568016</v>
      </c>
      <c r="J32" s="1">
        <f ca="1">VLOOKUP($A32,'Base Consumption'!$A$2:$D$33,4,FALSE)*'Profiles, Qc, Spring, S3'!J32</f>
        <v>-0.24275007935720572</v>
      </c>
      <c r="K32" s="1">
        <f ca="1">VLOOKUP($A32,'Base Consumption'!$A$2:$D$33,4,FALSE)*'Profiles, Qc, Spring, S3'!K32</f>
        <v>-3.7365504621439727E-2</v>
      </c>
      <c r="L32" s="1">
        <f ca="1">VLOOKUP($A32,'Base Consumption'!$A$2:$D$33,4,FALSE)*'Profiles, Qc, Spring, S3'!L32</f>
        <v>7.9429784200937215E-2</v>
      </c>
      <c r="M32" s="1">
        <f ca="1">VLOOKUP($A32,'Base Consumption'!$A$2:$D$33,4,FALSE)*'Profiles, Qc, Spring, S3'!M32</f>
        <v>0.12414483638008297</v>
      </c>
      <c r="N32" s="1">
        <f ca="1">VLOOKUP($A32,'Base Consumption'!$A$2:$D$33,4,FALSE)*'Profiles, Qc, Spring, S3'!N32</f>
        <v>2.0548978023877618E-2</v>
      </c>
      <c r="O32" s="1">
        <f ca="1">VLOOKUP($A32,'Base Consumption'!$A$2:$D$33,4,FALSE)*'Profiles, Qc, Spring, S3'!O32</f>
        <v>-4.5221968869352924E-2</v>
      </c>
      <c r="P32" s="1">
        <f ca="1">VLOOKUP($A32,'Base Consumption'!$A$2:$D$33,4,FALSE)*'Profiles, Qc, Spring, S3'!P32</f>
        <v>-0.14870619938729066</v>
      </c>
      <c r="Q32" s="1">
        <f ca="1">VLOOKUP($A32,'Base Consumption'!$A$2:$D$33,4,FALSE)*'Profiles, Qc, Spring, S3'!Q32</f>
        <v>-0.24679652851417858</v>
      </c>
      <c r="R32" s="1">
        <f ca="1">VLOOKUP($A32,'Base Consumption'!$A$2:$D$33,4,FALSE)*'Profiles, Qc, Spring, S3'!R32</f>
        <v>-0.23247929020335972</v>
      </c>
      <c r="S32" s="1">
        <f ca="1">VLOOKUP($A32,'Base Consumption'!$A$2:$D$33,4,FALSE)*'Profiles, Qc, Spring, S3'!S32</f>
        <v>-7.9579727151583637E-2</v>
      </c>
      <c r="T32" s="1">
        <f ca="1">VLOOKUP($A32,'Base Consumption'!$A$2:$D$33,4,FALSE)*'Profiles, Qc, Spring, S3'!T32</f>
        <v>-0.12433592606127876</v>
      </c>
      <c r="U32" s="1">
        <f ca="1">VLOOKUP($A32,'Base Consumption'!$A$2:$D$33,4,FALSE)*'Profiles, Qc, Spring, S3'!U32</f>
        <v>-0.22584479575520738</v>
      </c>
      <c r="V32" s="1">
        <f ca="1">VLOOKUP($A32,'Base Consumption'!$A$2:$D$33,4,FALSE)*'Profiles, Qc, Spring, S3'!V32</f>
        <v>-8.9305164947572707E-2</v>
      </c>
      <c r="W32" s="1">
        <f ca="1">VLOOKUP($A32,'Base Consumption'!$A$2:$D$33,4,FALSE)*'Profiles, Qc, Spring, S3'!W32</f>
        <v>-0.27853252174491305</v>
      </c>
      <c r="X32" s="1">
        <f ca="1">VLOOKUP($A32,'Base Consumption'!$A$2:$D$33,4,FALSE)*'Profiles, Qc, Spring, S3'!X32</f>
        <v>-0.3271176875671522</v>
      </c>
      <c r="Y32" s="1">
        <f ca="1">VLOOKUP($A32,'Base Consumption'!$A$2:$D$33,4,FALSE)*'Profiles, Qc, Spring, S3'!Y32</f>
        <v>-0.45023375754194134</v>
      </c>
    </row>
    <row r="33" spans="1:25" x14ac:dyDescent="0.3">
      <c r="A33">
        <v>32</v>
      </c>
      <c r="B33" s="1">
        <f ca="1">VLOOKUP($A33,'Base Consumption'!$A$2:$D$33,4,FALSE)*'Profiles, Qc, Spring, S3'!B33</f>
        <v>0.46595059416767964</v>
      </c>
      <c r="C33" s="1">
        <f ca="1">VLOOKUP($A33,'Base Consumption'!$A$2:$D$33,4,FALSE)*'Profiles, Qc, Spring, S3'!C33</f>
        <v>0.47816523908063796</v>
      </c>
      <c r="D33" s="1">
        <f ca="1">VLOOKUP($A33,'Base Consumption'!$A$2:$D$33,4,FALSE)*'Profiles, Qc, Spring, S3'!D33</f>
        <v>0.35703343232120166</v>
      </c>
      <c r="E33" s="1">
        <f ca="1">VLOOKUP($A33,'Base Consumption'!$A$2:$D$33,4,FALSE)*'Profiles, Qc, Spring, S3'!E33</f>
        <v>0.44804673483460822</v>
      </c>
      <c r="F33" s="1">
        <f ca="1">VLOOKUP($A33,'Base Consumption'!$A$2:$D$33,4,FALSE)*'Profiles, Qc, Spring, S3'!F33</f>
        <v>0.4300445667505704</v>
      </c>
      <c r="G33" s="1">
        <f ca="1">VLOOKUP($A33,'Base Consumption'!$A$2:$D$33,4,FALSE)*'Profiles, Qc, Spring, S3'!G33</f>
        <v>0.45778951853792765</v>
      </c>
      <c r="H33" s="1">
        <f ca="1">VLOOKUP($A33,'Base Consumption'!$A$2:$D$33,4,FALSE)*'Profiles, Qc, Spring, S3'!H33</f>
        <v>0.52649422874369545</v>
      </c>
      <c r="I33" s="1">
        <f ca="1">VLOOKUP($A33,'Base Consumption'!$A$2:$D$33,4,FALSE)*'Profiles, Qc, Spring, S3'!I33</f>
        <v>0.92380156276213676</v>
      </c>
      <c r="J33" s="1">
        <f ca="1">VLOOKUP($A33,'Base Consumption'!$A$2:$D$33,4,FALSE)*'Profiles, Qc, Spring, S3'!J33</f>
        <v>1.0658146858538278</v>
      </c>
      <c r="K33" s="1">
        <f ca="1">VLOOKUP($A33,'Base Consumption'!$A$2:$D$33,4,FALSE)*'Profiles, Qc, Spring, S3'!K33</f>
        <v>1.1020647307593834</v>
      </c>
      <c r="L33" s="1">
        <f ca="1">VLOOKUP($A33,'Base Consumption'!$A$2:$D$33,4,FALSE)*'Profiles, Qc, Spring, S3'!L33</f>
        <v>0.96729594163515409</v>
      </c>
      <c r="M33" s="1">
        <f ca="1">VLOOKUP($A33,'Base Consumption'!$A$2:$D$33,4,FALSE)*'Profiles, Qc, Spring, S3'!M33</f>
        <v>1.1344267679083828</v>
      </c>
      <c r="N33" s="1">
        <f ca="1">VLOOKUP($A33,'Base Consumption'!$A$2:$D$33,4,FALSE)*'Profiles, Qc, Spring, S3'!N33</f>
        <v>1.2041284516973647</v>
      </c>
      <c r="O33" s="1">
        <f ca="1">VLOOKUP($A33,'Base Consumption'!$A$2:$D$33,4,FALSE)*'Profiles, Qc, Spring, S3'!O33</f>
        <v>1.0639381181628385</v>
      </c>
      <c r="P33" s="1">
        <f ca="1">VLOOKUP($A33,'Base Consumption'!$A$2:$D$33,4,FALSE)*'Profiles, Qc, Spring, S3'!P33</f>
        <v>0.90413047772357735</v>
      </c>
      <c r="Q33" s="1">
        <f ca="1">VLOOKUP($A33,'Base Consumption'!$A$2:$D$33,4,FALSE)*'Profiles, Qc, Spring, S3'!Q33</f>
        <v>0.81628697923661331</v>
      </c>
      <c r="R33" s="1">
        <f ca="1">VLOOKUP($A33,'Base Consumption'!$A$2:$D$33,4,FALSE)*'Profiles, Qc, Spring, S3'!R33</f>
        <v>0.93832542565258636</v>
      </c>
      <c r="S33" s="1">
        <f ca="1">VLOOKUP($A33,'Base Consumption'!$A$2:$D$33,4,FALSE)*'Profiles, Qc, Spring, S3'!S33</f>
        <v>0.95824204657601708</v>
      </c>
      <c r="T33" s="1">
        <f ca="1">VLOOKUP($A33,'Base Consumption'!$A$2:$D$33,4,FALSE)*'Profiles, Qc, Spring, S3'!T33</f>
        <v>0.76307759169450051</v>
      </c>
      <c r="U33" s="1">
        <f ca="1">VLOOKUP($A33,'Base Consumption'!$A$2:$D$33,4,FALSE)*'Profiles, Qc, Spring, S3'!U33</f>
        <v>0.71455342167513303</v>
      </c>
      <c r="V33" s="1">
        <f ca="1">VLOOKUP($A33,'Base Consumption'!$A$2:$D$33,4,FALSE)*'Profiles, Qc, Spring, S3'!V33</f>
        <v>0.772815853944679</v>
      </c>
      <c r="W33" s="1">
        <f ca="1">VLOOKUP($A33,'Base Consumption'!$A$2:$D$33,4,FALSE)*'Profiles, Qc, Spring, S3'!W33</f>
        <v>0.64656238689910994</v>
      </c>
      <c r="X33" s="1">
        <f ca="1">VLOOKUP($A33,'Base Consumption'!$A$2:$D$33,4,FALSE)*'Profiles, Qc, Spring, S3'!X33</f>
        <v>0.48303528165067916</v>
      </c>
      <c r="Y33" s="1">
        <f ca="1">VLOOKUP($A33,'Base Consumption'!$A$2:$D$33,4,FALSE)*'Profiles, Qc, Spring, S3'!Y33</f>
        <v>0.52632121317151626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3EE32-04AF-412C-B3A2-CB14BAD260B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20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>VLOOKUP($A2,'Base Consumption'!$A$2:$D$33,3,FALSE)*'Profiles, Pc, Summer, S1'!B2</f>
        <v>2.8658828063849802</v>
      </c>
      <c r="C2" s="1">
        <f>VLOOKUP($A2,'Base Consumption'!$A$2:$D$33,3,FALSE)*'Profiles, Pc, Summer, S1'!C2</f>
        <v>2.8364412772996483</v>
      </c>
      <c r="D2" s="1">
        <f>VLOOKUP($A2,'Base Consumption'!$A$2:$D$33,3,FALSE)*'Profiles, Pc, Summer, S1'!D2</f>
        <v>2.7337267237027136</v>
      </c>
      <c r="E2" s="1">
        <f>VLOOKUP($A2,'Base Consumption'!$A$2:$D$33,3,FALSE)*'Profiles, Pc, Summer, S1'!E2</f>
        <v>2.6838057742764092</v>
      </c>
      <c r="F2" s="1">
        <f>VLOOKUP($A2,'Base Consumption'!$A$2:$D$33,3,FALSE)*'Profiles, Pc, Summer, S1'!F2</f>
        <v>2.6660197822000948</v>
      </c>
      <c r="G2" s="1">
        <f>VLOOKUP($A2,'Base Consumption'!$A$2:$D$33,3,FALSE)*'Profiles, Pc, Summer, S1'!G2</f>
        <v>2.7042045470015896</v>
      </c>
      <c r="H2" s="1">
        <f>VLOOKUP($A2,'Base Consumption'!$A$2:$D$33,3,FALSE)*'Profiles, Pc, Summer, S1'!H2</f>
        <v>2.6820645404357428</v>
      </c>
      <c r="I2" s="1">
        <f>VLOOKUP($A2,'Base Consumption'!$A$2:$D$33,3,FALSE)*'Profiles, Pc, Summer, S1'!I2</f>
        <v>3.2784608188168125</v>
      </c>
      <c r="J2" s="1">
        <f>VLOOKUP($A2,'Base Consumption'!$A$2:$D$33,3,FALSE)*'Profiles, Pc, Summer, S1'!J2</f>
        <v>3.5273743098845274</v>
      </c>
      <c r="K2" s="1">
        <f>VLOOKUP($A2,'Base Consumption'!$A$2:$D$33,3,FALSE)*'Profiles, Pc, Summer, S1'!K2</f>
        <v>3.4815453400723988</v>
      </c>
      <c r="L2" s="1">
        <f>VLOOKUP($A2,'Base Consumption'!$A$2:$D$33,3,FALSE)*'Profiles, Pc, Summer, S1'!L2</f>
        <v>3.4237508957131428</v>
      </c>
      <c r="M2" s="1">
        <f>VLOOKUP($A2,'Base Consumption'!$A$2:$D$33,3,FALSE)*'Profiles, Pc, Summer, S1'!M2</f>
        <v>3.4658456723612159</v>
      </c>
      <c r="N2" s="1">
        <f>VLOOKUP($A2,'Base Consumption'!$A$2:$D$33,3,FALSE)*'Profiles, Pc, Summer, S1'!N2</f>
        <v>3.5941631026841909</v>
      </c>
      <c r="O2" s="1">
        <f>VLOOKUP($A2,'Base Consumption'!$A$2:$D$33,3,FALSE)*'Profiles, Pc, Summer, S1'!O2</f>
        <v>3.5252246456430623</v>
      </c>
      <c r="P2" s="1">
        <f>VLOOKUP($A2,'Base Consumption'!$A$2:$D$33,3,FALSE)*'Profiles, Pc, Summer, S1'!P2</f>
        <v>3.2523751421610427</v>
      </c>
      <c r="Q2" s="1">
        <f>VLOOKUP($A2,'Base Consumption'!$A$2:$D$33,3,FALSE)*'Profiles, Pc, Summer, S1'!Q2</f>
        <v>3.3525823310675835</v>
      </c>
      <c r="R2" s="1">
        <f>VLOOKUP($A2,'Base Consumption'!$A$2:$D$33,3,FALSE)*'Profiles, Pc, Summer, S1'!R2</f>
        <v>3.3911483713941779</v>
      </c>
      <c r="S2" s="1">
        <f>VLOOKUP($A2,'Base Consumption'!$A$2:$D$33,3,FALSE)*'Profiles, Pc, Summer, S1'!S2</f>
        <v>3.2788453946375733</v>
      </c>
      <c r="T2" s="1">
        <f>VLOOKUP($A2,'Base Consumption'!$A$2:$D$33,3,FALSE)*'Profiles, Pc, Summer, S1'!T2</f>
        <v>3.1124960128773371</v>
      </c>
      <c r="U2" s="1">
        <f>VLOOKUP($A2,'Base Consumption'!$A$2:$D$33,3,FALSE)*'Profiles, Pc, Summer, S1'!U2</f>
        <v>3.0733680407761916</v>
      </c>
      <c r="V2" s="1">
        <f>VLOOKUP($A2,'Base Consumption'!$A$2:$D$33,3,FALSE)*'Profiles, Pc, Summer, S1'!V2</f>
        <v>3.0640511556233587</v>
      </c>
      <c r="W2" s="1">
        <f>VLOOKUP($A2,'Base Consumption'!$A$2:$D$33,3,FALSE)*'Profiles, Pc, Summer, S1'!W2</f>
        <v>3.0295203448757797</v>
      </c>
      <c r="X2" s="1">
        <f>VLOOKUP($A2,'Base Consumption'!$A$2:$D$33,3,FALSE)*'Profiles, Pc, Summer, S1'!X2</f>
        <v>2.7997374314872596</v>
      </c>
      <c r="Y2" s="1">
        <f>VLOOKUP($A2,'Base Consumption'!$A$2:$D$33,3,FALSE)*'Profiles, Pc, Summer, S1'!Y2</f>
        <v>2.7071601498935376</v>
      </c>
    </row>
    <row r="3" spans="1:25" x14ac:dyDescent="0.3">
      <c r="A3">
        <v>2</v>
      </c>
      <c r="B3" s="1">
        <f>VLOOKUP($A3,'Base Consumption'!$A$2:$D$33,3,FALSE)*'Profiles, Pc, Summer, S1'!B3</f>
        <v>0.59482144394260561</v>
      </c>
      <c r="C3" s="1">
        <f>VLOOKUP($A3,'Base Consumption'!$A$2:$D$33,3,FALSE)*'Profiles, Pc, Summer, S1'!C3</f>
        <v>0.56018450342667869</v>
      </c>
      <c r="D3" s="1">
        <f>VLOOKUP($A3,'Base Consumption'!$A$2:$D$33,3,FALSE)*'Profiles, Pc, Summer, S1'!D3</f>
        <v>0.53869184179210805</v>
      </c>
      <c r="E3" s="1">
        <f>VLOOKUP($A3,'Base Consumption'!$A$2:$D$33,3,FALSE)*'Profiles, Pc, Summer, S1'!E3</f>
        <v>0.48983219327432681</v>
      </c>
      <c r="F3" s="1">
        <f>VLOOKUP($A3,'Base Consumption'!$A$2:$D$33,3,FALSE)*'Profiles, Pc, Summer, S1'!F3</f>
        <v>0.47197506961387808</v>
      </c>
      <c r="G3" s="1">
        <f>VLOOKUP($A3,'Base Consumption'!$A$2:$D$33,3,FALSE)*'Profiles, Pc, Summer, S1'!G3</f>
        <v>0.49640198649504402</v>
      </c>
      <c r="H3" s="1">
        <f>VLOOKUP($A3,'Base Consumption'!$A$2:$D$33,3,FALSE)*'Profiles, Pc, Summer, S1'!H3</f>
        <v>0.52797109686631361</v>
      </c>
      <c r="I3" s="1">
        <f>VLOOKUP($A3,'Base Consumption'!$A$2:$D$33,3,FALSE)*'Profiles, Pc, Summer, S1'!I3</f>
        <v>0.70901845177888767</v>
      </c>
      <c r="J3" s="1">
        <f>VLOOKUP($A3,'Base Consumption'!$A$2:$D$33,3,FALSE)*'Profiles, Pc, Summer, S1'!J3</f>
        <v>0.77456587760374307</v>
      </c>
      <c r="K3" s="1">
        <f>VLOOKUP($A3,'Base Consumption'!$A$2:$D$33,3,FALSE)*'Profiles, Pc, Summer, S1'!K3</f>
        <v>0.82584529645001448</v>
      </c>
      <c r="L3" s="1">
        <f>VLOOKUP($A3,'Base Consumption'!$A$2:$D$33,3,FALSE)*'Profiles, Pc, Summer, S1'!L3</f>
        <v>0.75240389988391654</v>
      </c>
      <c r="M3" s="1">
        <f>VLOOKUP($A3,'Base Consumption'!$A$2:$D$33,3,FALSE)*'Profiles, Pc, Summer, S1'!M3</f>
        <v>0.79010443283587017</v>
      </c>
      <c r="N3" s="1">
        <f>VLOOKUP($A3,'Base Consumption'!$A$2:$D$33,3,FALSE)*'Profiles, Pc, Summer, S1'!N3</f>
        <v>0.79087782433605069</v>
      </c>
      <c r="O3" s="1">
        <f>VLOOKUP($A3,'Base Consumption'!$A$2:$D$33,3,FALSE)*'Profiles, Pc, Summer, S1'!O3</f>
        <v>0.7716192188355403</v>
      </c>
      <c r="P3" s="1">
        <f>VLOOKUP($A3,'Base Consumption'!$A$2:$D$33,3,FALSE)*'Profiles, Pc, Summer, S1'!P3</f>
        <v>0.66411515899887075</v>
      </c>
      <c r="Q3" s="1">
        <f>VLOOKUP($A3,'Base Consumption'!$A$2:$D$33,3,FALSE)*'Profiles, Pc, Summer, S1'!Q3</f>
        <v>0.69227578743742946</v>
      </c>
      <c r="R3" s="1">
        <f>VLOOKUP($A3,'Base Consumption'!$A$2:$D$33,3,FALSE)*'Profiles, Pc, Summer, S1'!R3</f>
        <v>0.73281995833225144</v>
      </c>
      <c r="S3" s="1">
        <f>VLOOKUP($A3,'Base Consumption'!$A$2:$D$33,3,FALSE)*'Profiles, Pc, Summer, S1'!S3</f>
        <v>0.72850727708958152</v>
      </c>
      <c r="T3" s="1">
        <f>VLOOKUP($A3,'Base Consumption'!$A$2:$D$33,3,FALSE)*'Profiles, Pc, Summer, S1'!T3</f>
        <v>0.76090688160106967</v>
      </c>
      <c r="U3" s="1">
        <f>VLOOKUP($A3,'Base Consumption'!$A$2:$D$33,3,FALSE)*'Profiles, Pc, Summer, S1'!U3</f>
        <v>0.80092188072458848</v>
      </c>
      <c r="V3" s="1">
        <f>VLOOKUP($A3,'Base Consumption'!$A$2:$D$33,3,FALSE)*'Profiles, Pc, Summer, S1'!V3</f>
        <v>0.83837993547175926</v>
      </c>
      <c r="W3" s="1">
        <f>VLOOKUP($A3,'Base Consumption'!$A$2:$D$33,3,FALSE)*'Profiles, Pc, Summer, S1'!W3</f>
        <v>0.7696802736344579</v>
      </c>
      <c r="X3" s="1">
        <f>VLOOKUP($A3,'Base Consumption'!$A$2:$D$33,3,FALSE)*'Profiles, Pc, Summer, S1'!X3</f>
        <v>0.66055737040044249</v>
      </c>
      <c r="Y3" s="1">
        <f>VLOOKUP($A3,'Base Consumption'!$A$2:$D$33,3,FALSE)*'Profiles, Pc, Summer, S1'!Y3</f>
        <v>0.60968732581802765</v>
      </c>
    </row>
    <row r="4" spans="1:25" x14ac:dyDescent="0.3">
      <c r="A4">
        <v>3</v>
      </c>
      <c r="B4" s="1">
        <f>VLOOKUP($A4,'Base Consumption'!$A$2:$D$33,3,FALSE)*'Profiles, Pc, Summer, S1'!B4</f>
        <v>1.8000608346616718</v>
      </c>
      <c r="C4" s="1">
        <f>VLOOKUP($A4,'Base Consumption'!$A$2:$D$33,3,FALSE)*'Profiles, Pc, Summer, S1'!C4</f>
        <v>1.6915429207729265</v>
      </c>
      <c r="D4" s="1">
        <f>VLOOKUP($A4,'Base Consumption'!$A$2:$D$33,3,FALSE)*'Profiles, Pc, Summer, S1'!D4</f>
        <v>1.5575476316945034</v>
      </c>
      <c r="E4" s="1">
        <f>VLOOKUP($A4,'Base Consumption'!$A$2:$D$33,3,FALSE)*'Profiles, Pc, Summer, S1'!E4</f>
        <v>1.6226585864306067</v>
      </c>
      <c r="F4" s="1">
        <f>VLOOKUP($A4,'Base Consumption'!$A$2:$D$33,3,FALSE)*'Profiles, Pc, Summer, S1'!F4</f>
        <v>1.5918272630669152</v>
      </c>
      <c r="G4" s="1">
        <f>VLOOKUP($A4,'Base Consumption'!$A$2:$D$33,3,FALSE)*'Profiles, Pc, Summer, S1'!G4</f>
        <v>1.6248872857655536</v>
      </c>
      <c r="H4" s="1">
        <f>VLOOKUP($A4,'Base Consumption'!$A$2:$D$33,3,FALSE)*'Profiles, Pc, Summer, S1'!H4</f>
        <v>2.3021727013801927</v>
      </c>
      <c r="I4" s="1">
        <f>VLOOKUP($A4,'Base Consumption'!$A$2:$D$33,3,FALSE)*'Profiles, Pc, Summer, S1'!I4</f>
        <v>2.9472866198893009</v>
      </c>
      <c r="J4" s="1">
        <f>VLOOKUP($A4,'Base Consumption'!$A$2:$D$33,3,FALSE)*'Profiles, Pc, Summer, S1'!J4</f>
        <v>3.090844024363415</v>
      </c>
      <c r="K4" s="1">
        <f>VLOOKUP($A4,'Base Consumption'!$A$2:$D$33,3,FALSE)*'Profiles, Pc, Summer, S1'!K4</f>
        <v>2.8976080067658172</v>
      </c>
      <c r="L4" s="1">
        <f>VLOOKUP($A4,'Base Consumption'!$A$2:$D$33,3,FALSE)*'Profiles, Pc, Summer, S1'!L4</f>
        <v>2.835341683286325</v>
      </c>
      <c r="M4" s="1">
        <f>VLOOKUP($A4,'Base Consumption'!$A$2:$D$33,3,FALSE)*'Profiles, Pc, Summer, S1'!M4</f>
        <v>3.0474421478810934</v>
      </c>
      <c r="N4" s="1">
        <f>VLOOKUP($A4,'Base Consumption'!$A$2:$D$33,3,FALSE)*'Profiles, Pc, Summer, S1'!N4</f>
        <v>3.1883636975871017</v>
      </c>
      <c r="O4" s="1">
        <f>VLOOKUP($A4,'Base Consumption'!$A$2:$D$33,3,FALSE)*'Profiles, Pc, Summer, S1'!O4</f>
        <v>2.9597396007812731</v>
      </c>
      <c r="P4" s="1">
        <f>VLOOKUP($A4,'Base Consumption'!$A$2:$D$33,3,FALSE)*'Profiles, Pc, Summer, S1'!P4</f>
        <v>2.6981683578384983</v>
      </c>
      <c r="Q4" s="1">
        <f>VLOOKUP($A4,'Base Consumption'!$A$2:$D$33,3,FALSE)*'Profiles, Pc, Summer, S1'!Q4</f>
        <v>2.5594226941367428</v>
      </c>
      <c r="R4" s="1">
        <f>VLOOKUP($A4,'Base Consumption'!$A$2:$D$33,3,FALSE)*'Profiles, Pc, Summer, S1'!R4</f>
        <v>2.6150640019564926</v>
      </c>
      <c r="S4" s="1">
        <f>VLOOKUP($A4,'Base Consumption'!$A$2:$D$33,3,FALSE)*'Profiles, Pc, Summer, S1'!S4</f>
        <v>2.5284765462844088</v>
      </c>
      <c r="T4" s="1">
        <f>VLOOKUP($A4,'Base Consumption'!$A$2:$D$33,3,FALSE)*'Profiles, Pc, Summer, S1'!T4</f>
        <v>2.4693750622917365</v>
      </c>
      <c r="U4" s="1">
        <f>VLOOKUP($A4,'Base Consumption'!$A$2:$D$33,3,FALSE)*'Profiles, Pc, Summer, S1'!U4</f>
        <v>2.6899581037463483</v>
      </c>
      <c r="V4" s="1">
        <f>VLOOKUP($A4,'Base Consumption'!$A$2:$D$33,3,FALSE)*'Profiles, Pc, Summer, S1'!V4</f>
        <v>2.818571489963992</v>
      </c>
      <c r="W4" s="1">
        <f>VLOOKUP($A4,'Base Consumption'!$A$2:$D$33,3,FALSE)*'Profiles, Pc, Summer, S1'!W4</f>
        <v>2.6307391507284459</v>
      </c>
      <c r="X4" s="1">
        <f>VLOOKUP($A4,'Base Consumption'!$A$2:$D$33,3,FALSE)*'Profiles, Pc, Summer, S1'!X4</f>
        <v>2.3051945294883933</v>
      </c>
      <c r="Y4" s="1">
        <f>VLOOKUP($A4,'Base Consumption'!$A$2:$D$33,3,FALSE)*'Profiles, Pc, Summer, S1'!Y4</f>
        <v>1.9198298069133106</v>
      </c>
    </row>
    <row r="5" spans="1:25" x14ac:dyDescent="0.3">
      <c r="A5">
        <v>4</v>
      </c>
      <c r="B5" s="1">
        <f>VLOOKUP($A5,'Base Consumption'!$A$2:$D$33,3,FALSE)*'Profiles, Pc, Summer, S1'!B5</f>
        <v>9.2509663158193658E-2</v>
      </c>
      <c r="C5" s="1">
        <f>VLOOKUP($A5,'Base Consumption'!$A$2:$D$33,3,FALSE)*'Profiles, Pc, Summer, S1'!C5</f>
        <v>7.2488960263760838E-2</v>
      </c>
      <c r="D5" s="1">
        <f>VLOOKUP($A5,'Base Consumption'!$A$2:$D$33,3,FALSE)*'Profiles, Pc, Summer, S1'!D5</f>
        <v>5.5973487415587789E-2</v>
      </c>
      <c r="E5" s="1">
        <f>VLOOKUP($A5,'Base Consumption'!$A$2:$D$33,3,FALSE)*'Profiles, Pc, Summer, S1'!E5</f>
        <v>5.6027410161630556E-2</v>
      </c>
      <c r="F5" s="1">
        <f>VLOOKUP($A5,'Base Consumption'!$A$2:$D$33,3,FALSE)*'Profiles, Pc, Summer, S1'!F5</f>
        <v>5.2015983561938983E-2</v>
      </c>
      <c r="G5" s="1">
        <f>VLOOKUP($A5,'Base Consumption'!$A$2:$D$33,3,FALSE)*'Profiles, Pc, Summer, S1'!G5</f>
        <v>4.8966000814207669E-2</v>
      </c>
      <c r="H5" s="1">
        <f>VLOOKUP($A5,'Base Consumption'!$A$2:$D$33,3,FALSE)*'Profiles, Pc, Summer, S1'!H5</f>
        <v>0.11066280076411369</v>
      </c>
      <c r="I5" s="1">
        <f>VLOOKUP($A5,'Base Consumption'!$A$2:$D$33,3,FALSE)*'Profiles, Pc, Summer, S1'!I5</f>
        <v>0.19932826233624074</v>
      </c>
      <c r="J5" s="1">
        <f>VLOOKUP($A5,'Base Consumption'!$A$2:$D$33,3,FALSE)*'Profiles, Pc, Summer, S1'!J5</f>
        <v>0.24213662740709485</v>
      </c>
      <c r="K5" s="1">
        <f>VLOOKUP($A5,'Base Consumption'!$A$2:$D$33,3,FALSE)*'Profiles, Pc, Summer, S1'!K5</f>
        <v>0.24719343932011034</v>
      </c>
      <c r="L5" s="1">
        <f>VLOOKUP($A5,'Base Consumption'!$A$2:$D$33,3,FALSE)*'Profiles, Pc, Summer, S1'!L5</f>
        <v>0.24341393212911661</v>
      </c>
      <c r="M5" s="1">
        <f>VLOOKUP($A5,'Base Consumption'!$A$2:$D$33,3,FALSE)*'Profiles, Pc, Summer, S1'!M5</f>
        <v>0.21777004788572057</v>
      </c>
      <c r="N5" s="1">
        <f>VLOOKUP($A5,'Base Consumption'!$A$2:$D$33,3,FALSE)*'Profiles, Pc, Summer, S1'!N5</f>
        <v>0.24706230255578079</v>
      </c>
      <c r="O5" s="1">
        <f>VLOOKUP($A5,'Base Consumption'!$A$2:$D$33,3,FALSE)*'Profiles, Pc, Summer, S1'!O5</f>
        <v>0.23356008564720893</v>
      </c>
      <c r="P5" s="1">
        <f>VLOOKUP($A5,'Base Consumption'!$A$2:$D$33,3,FALSE)*'Profiles, Pc, Summer, S1'!P5</f>
        <v>0.21296818865007727</v>
      </c>
      <c r="Q5" s="1">
        <f>VLOOKUP($A5,'Base Consumption'!$A$2:$D$33,3,FALSE)*'Profiles, Pc, Summer, S1'!Q5</f>
        <v>0.195758873252315</v>
      </c>
      <c r="R5" s="1">
        <f>VLOOKUP($A5,'Base Consumption'!$A$2:$D$33,3,FALSE)*'Profiles, Pc, Summer, S1'!R5</f>
        <v>0.17771310383187675</v>
      </c>
      <c r="S5" s="1">
        <f>VLOOKUP($A5,'Base Consumption'!$A$2:$D$33,3,FALSE)*'Profiles, Pc, Summer, S1'!S5</f>
        <v>0.1580710727765203</v>
      </c>
      <c r="T5" s="1">
        <f>VLOOKUP($A5,'Base Consumption'!$A$2:$D$33,3,FALSE)*'Profiles, Pc, Summer, S1'!T5</f>
        <v>0.20136746449941834</v>
      </c>
      <c r="U5" s="1">
        <f>VLOOKUP($A5,'Base Consumption'!$A$2:$D$33,3,FALSE)*'Profiles, Pc, Summer, S1'!U5</f>
        <v>0.23552438937413675</v>
      </c>
      <c r="V5" s="1">
        <f>VLOOKUP($A5,'Base Consumption'!$A$2:$D$33,3,FALSE)*'Profiles, Pc, Summer, S1'!V5</f>
        <v>0.27073975454280003</v>
      </c>
      <c r="W5" s="1">
        <f>VLOOKUP($A5,'Base Consumption'!$A$2:$D$33,3,FALSE)*'Profiles, Pc, Summer, S1'!W5</f>
        <v>0.25814282700926877</v>
      </c>
      <c r="X5" s="1">
        <f>VLOOKUP($A5,'Base Consumption'!$A$2:$D$33,3,FALSE)*'Profiles, Pc, Summer, S1'!X5</f>
        <v>0.19328592193804442</v>
      </c>
      <c r="Y5" s="1">
        <f>VLOOKUP($A5,'Base Consumption'!$A$2:$D$33,3,FALSE)*'Profiles, Pc, Summer, S1'!Y5</f>
        <v>0.13789896048727796</v>
      </c>
    </row>
    <row r="6" spans="1:25" x14ac:dyDescent="0.3">
      <c r="A6">
        <v>5</v>
      </c>
      <c r="B6" s="1">
        <f>VLOOKUP($A6,'Base Consumption'!$A$2:$D$33,3,FALSE)*'Profiles, Pc, Summer, S1'!B6</f>
        <v>0.83225272479934875</v>
      </c>
      <c r="C6" s="1">
        <f>VLOOKUP($A6,'Base Consumption'!$A$2:$D$33,3,FALSE)*'Profiles, Pc, Summer, S1'!C6</f>
        <v>0.74771430767653246</v>
      </c>
      <c r="D6" s="1">
        <f>VLOOKUP($A6,'Base Consumption'!$A$2:$D$33,3,FALSE)*'Profiles, Pc, Summer, S1'!D6</f>
        <v>0.69184979451864714</v>
      </c>
      <c r="E6" s="1">
        <f>VLOOKUP($A6,'Base Consumption'!$A$2:$D$33,3,FALSE)*'Profiles, Pc, Summer, S1'!E6</f>
        <v>0.67536177325027769</v>
      </c>
      <c r="F6" s="1">
        <f>VLOOKUP($A6,'Base Consumption'!$A$2:$D$33,3,FALSE)*'Profiles, Pc, Summer, S1'!F6</f>
        <v>0.70722047327813597</v>
      </c>
      <c r="G6" s="1">
        <f>VLOOKUP($A6,'Base Consumption'!$A$2:$D$33,3,FALSE)*'Profiles, Pc, Summer, S1'!G6</f>
        <v>0.70940213211225867</v>
      </c>
      <c r="H6" s="1">
        <f>VLOOKUP($A6,'Base Consumption'!$A$2:$D$33,3,FALSE)*'Profiles, Pc, Summer, S1'!H6</f>
        <v>0.78545059347314106</v>
      </c>
      <c r="I6" s="1">
        <f>VLOOKUP($A6,'Base Consumption'!$A$2:$D$33,3,FALSE)*'Profiles, Pc, Summer, S1'!I6</f>
        <v>0.91481929804091611</v>
      </c>
      <c r="J6" s="1">
        <f>VLOOKUP($A6,'Base Consumption'!$A$2:$D$33,3,FALSE)*'Profiles, Pc, Summer, S1'!J6</f>
        <v>1.0101210048781508</v>
      </c>
      <c r="K6" s="1">
        <f>VLOOKUP($A6,'Base Consumption'!$A$2:$D$33,3,FALSE)*'Profiles, Pc, Summer, S1'!K6</f>
        <v>1.0407325737014501</v>
      </c>
      <c r="L6" s="1">
        <f>VLOOKUP($A6,'Base Consumption'!$A$2:$D$33,3,FALSE)*'Profiles, Pc, Summer, S1'!L6</f>
        <v>1.1157777946321001</v>
      </c>
      <c r="M6" s="1">
        <f>VLOOKUP($A6,'Base Consumption'!$A$2:$D$33,3,FALSE)*'Profiles, Pc, Summer, S1'!M6</f>
        <v>1.1798157060722199</v>
      </c>
      <c r="N6" s="1">
        <f>VLOOKUP($A6,'Base Consumption'!$A$2:$D$33,3,FALSE)*'Profiles, Pc, Summer, S1'!N6</f>
        <v>1.2102252581005357</v>
      </c>
      <c r="O6" s="1">
        <f>VLOOKUP($A6,'Base Consumption'!$A$2:$D$33,3,FALSE)*'Profiles, Pc, Summer, S1'!O6</f>
        <v>1.1530105348619539</v>
      </c>
      <c r="P6" s="1">
        <f>VLOOKUP($A6,'Base Consumption'!$A$2:$D$33,3,FALSE)*'Profiles, Pc, Summer, S1'!P6</f>
        <v>1.1108920777862532</v>
      </c>
      <c r="Q6" s="1">
        <f>VLOOKUP($A6,'Base Consumption'!$A$2:$D$33,3,FALSE)*'Profiles, Pc, Summer, S1'!Q6</f>
        <v>1.0977525042449974</v>
      </c>
      <c r="R6" s="1">
        <f>VLOOKUP($A6,'Base Consumption'!$A$2:$D$33,3,FALSE)*'Profiles, Pc, Summer, S1'!R6</f>
        <v>1.1013987977429263</v>
      </c>
      <c r="S6" s="1">
        <f>VLOOKUP($A6,'Base Consumption'!$A$2:$D$33,3,FALSE)*'Profiles, Pc, Summer, S1'!S6</f>
        <v>1.0894686288342674</v>
      </c>
      <c r="T6" s="1">
        <f>VLOOKUP($A6,'Base Consumption'!$A$2:$D$33,3,FALSE)*'Profiles, Pc, Summer, S1'!T6</f>
        <v>1.1082070152873391</v>
      </c>
      <c r="U6" s="1">
        <f>VLOOKUP($A6,'Base Consumption'!$A$2:$D$33,3,FALSE)*'Profiles, Pc, Summer, S1'!U6</f>
        <v>1.1264838527046959</v>
      </c>
      <c r="V6" s="1">
        <f>VLOOKUP($A6,'Base Consumption'!$A$2:$D$33,3,FALSE)*'Profiles, Pc, Summer, S1'!V6</f>
        <v>1.2375413989302708</v>
      </c>
      <c r="W6" s="1">
        <f>VLOOKUP($A6,'Base Consumption'!$A$2:$D$33,3,FALSE)*'Profiles, Pc, Summer, S1'!W6</f>
        <v>1.1799987144542139</v>
      </c>
      <c r="X6" s="1">
        <f>VLOOKUP($A6,'Base Consumption'!$A$2:$D$33,3,FALSE)*'Profiles, Pc, Summer, S1'!X6</f>
        <v>1.1167046724558252</v>
      </c>
      <c r="Y6" s="1">
        <f>VLOOKUP($A6,'Base Consumption'!$A$2:$D$33,3,FALSE)*'Profiles, Pc, Summer, S1'!Y6</f>
        <v>0.98152701106880902</v>
      </c>
    </row>
    <row r="7" spans="1:25" x14ac:dyDescent="0.3">
      <c r="A7">
        <v>6</v>
      </c>
      <c r="B7" s="1">
        <f>VLOOKUP($A7,'Base Consumption'!$A$2:$D$33,3,FALSE)*'Profiles, Pc, Summer, S1'!B7</f>
        <v>4.3348827293365142</v>
      </c>
      <c r="C7" s="1">
        <f>VLOOKUP($A7,'Base Consumption'!$A$2:$D$33,3,FALSE)*'Profiles, Pc, Summer, S1'!C7</f>
        <v>4.1614541273824344</v>
      </c>
      <c r="D7" s="1">
        <f>VLOOKUP($A7,'Base Consumption'!$A$2:$D$33,3,FALSE)*'Profiles, Pc, Summer, S1'!D7</f>
        <v>3.8686751381680069</v>
      </c>
      <c r="E7" s="1">
        <f>VLOOKUP($A7,'Base Consumption'!$A$2:$D$33,3,FALSE)*'Profiles, Pc, Summer, S1'!E7</f>
        <v>4.0338284261298076</v>
      </c>
      <c r="F7" s="1">
        <f>VLOOKUP($A7,'Base Consumption'!$A$2:$D$33,3,FALSE)*'Profiles, Pc, Summer, S1'!F7</f>
        <v>4.1415472599629606</v>
      </c>
      <c r="G7" s="1">
        <f>VLOOKUP($A7,'Base Consumption'!$A$2:$D$33,3,FALSE)*'Profiles, Pc, Summer, S1'!G7</f>
        <v>4.1532339831534513</v>
      </c>
      <c r="H7" s="1">
        <f>VLOOKUP($A7,'Base Consumption'!$A$2:$D$33,3,FALSE)*'Profiles, Pc, Summer, S1'!H7</f>
        <v>4.5208794161750747</v>
      </c>
      <c r="I7" s="1">
        <f>VLOOKUP($A7,'Base Consumption'!$A$2:$D$33,3,FALSE)*'Profiles, Pc, Summer, S1'!I7</f>
        <v>5.6830471427304383</v>
      </c>
      <c r="J7" s="1">
        <f>VLOOKUP($A7,'Base Consumption'!$A$2:$D$33,3,FALSE)*'Profiles, Pc, Summer, S1'!J7</f>
        <v>5.9364519706875951</v>
      </c>
      <c r="K7" s="1">
        <f>VLOOKUP($A7,'Base Consumption'!$A$2:$D$33,3,FALSE)*'Profiles, Pc, Summer, S1'!K7</f>
        <v>5.9024289109649555</v>
      </c>
      <c r="L7" s="1">
        <f>VLOOKUP($A7,'Base Consumption'!$A$2:$D$33,3,FALSE)*'Profiles, Pc, Summer, S1'!L7</f>
        <v>5.9169655200847568</v>
      </c>
      <c r="M7" s="1">
        <f>VLOOKUP($A7,'Base Consumption'!$A$2:$D$33,3,FALSE)*'Profiles, Pc, Summer, S1'!M7</f>
        <v>6.2430128225796047</v>
      </c>
      <c r="N7" s="1">
        <f>VLOOKUP($A7,'Base Consumption'!$A$2:$D$33,3,FALSE)*'Profiles, Pc, Summer, S1'!N7</f>
        <v>6.1642786472607973</v>
      </c>
      <c r="O7" s="1">
        <f>VLOOKUP($A7,'Base Consumption'!$A$2:$D$33,3,FALSE)*'Profiles, Pc, Summer, S1'!O7</f>
        <v>5.8948009924296505</v>
      </c>
      <c r="P7" s="1">
        <f>VLOOKUP($A7,'Base Consumption'!$A$2:$D$33,3,FALSE)*'Profiles, Pc, Summer, S1'!P7</f>
        <v>5.5438875639020013</v>
      </c>
      <c r="Q7" s="1">
        <f>VLOOKUP($A7,'Base Consumption'!$A$2:$D$33,3,FALSE)*'Profiles, Pc, Summer, S1'!Q7</f>
        <v>5.3476901684325568</v>
      </c>
      <c r="R7" s="1">
        <f>VLOOKUP($A7,'Base Consumption'!$A$2:$D$33,3,FALSE)*'Profiles, Pc, Summer, S1'!R7</f>
        <v>5.6151227149688108</v>
      </c>
      <c r="S7" s="1">
        <f>VLOOKUP($A7,'Base Consumption'!$A$2:$D$33,3,FALSE)*'Profiles, Pc, Summer, S1'!S7</f>
        <v>5.4437630866398088</v>
      </c>
      <c r="T7" s="1">
        <f>VLOOKUP($A7,'Base Consumption'!$A$2:$D$33,3,FALSE)*'Profiles, Pc, Summer, S1'!T7</f>
        <v>5.1284277268489724</v>
      </c>
      <c r="U7" s="1">
        <f>VLOOKUP($A7,'Base Consumption'!$A$2:$D$33,3,FALSE)*'Profiles, Pc, Summer, S1'!U7</f>
        <v>5.1870399457724661</v>
      </c>
      <c r="V7" s="1">
        <f>VLOOKUP($A7,'Base Consumption'!$A$2:$D$33,3,FALSE)*'Profiles, Pc, Summer, S1'!V7</f>
        <v>5.4080773444132912</v>
      </c>
      <c r="W7" s="1">
        <f>VLOOKUP($A7,'Base Consumption'!$A$2:$D$33,3,FALSE)*'Profiles, Pc, Summer, S1'!W7</f>
        <v>4.9438429645449515</v>
      </c>
      <c r="X7" s="1">
        <f>VLOOKUP($A7,'Base Consumption'!$A$2:$D$33,3,FALSE)*'Profiles, Pc, Summer, S1'!X7</f>
        <v>4.5374060928282569</v>
      </c>
      <c r="Y7" s="1">
        <f>VLOOKUP($A7,'Base Consumption'!$A$2:$D$33,3,FALSE)*'Profiles, Pc, Summer, S1'!Y7</f>
        <v>4.50808446015174</v>
      </c>
    </row>
    <row r="8" spans="1:25" x14ac:dyDescent="0.3">
      <c r="A8">
        <v>7</v>
      </c>
      <c r="B8" s="1">
        <f>VLOOKUP($A8,'Base Consumption'!$A$2:$D$33,3,FALSE)*'Profiles, Pc, Summer, S1'!B8</f>
        <v>2.2232174471026678</v>
      </c>
      <c r="C8" s="1">
        <f>VLOOKUP($A8,'Base Consumption'!$A$2:$D$33,3,FALSE)*'Profiles, Pc, Summer, S1'!C8</f>
        <v>1.994463097194735</v>
      </c>
      <c r="D8" s="1">
        <f>VLOOKUP($A8,'Base Consumption'!$A$2:$D$33,3,FALSE)*'Profiles, Pc, Summer, S1'!D8</f>
        <v>1.9546957169971231</v>
      </c>
      <c r="E8" s="1">
        <f>VLOOKUP($A8,'Base Consumption'!$A$2:$D$33,3,FALSE)*'Profiles, Pc, Summer, S1'!E8</f>
        <v>1.99813470299287</v>
      </c>
      <c r="F8" s="1">
        <f>VLOOKUP($A8,'Base Consumption'!$A$2:$D$33,3,FALSE)*'Profiles, Pc, Summer, S1'!F8</f>
        <v>1.9412877659927577</v>
      </c>
      <c r="G8" s="1">
        <f>VLOOKUP($A8,'Base Consumption'!$A$2:$D$33,3,FALSE)*'Profiles, Pc, Summer, S1'!G8</f>
        <v>2.1168953370937467</v>
      </c>
      <c r="H8" s="1">
        <f>VLOOKUP($A8,'Base Consumption'!$A$2:$D$33,3,FALSE)*'Profiles, Pc, Summer, S1'!H8</f>
        <v>2.7334947569933608</v>
      </c>
      <c r="I8" s="1">
        <f>VLOOKUP($A8,'Base Consumption'!$A$2:$D$33,3,FALSE)*'Profiles, Pc, Summer, S1'!I8</f>
        <v>3.1167089209146042</v>
      </c>
      <c r="J8" s="1">
        <f>VLOOKUP($A8,'Base Consumption'!$A$2:$D$33,3,FALSE)*'Profiles, Pc, Summer, S1'!J8</f>
        <v>3.5940292203318758</v>
      </c>
      <c r="K8" s="1">
        <f>VLOOKUP($A8,'Base Consumption'!$A$2:$D$33,3,FALSE)*'Profiles, Pc, Summer, S1'!K8</f>
        <v>3.7875303924979926</v>
      </c>
      <c r="L8" s="1">
        <f>VLOOKUP($A8,'Base Consumption'!$A$2:$D$33,3,FALSE)*'Profiles, Pc, Summer, S1'!L8</f>
        <v>3.7704413970649053</v>
      </c>
      <c r="M8" s="1">
        <f>VLOOKUP($A8,'Base Consumption'!$A$2:$D$33,3,FALSE)*'Profiles, Pc, Summer, S1'!M8</f>
        <v>3.9339880537983198</v>
      </c>
      <c r="N8" s="1">
        <f>VLOOKUP($A8,'Base Consumption'!$A$2:$D$33,3,FALSE)*'Profiles, Pc, Summer, S1'!N8</f>
        <v>3.8237623497816142</v>
      </c>
      <c r="O8" s="1">
        <f>VLOOKUP($A8,'Base Consumption'!$A$2:$D$33,3,FALSE)*'Profiles, Pc, Summer, S1'!O8</f>
        <v>3.9054871089763483</v>
      </c>
      <c r="P8" s="1">
        <f>VLOOKUP($A8,'Base Consumption'!$A$2:$D$33,3,FALSE)*'Profiles, Pc, Summer, S1'!P8</f>
        <v>3.841791058716014</v>
      </c>
      <c r="Q8" s="1">
        <f>VLOOKUP($A8,'Base Consumption'!$A$2:$D$33,3,FALSE)*'Profiles, Pc, Summer, S1'!Q8</f>
        <v>3.5798176312088548</v>
      </c>
      <c r="R8" s="1">
        <f>VLOOKUP($A8,'Base Consumption'!$A$2:$D$33,3,FALSE)*'Profiles, Pc, Summer, S1'!R8</f>
        <v>3.6340199456195559</v>
      </c>
      <c r="S8" s="1">
        <f>VLOOKUP($A8,'Base Consumption'!$A$2:$D$33,3,FALSE)*'Profiles, Pc, Summer, S1'!S8</f>
        <v>3.4950408617883388</v>
      </c>
      <c r="T8" s="1">
        <f>VLOOKUP($A8,'Base Consumption'!$A$2:$D$33,3,FALSE)*'Profiles, Pc, Summer, S1'!T8</f>
        <v>3.4786975396719404</v>
      </c>
      <c r="U8" s="1">
        <f>VLOOKUP($A8,'Base Consumption'!$A$2:$D$33,3,FALSE)*'Profiles, Pc, Summer, S1'!U8</f>
        <v>3.5075474988226656</v>
      </c>
      <c r="V8" s="1">
        <f>VLOOKUP($A8,'Base Consumption'!$A$2:$D$33,3,FALSE)*'Profiles, Pc, Summer, S1'!V8</f>
        <v>3.5466955199511974</v>
      </c>
      <c r="W8" s="1">
        <f>VLOOKUP($A8,'Base Consumption'!$A$2:$D$33,3,FALSE)*'Profiles, Pc, Summer, S1'!W8</f>
        <v>2.9890744260403141</v>
      </c>
      <c r="X8" s="1">
        <f>VLOOKUP($A8,'Base Consumption'!$A$2:$D$33,3,FALSE)*'Profiles, Pc, Summer, S1'!X8</f>
        <v>2.8449611356752968</v>
      </c>
      <c r="Y8" s="1">
        <f>VLOOKUP($A8,'Base Consumption'!$A$2:$D$33,3,FALSE)*'Profiles, Pc, Summer, S1'!Y8</f>
        <v>2.4405020333218315</v>
      </c>
    </row>
    <row r="9" spans="1:25" x14ac:dyDescent="0.3">
      <c r="A9">
        <v>8</v>
      </c>
      <c r="B9" s="1">
        <f>VLOOKUP($A9,'Base Consumption'!$A$2:$D$33,3,FALSE)*'Profiles, Pc, Summer, S1'!B9</f>
        <v>0.42771012604067782</v>
      </c>
      <c r="C9" s="1">
        <f>VLOOKUP($A9,'Base Consumption'!$A$2:$D$33,3,FALSE)*'Profiles, Pc, Summer, S1'!C9</f>
        <v>0.39922262320468105</v>
      </c>
      <c r="D9" s="1">
        <f>VLOOKUP($A9,'Base Consumption'!$A$2:$D$33,3,FALSE)*'Profiles, Pc, Summer, S1'!D9</f>
        <v>0.38614449321352146</v>
      </c>
      <c r="E9" s="1">
        <f>VLOOKUP($A9,'Base Consumption'!$A$2:$D$33,3,FALSE)*'Profiles, Pc, Summer, S1'!E9</f>
        <v>0.38262235748336471</v>
      </c>
      <c r="F9" s="1">
        <f>VLOOKUP($A9,'Base Consumption'!$A$2:$D$33,3,FALSE)*'Profiles, Pc, Summer, S1'!F9</f>
        <v>0.39851531286875963</v>
      </c>
      <c r="G9" s="1">
        <f>VLOOKUP($A9,'Base Consumption'!$A$2:$D$33,3,FALSE)*'Profiles, Pc, Summer, S1'!G9</f>
        <v>0.432791241889948</v>
      </c>
      <c r="H9" s="1">
        <f>VLOOKUP($A9,'Base Consumption'!$A$2:$D$33,3,FALSE)*'Profiles, Pc, Summer, S1'!H9</f>
        <v>0.72078423048814244</v>
      </c>
      <c r="I9" s="1">
        <f>VLOOKUP($A9,'Base Consumption'!$A$2:$D$33,3,FALSE)*'Profiles, Pc, Summer, S1'!I9</f>
        <v>0.87995832657543149</v>
      </c>
      <c r="J9" s="1">
        <f>VLOOKUP($A9,'Base Consumption'!$A$2:$D$33,3,FALSE)*'Profiles, Pc, Summer, S1'!J9</f>
        <v>0.94599999048826855</v>
      </c>
      <c r="K9" s="1">
        <f>VLOOKUP($A9,'Base Consumption'!$A$2:$D$33,3,FALSE)*'Profiles, Pc, Summer, S1'!K9</f>
        <v>0.93226475765582806</v>
      </c>
      <c r="L9" s="1">
        <f>VLOOKUP($A9,'Base Consumption'!$A$2:$D$33,3,FALSE)*'Profiles, Pc, Summer, S1'!L9</f>
        <v>0.97489888001596459</v>
      </c>
      <c r="M9" s="1">
        <f>VLOOKUP($A9,'Base Consumption'!$A$2:$D$33,3,FALSE)*'Profiles, Pc, Summer, S1'!M9</f>
        <v>1.0339886119460417</v>
      </c>
      <c r="N9" s="1">
        <f>VLOOKUP($A9,'Base Consumption'!$A$2:$D$33,3,FALSE)*'Profiles, Pc, Summer, S1'!N9</f>
        <v>1.02584725125706</v>
      </c>
      <c r="O9" s="1">
        <f>VLOOKUP($A9,'Base Consumption'!$A$2:$D$33,3,FALSE)*'Profiles, Pc, Summer, S1'!O9</f>
        <v>0.95287023854089847</v>
      </c>
      <c r="P9" s="1">
        <f>VLOOKUP($A9,'Base Consumption'!$A$2:$D$33,3,FALSE)*'Profiles, Pc, Summer, S1'!P9</f>
        <v>0.82909276157999356</v>
      </c>
      <c r="Q9" s="1">
        <f>VLOOKUP($A9,'Base Consumption'!$A$2:$D$33,3,FALSE)*'Profiles, Pc, Summer, S1'!Q9</f>
        <v>0.79228893938439215</v>
      </c>
      <c r="R9" s="1">
        <f>VLOOKUP($A9,'Base Consumption'!$A$2:$D$33,3,FALSE)*'Profiles, Pc, Summer, S1'!R9</f>
        <v>0.75317645609754069</v>
      </c>
      <c r="S9" s="1">
        <f>VLOOKUP($A9,'Base Consumption'!$A$2:$D$33,3,FALSE)*'Profiles, Pc, Summer, S1'!S9</f>
        <v>0.73296017359718579</v>
      </c>
      <c r="T9" s="1">
        <f>VLOOKUP($A9,'Base Consumption'!$A$2:$D$33,3,FALSE)*'Profiles, Pc, Summer, S1'!T9</f>
        <v>0.72478994875885705</v>
      </c>
      <c r="U9" s="1">
        <f>VLOOKUP($A9,'Base Consumption'!$A$2:$D$33,3,FALSE)*'Profiles, Pc, Summer, S1'!U9</f>
        <v>0.74721483211608841</v>
      </c>
      <c r="V9" s="1">
        <f>VLOOKUP($A9,'Base Consumption'!$A$2:$D$33,3,FALSE)*'Profiles, Pc, Summer, S1'!V9</f>
        <v>0.71907369262216692</v>
      </c>
      <c r="W9" s="1">
        <f>VLOOKUP($A9,'Base Consumption'!$A$2:$D$33,3,FALSE)*'Profiles, Pc, Summer, S1'!W9</f>
        <v>0.63275954658143085</v>
      </c>
      <c r="X9" s="1">
        <f>VLOOKUP($A9,'Base Consumption'!$A$2:$D$33,3,FALSE)*'Profiles, Pc, Summer, S1'!X9</f>
        <v>0.51810940385084603</v>
      </c>
      <c r="Y9" s="1">
        <f>VLOOKUP($A9,'Base Consumption'!$A$2:$D$33,3,FALSE)*'Profiles, Pc, Summer, S1'!Y9</f>
        <v>0.46363165342937795</v>
      </c>
    </row>
    <row r="10" spans="1:25" x14ac:dyDescent="0.3">
      <c r="A10">
        <v>9</v>
      </c>
      <c r="B10" s="1">
        <f>VLOOKUP($A10,'Base Consumption'!$A$2:$D$33,3,FALSE)*'Profiles, Pc, Summer, S1'!B10</f>
        <v>0.41099610654553254</v>
      </c>
      <c r="C10" s="1">
        <f>VLOOKUP($A10,'Base Consumption'!$A$2:$D$33,3,FALSE)*'Profiles, Pc, Summer, S1'!C10</f>
        <v>0.37798688474974534</v>
      </c>
      <c r="D10" s="1">
        <f>VLOOKUP($A10,'Base Consumption'!$A$2:$D$33,3,FALSE)*'Profiles, Pc, Summer, S1'!D10</f>
        <v>0.36765565426303903</v>
      </c>
      <c r="E10" s="1">
        <f>VLOOKUP($A10,'Base Consumption'!$A$2:$D$33,3,FALSE)*'Profiles, Pc, Summer, S1'!E10</f>
        <v>0.34410933259026011</v>
      </c>
      <c r="F10" s="1">
        <f>VLOOKUP($A10,'Base Consumption'!$A$2:$D$33,3,FALSE)*'Profiles, Pc, Summer, S1'!F10</f>
        <v>0.35384417492569775</v>
      </c>
      <c r="G10" s="1">
        <f>VLOOKUP($A10,'Base Consumption'!$A$2:$D$33,3,FALSE)*'Profiles, Pc, Summer, S1'!G10</f>
        <v>0.34727937084900745</v>
      </c>
      <c r="H10" s="1">
        <f>VLOOKUP($A10,'Base Consumption'!$A$2:$D$33,3,FALSE)*'Profiles, Pc, Summer, S1'!H10</f>
        <v>0.34492810046824124</v>
      </c>
      <c r="I10" s="1">
        <f>VLOOKUP($A10,'Base Consumption'!$A$2:$D$33,3,FALSE)*'Profiles, Pc, Summer, S1'!I10</f>
        <v>0.39245150012348484</v>
      </c>
      <c r="J10" s="1">
        <f>VLOOKUP($A10,'Base Consumption'!$A$2:$D$33,3,FALSE)*'Profiles, Pc, Summer, S1'!J10</f>
        <v>0.34023092618095613</v>
      </c>
      <c r="K10" s="1">
        <f>VLOOKUP($A10,'Base Consumption'!$A$2:$D$33,3,FALSE)*'Profiles, Pc, Summer, S1'!K10</f>
        <v>0.3526505085108454</v>
      </c>
      <c r="L10" s="1">
        <f>VLOOKUP($A10,'Base Consumption'!$A$2:$D$33,3,FALSE)*'Profiles, Pc, Summer, S1'!L10</f>
        <v>0.3936271836895372</v>
      </c>
      <c r="M10" s="1">
        <f>VLOOKUP($A10,'Base Consumption'!$A$2:$D$33,3,FALSE)*'Profiles, Pc, Summer, S1'!M10</f>
        <v>0.43993218728778405</v>
      </c>
      <c r="N10" s="1">
        <f>VLOOKUP($A10,'Base Consumption'!$A$2:$D$33,3,FALSE)*'Profiles, Pc, Summer, S1'!N10</f>
        <v>0.45874901327609829</v>
      </c>
      <c r="O10" s="1">
        <f>VLOOKUP($A10,'Base Consumption'!$A$2:$D$33,3,FALSE)*'Profiles, Pc, Summer, S1'!O10</f>
        <v>0.45227853530444739</v>
      </c>
      <c r="P10" s="1">
        <f>VLOOKUP($A10,'Base Consumption'!$A$2:$D$33,3,FALSE)*'Profiles, Pc, Summer, S1'!P10</f>
        <v>0.43827507551097977</v>
      </c>
      <c r="Q10" s="1">
        <f>VLOOKUP($A10,'Base Consumption'!$A$2:$D$33,3,FALSE)*'Profiles, Pc, Summer, S1'!Q10</f>
        <v>0.45673666283442504</v>
      </c>
      <c r="R10" s="1">
        <f>VLOOKUP($A10,'Base Consumption'!$A$2:$D$33,3,FALSE)*'Profiles, Pc, Summer, S1'!R10</f>
        <v>0.46155043538489376</v>
      </c>
      <c r="S10" s="1">
        <f>VLOOKUP($A10,'Base Consumption'!$A$2:$D$33,3,FALSE)*'Profiles, Pc, Summer, S1'!S10</f>
        <v>0.44601443438810562</v>
      </c>
      <c r="T10" s="1">
        <f>VLOOKUP($A10,'Base Consumption'!$A$2:$D$33,3,FALSE)*'Profiles, Pc, Summer, S1'!T10</f>
        <v>0.4467936761192266</v>
      </c>
      <c r="U10" s="1">
        <f>VLOOKUP($A10,'Base Consumption'!$A$2:$D$33,3,FALSE)*'Profiles, Pc, Summer, S1'!U10</f>
        <v>0.47736820853011241</v>
      </c>
      <c r="V10" s="1">
        <f>VLOOKUP($A10,'Base Consumption'!$A$2:$D$33,3,FALSE)*'Profiles, Pc, Summer, S1'!V10</f>
        <v>0.49992302893507456</v>
      </c>
      <c r="W10" s="1">
        <f>VLOOKUP($A10,'Base Consumption'!$A$2:$D$33,3,FALSE)*'Profiles, Pc, Summer, S1'!W10</f>
        <v>0.46866141366812275</v>
      </c>
      <c r="X10" s="1">
        <f>VLOOKUP($A10,'Base Consumption'!$A$2:$D$33,3,FALSE)*'Profiles, Pc, Summer, S1'!X10</f>
        <v>0.38903239811884094</v>
      </c>
      <c r="Y10" s="1">
        <f>VLOOKUP($A10,'Base Consumption'!$A$2:$D$33,3,FALSE)*'Profiles, Pc, Summer, S1'!Y10</f>
        <v>0.41175832004106105</v>
      </c>
    </row>
    <row r="11" spans="1:25" x14ac:dyDescent="0.3">
      <c r="A11">
        <v>10</v>
      </c>
      <c r="B11" s="1">
        <f>VLOOKUP($A11,'Base Consumption'!$A$2:$D$33,3,FALSE)*'Profiles, Pc, Summer, S1'!B11</f>
        <v>0.46731379813582269</v>
      </c>
      <c r="C11" s="1">
        <f>VLOOKUP($A11,'Base Consumption'!$A$2:$D$33,3,FALSE)*'Profiles, Pc, Summer, S1'!C11</f>
        <v>0.43122635187656883</v>
      </c>
      <c r="D11" s="1">
        <f>VLOOKUP($A11,'Base Consumption'!$A$2:$D$33,3,FALSE)*'Profiles, Pc, Summer, S1'!D11</f>
        <v>0.41673827430322025</v>
      </c>
      <c r="E11" s="1">
        <f>VLOOKUP($A11,'Base Consumption'!$A$2:$D$33,3,FALSE)*'Profiles, Pc, Summer, S1'!E11</f>
        <v>0.42095281098802118</v>
      </c>
      <c r="F11" s="1">
        <f>VLOOKUP($A11,'Base Consumption'!$A$2:$D$33,3,FALSE)*'Profiles, Pc, Summer, S1'!F11</f>
        <v>0.42215844876850211</v>
      </c>
      <c r="G11" s="1">
        <f>VLOOKUP($A11,'Base Consumption'!$A$2:$D$33,3,FALSE)*'Profiles, Pc, Summer, S1'!G11</f>
        <v>0.43364213121234219</v>
      </c>
      <c r="H11" s="1">
        <f>VLOOKUP($A11,'Base Consumption'!$A$2:$D$33,3,FALSE)*'Profiles, Pc, Summer, S1'!H11</f>
        <v>0.51483859746043137</v>
      </c>
      <c r="I11" s="1">
        <f>VLOOKUP($A11,'Base Consumption'!$A$2:$D$33,3,FALSE)*'Profiles, Pc, Summer, S1'!I11</f>
        <v>0.60642716852494738</v>
      </c>
      <c r="J11" s="1">
        <f>VLOOKUP($A11,'Base Consumption'!$A$2:$D$33,3,FALSE)*'Profiles, Pc, Summer, S1'!J11</f>
        <v>0.64892519400212911</v>
      </c>
      <c r="K11" s="1">
        <f>VLOOKUP($A11,'Base Consumption'!$A$2:$D$33,3,FALSE)*'Profiles, Pc, Summer, S1'!K11</f>
        <v>0.6741902048411601</v>
      </c>
      <c r="L11" s="1">
        <f>VLOOKUP($A11,'Base Consumption'!$A$2:$D$33,3,FALSE)*'Profiles, Pc, Summer, S1'!L11</f>
        <v>0.66020587278733234</v>
      </c>
      <c r="M11" s="1">
        <f>VLOOKUP($A11,'Base Consumption'!$A$2:$D$33,3,FALSE)*'Profiles, Pc, Summer, S1'!M11</f>
        <v>0.68410668491462845</v>
      </c>
      <c r="N11" s="1">
        <f>VLOOKUP($A11,'Base Consumption'!$A$2:$D$33,3,FALSE)*'Profiles, Pc, Summer, S1'!N11</f>
        <v>0.71302242368794078</v>
      </c>
      <c r="O11" s="1">
        <f>VLOOKUP($A11,'Base Consumption'!$A$2:$D$33,3,FALSE)*'Profiles, Pc, Summer, S1'!O11</f>
        <v>0.69038155102991106</v>
      </c>
      <c r="P11" s="1">
        <f>VLOOKUP($A11,'Base Consumption'!$A$2:$D$33,3,FALSE)*'Profiles, Pc, Summer, S1'!P11</f>
        <v>0.67163596466472553</v>
      </c>
      <c r="Q11" s="1">
        <f>VLOOKUP($A11,'Base Consumption'!$A$2:$D$33,3,FALSE)*'Profiles, Pc, Summer, S1'!Q11</f>
        <v>0.6223094522376954</v>
      </c>
      <c r="R11" s="1">
        <f>VLOOKUP($A11,'Base Consumption'!$A$2:$D$33,3,FALSE)*'Profiles, Pc, Summer, S1'!R11</f>
        <v>0.60626806578619741</v>
      </c>
      <c r="S11" s="1">
        <f>VLOOKUP($A11,'Base Consumption'!$A$2:$D$33,3,FALSE)*'Profiles, Pc, Summer, S1'!S11</f>
        <v>0.60232331053393051</v>
      </c>
      <c r="T11" s="1">
        <f>VLOOKUP($A11,'Base Consumption'!$A$2:$D$33,3,FALSE)*'Profiles, Pc, Summer, S1'!T11</f>
        <v>0.61594428326053663</v>
      </c>
      <c r="U11" s="1">
        <f>VLOOKUP($A11,'Base Consumption'!$A$2:$D$33,3,FALSE)*'Profiles, Pc, Summer, S1'!U11</f>
        <v>0.65689374551272672</v>
      </c>
      <c r="V11" s="1">
        <f>VLOOKUP($A11,'Base Consumption'!$A$2:$D$33,3,FALSE)*'Profiles, Pc, Summer, S1'!V11</f>
        <v>0.70853101369748694</v>
      </c>
      <c r="W11" s="1">
        <f>VLOOKUP($A11,'Base Consumption'!$A$2:$D$33,3,FALSE)*'Profiles, Pc, Summer, S1'!W11</f>
        <v>0.64568510777424004</v>
      </c>
      <c r="X11" s="1">
        <f>VLOOKUP($A11,'Base Consumption'!$A$2:$D$33,3,FALSE)*'Profiles, Pc, Summer, S1'!X11</f>
        <v>0.58152874850784708</v>
      </c>
      <c r="Y11" s="1">
        <f>VLOOKUP($A11,'Base Consumption'!$A$2:$D$33,3,FALSE)*'Profiles, Pc, Summer, S1'!Y11</f>
        <v>0.50498876938411996</v>
      </c>
    </row>
    <row r="12" spans="1:25" x14ac:dyDescent="0.3">
      <c r="A12">
        <v>11</v>
      </c>
      <c r="B12" s="1">
        <f>VLOOKUP($A12,'Base Consumption'!$A$2:$D$33,3,FALSE)*'Profiles, Pc, Summer, S1'!B12</f>
        <v>0.20368673598746712</v>
      </c>
      <c r="C12" s="1">
        <f>VLOOKUP($A12,'Base Consumption'!$A$2:$D$33,3,FALSE)*'Profiles, Pc, Summer, S1'!C12</f>
        <v>0.18349090027000162</v>
      </c>
      <c r="D12" s="1">
        <f>VLOOKUP($A12,'Base Consumption'!$A$2:$D$33,3,FALSE)*'Profiles, Pc, Summer, S1'!D12</f>
        <v>0.17230399449468545</v>
      </c>
      <c r="E12" s="1">
        <f>VLOOKUP($A12,'Base Consumption'!$A$2:$D$33,3,FALSE)*'Profiles, Pc, Summer, S1'!E12</f>
        <v>0.16685137285548401</v>
      </c>
      <c r="F12" s="1">
        <f>VLOOKUP($A12,'Base Consumption'!$A$2:$D$33,3,FALSE)*'Profiles, Pc, Summer, S1'!F12</f>
        <v>0.16944501823960534</v>
      </c>
      <c r="G12" s="1">
        <f>VLOOKUP($A12,'Base Consumption'!$A$2:$D$33,3,FALSE)*'Profiles, Pc, Summer, S1'!G12</f>
        <v>0.18550308945944391</v>
      </c>
      <c r="H12" s="1">
        <f>VLOOKUP($A12,'Base Consumption'!$A$2:$D$33,3,FALSE)*'Profiles, Pc, Summer, S1'!H12</f>
        <v>0.22158112826354198</v>
      </c>
      <c r="I12" s="1">
        <f>VLOOKUP($A12,'Base Consumption'!$A$2:$D$33,3,FALSE)*'Profiles, Pc, Summer, S1'!I12</f>
        <v>0.26084277631414743</v>
      </c>
      <c r="J12" s="1">
        <f>VLOOKUP($A12,'Base Consumption'!$A$2:$D$33,3,FALSE)*'Profiles, Pc, Summer, S1'!J12</f>
        <v>0.2839826585136736</v>
      </c>
      <c r="K12" s="1">
        <f>VLOOKUP($A12,'Base Consumption'!$A$2:$D$33,3,FALSE)*'Profiles, Pc, Summer, S1'!K12</f>
        <v>0.2987185259402938</v>
      </c>
      <c r="L12" s="1">
        <f>VLOOKUP($A12,'Base Consumption'!$A$2:$D$33,3,FALSE)*'Profiles, Pc, Summer, S1'!L12</f>
        <v>0.31637312969879861</v>
      </c>
      <c r="M12" s="1">
        <f>VLOOKUP($A12,'Base Consumption'!$A$2:$D$33,3,FALSE)*'Profiles, Pc, Summer, S1'!M12</f>
        <v>0.32394998502762284</v>
      </c>
      <c r="N12" s="1">
        <f>VLOOKUP($A12,'Base Consumption'!$A$2:$D$33,3,FALSE)*'Profiles, Pc, Summer, S1'!N12</f>
        <v>0.31910142714588513</v>
      </c>
      <c r="O12" s="1">
        <f>VLOOKUP($A12,'Base Consumption'!$A$2:$D$33,3,FALSE)*'Profiles, Pc, Summer, S1'!O12</f>
        <v>0.30799054857243574</v>
      </c>
      <c r="P12" s="1">
        <f>VLOOKUP($A12,'Base Consumption'!$A$2:$D$33,3,FALSE)*'Profiles, Pc, Summer, S1'!P12</f>
        <v>0.28942174786565039</v>
      </c>
      <c r="Q12" s="1">
        <f>VLOOKUP($A12,'Base Consumption'!$A$2:$D$33,3,FALSE)*'Profiles, Pc, Summer, S1'!Q12</f>
        <v>0.27330341991213586</v>
      </c>
      <c r="R12" s="1">
        <f>VLOOKUP($A12,'Base Consumption'!$A$2:$D$33,3,FALSE)*'Profiles, Pc, Summer, S1'!R12</f>
        <v>0.2746419295309519</v>
      </c>
      <c r="S12" s="1">
        <f>VLOOKUP($A12,'Base Consumption'!$A$2:$D$33,3,FALSE)*'Profiles, Pc, Summer, S1'!S12</f>
        <v>0.29223827608344499</v>
      </c>
      <c r="T12" s="1">
        <f>VLOOKUP($A12,'Base Consumption'!$A$2:$D$33,3,FALSE)*'Profiles, Pc, Summer, S1'!T12</f>
        <v>0.30844596357328441</v>
      </c>
      <c r="U12" s="1">
        <f>VLOOKUP($A12,'Base Consumption'!$A$2:$D$33,3,FALSE)*'Profiles, Pc, Summer, S1'!U12</f>
        <v>0.31765138258393866</v>
      </c>
      <c r="V12" s="1">
        <f>VLOOKUP($A12,'Base Consumption'!$A$2:$D$33,3,FALSE)*'Profiles, Pc, Summer, S1'!V12</f>
        <v>0.35284330812830522</v>
      </c>
      <c r="W12" s="1">
        <f>VLOOKUP($A12,'Base Consumption'!$A$2:$D$33,3,FALSE)*'Profiles, Pc, Summer, S1'!W12</f>
        <v>0.31473710326371851</v>
      </c>
      <c r="X12" s="1">
        <f>VLOOKUP($A12,'Base Consumption'!$A$2:$D$33,3,FALSE)*'Profiles, Pc, Summer, S1'!X12</f>
        <v>0.28622370976951417</v>
      </c>
      <c r="Y12" s="1">
        <f>VLOOKUP($A12,'Base Consumption'!$A$2:$D$33,3,FALSE)*'Profiles, Pc, Summer, S1'!Y12</f>
        <v>0.244069170894607</v>
      </c>
    </row>
    <row r="13" spans="1:25" x14ac:dyDescent="0.3">
      <c r="A13">
        <v>12</v>
      </c>
      <c r="B13" s="1">
        <f>VLOOKUP($A13,'Base Consumption'!$A$2:$D$33,3,FALSE)*'Profiles, Pc, Summer, S1'!B13</f>
        <v>1.2864453627861725</v>
      </c>
      <c r="C13" s="1">
        <f>VLOOKUP($A13,'Base Consumption'!$A$2:$D$33,3,FALSE)*'Profiles, Pc, Summer, S1'!C13</f>
        <v>1.3053628940177842</v>
      </c>
      <c r="D13" s="1">
        <f>VLOOKUP($A13,'Base Consumption'!$A$2:$D$33,3,FALSE)*'Profiles, Pc, Summer, S1'!D13</f>
        <v>1.3997379423343275</v>
      </c>
      <c r="E13" s="1">
        <f>VLOOKUP($A13,'Base Consumption'!$A$2:$D$33,3,FALSE)*'Profiles, Pc, Summer, S1'!E13</f>
        <v>1.2732790923255539</v>
      </c>
      <c r="F13" s="1">
        <f>VLOOKUP($A13,'Base Consumption'!$A$2:$D$33,3,FALSE)*'Profiles, Pc, Summer, S1'!F13</f>
        <v>1.2561233126684801</v>
      </c>
      <c r="G13" s="1">
        <f>VLOOKUP($A13,'Base Consumption'!$A$2:$D$33,3,FALSE)*'Profiles, Pc, Summer, S1'!G13</f>
        <v>1.2141919533313512</v>
      </c>
      <c r="H13" s="1">
        <f>VLOOKUP($A13,'Base Consumption'!$A$2:$D$33,3,FALSE)*'Profiles, Pc, Summer, S1'!H13</f>
        <v>1.2348715844423197</v>
      </c>
      <c r="I13" s="1">
        <f>VLOOKUP($A13,'Base Consumption'!$A$2:$D$33,3,FALSE)*'Profiles, Pc, Summer, S1'!I13</f>
        <v>1.3382244539206098</v>
      </c>
      <c r="J13" s="1">
        <f>VLOOKUP($A13,'Base Consumption'!$A$2:$D$33,3,FALSE)*'Profiles, Pc, Summer, S1'!J13</f>
        <v>1.1893850971685735</v>
      </c>
      <c r="K13" s="1">
        <f>VLOOKUP($A13,'Base Consumption'!$A$2:$D$33,3,FALSE)*'Profiles, Pc, Summer, S1'!K13</f>
        <v>0.91030337771135206</v>
      </c>
      <c r="L13" s="1">
        <f>VLOOKUP($A13,'Base Consumption'!$A$2:$D$33,3,FALSE)*'Profiles, Pc, Summer, S1'!L13</f>
        <v>1.2641253772302443</v>
      </c>
      <c r="M13" s="1">
        <f>VLOOKUP($A13,'Base Consumption'!$A$2:$D$33,3,FALSE)*'Profiles, Pc, Summer, S1'!M13</f>
        <v>1.3935589761458589</v>
      </c>
      <c r="N13" s="1">
        <f>VLOOKUP($A13,'Base Consumption'!$A$2:$D$33,3,FALSE)*'Profiles, Pc, Summer, S1'!N13</f>
        <v>1.390912227177028</v>
      </c>
      <c r="O13" s="1">
        <f>VLOOKUP($A13,'Base Consumption'!$A$2:$D$33,3,FALSE)*'Profiles, Pc, Summer, S1'!O13</f>
        <v>1.4427755242264877</v>
      </c>
      <c r="P13" s="1">
        <f>VLOOKUP($A13,'Base Consumption'!$A$2:$D$33,3,FALSE)*'Profiles, Pc, Summer, S1'!P13</f>
        <v>1.144272579618848</v>
      </c>
      <c r="Q13" s="1">
        <f>VLOOKUP($A13,'Base Consumption'!$A$2:$D$33,3,FALSE)*'Profiles, Pc, Summer, S1'!Q13</f>
        <v>1.5293774925993611</v>
      </c>
      <c r="R13" s="1">
        <f>VLOOKUP($A13,'Base Consumption'!$A$2:$D$33,3,FALSE)*'Profiles, Pc, Summer, S1'!R13</f>
        <v>1.3980823785789407</v>
      </c>
      <c r="S13" s="1">
        <f>VLOOKUP($A13,'Base Consumption'!$A$2:$D$33,3,FALSE)*'Profiles, Pc, Summer, S1'!S13</f>
        <v>1.3574625223369816</v>
      </c>
      <c r="T13" s="1">
        <f>VLOOKUP($A13,'Base Consumption'!$A$2:$D$33,3,FALSE)*'Profiles, Pc, Summer, S1'!T13</f>
        <v>1.3729555850897019</v>
      </c>
      <c r="U13" s="1">
        <f>VLOOKUP($A13,'Base Consumption'!$A$2:$D$33,3,FALSE)*'Profiles, Pc, Summer, S1'!U13</f>
        <v>1.5057457652949611</v>
      </c>
      <c r="V13" s="1">
        <f>VLOOKUP($A13,'Base Consumption'!$A$2:$D$33,3,FALSE)*'Profiles, Pc, Summer, S1'!V13</f>
        <v>1.6526250624787895</v>
      </c>
      <c r="W13" s="1">
        <f>VLOOKUP($A13,'Base Consumption'!$A$2:$D$33,3,FALSE)*'Profiles, Pc, Summer, S1'!W13</f>
        <v>1.6402444580381748</v>
      </c>
      <c r="X13" s="1">
        <f>VLOOKUP($A13,'Base Consumption'!$A$2:$D$33,3,FALSE)*'Profiles, Pc, Summer, S1'!X13</f>
        <v>1.6250185192812219</v>
      </c>
      <c r="Y13" s="1">
        <f>VLOOKUP($A13,'Base Consumption'!$A$2:$D$33,3,FALSE)*'Profiles, Pc, Summer, S1'!Y13</f>
        <v>1.6410070972395931</v>
      </c>
    </row>
    <row r="14" spans="1:25" x14ac:dyDescent="0.3">
      <c r="A14">
        <v>13</v>
      </c>
      <c r="B14" s="1">
        <f>VLOOKUP($A14,'Base Consumption'!$A$2:$D$33,3,FALSE)*'Profiles, Pc, Summer, S1'!B14</f>
        <v>4.7039407405017215</v>
      </c>
      <c r="C14" s="1">
        <f>VLOOKUP($A14,'Base Consumption'!$A$2:$D$33,3,FALSE)*'Profiles, Pc, Summer, S1'!C14</f>
        <v>4.6481110513756398</v>
      </c>
      <c r="D14" s="1">
        <f>VLOOKUP($A14,'Base Consumption'!$A$2:$D$33,3,FALSE)*'Profiles, Pc, Summer, S1'!D14</f>
        <v>4.5770161166487799</v>
      </c>
      <c r="E14" s="1">
        <f>VLOOKUP($A14,'Base Consumption'!$A$2:$D$33,3,FALSE)*'Profiles, Pc, Summer, S1'!E14</f>
        <v>4.5489940651524883</v>
      </c>
      <c r="F14" s="1">
        <f>VLOOKUP($A14,'Base Consumption'!$A$2:$D$33,3,FALSE)*'Profiles, Pc, Summer, S1'!F14</f>
        <v>4.5206852426886073</v>
      </c>
      <c r="G14" s="1">
        <f>VLOOKUP($A14,'Base Consumption'!$A$2:$D$33,3,FALSE)*'Profiles, Pc, Summer, S1'!G14</f>
        <v>4.6203757966472967</v>
      </c>
      <c r="H14" s="1">
        <f>VLOOKUP($A14,'Base Consumption'!$A$2:$D$33,3,FALSE)*'Profiles, Pc, Summer, S1'!H14</f>
        <v>5.3279614739781778</v>
      </c>
      <c r="I14" s="1">
        <f>VLOOKUP($A14,'Base Consumption'!$A$2:$D$33,3,FALSE)*'Profiles, Pc, Summer, S1'!I14</f>
        <v>5.6279668765729243</v>
      </c>
      <c r="J14" s="1">
        <f>VLOOKUP($A14,'Base Consumption'!$A$2:$D$33,3,FALSE)*'Profiles, Pc, Summer, S1'!J14</f>
        <v>6</v>
      </c>
      <c r="K14" s="1">
        <f>VLOOKUP($A14,'Base Consumption'!$A$2:$D$33,3,FALSE)*'Profiles, Pc, Summer, S1'!K14</f>
        <v>5.709598354577075</v>
      </c>
      <c r="L14" s="1">
        <f>VLOOKUP($A14,'Base Consumption'!$A$2:$D$33,3,FALSE)*'Profiles, Pc, Summer, S1'!L14</f>
        <v>5.7464352012295841</v>
      </c>
      <c r="M14" s="1">
        <f>VLOOKUP($A14,'Base Consumption'!$A$2:$D$33,3,FALSE)*'Profiles, Pc, Summer, S1'!M14</f>
        <v>5.7896517795482314</v>
      </c>
      <c r="N14" s="1">
        <f>VLOOKUP($A14,'Base Consumption'!$A$2:$D$33,3,FALSE)*'Profiles, Pc, Summer, S1'!N14</f>
        <v>5.9790723371574144</v>
      </c>
      <c r="O14" s="1">
        <f>VLOOKUP($A14,'Base Consumption'!$A$2:$D$33,3,FALSE)*'Profiles, Pc, Summer, S1'!O14</f>
        <v>5.9185122299841062</v>
      </c>
      <c r="P14" s="1">
        <f>VLOOKUP($A14,'Base Consumption'!$A$2:$D$33,3,FALSE)*'Profiles, Pc, Summer, S1'!P14</f>
        <v>5.7885772720819908</v>
      </c>
      <c r="Q14" s="1">
        <f>VLOOKUP($A14,'Base Consumption'!$A$2:$D$33,3,FALSE)*'Profiles, Pc, Summer, S1'!Q14</f>
        <v>5.7441425041092016</v>
      </c>
      <c r="R14" s="1">
        <f>VLOOKUP($A14,'Base Consumption'!$A$2:$D$33,3,FALSE)*'Profiles, Pc, Summer, S1'!R14</f>
        <v>5.8175306390634036</v>
      </c>
      <c r="S14" s="1">
        <f>VLOOKUP($A14,'Base Consumption'!$A$2:$D$33,3,FALSE)*'Profiles, Pc, Summer, S1'!S14</f>
        <v>5.8732163621976579</v>
      </c>
      <c r="T14" s="1">
        <f>VLOOKUP($A14,'Base Consumption'!$A$2:$D$33,3,FALSE)*'Profiles, Pc, Summer, S1'!T14</f>
        <v>5.6225915012024554</v>
      </c>
      <c r="U14" s="1">
        <f>VLOOKUP($A14,'Base Consumption'!$A$2:$D$33,3,FALSE)*'Profiles, Pc, Summer, S1'!U14</f>
        <v>5.6896023942249654</v>
      </c>
      <c r="V14" s="1">
        <f>VLOOKUP($A14,'Base Consumption'!$A$2:$D$33,3,FALSE)*'Profiles, Pc, Summer, S1'!V14</f>
        <v>5.7369040333620633</v>
      </c>
      <c r="W14" s="1">
        <f>VLOOKUP($A14,'Base Consumption'!$A$2:$D$33,3,FALSE)*'Profiles, Pc, Summer, S1'!W14</f>
        <v>5.400490521546562</v>
      </c>
      <c r="X14" s="1">
        <f>VLOOKUP($A14,'Base Consumption'!$A$2:$D$33,3,FALSE)*'Profiles, Pc, Summer, S1'!X14</f>
        <v>4.7719552416095503</v>
      </c>
      <c r="Y14" s="1">
        <f>VLOOKUP($A14,'Base Consumption'!$A$2:$D$33,3,FALSE)*'Profiles, Pc, Summer, S1'!Y14</f>
        <v>4.7761125176271273</v>
      </c>
    </row>
    <row r="15" spans="1:25" x14ac:dyDescent="0.3">
      <c r="A15">
        <v>14</v>
      </c>
      <c r="B15" s="1">
        <f>VLOOKUP($A15,'Base Consumption'!$A$2:$D$33,3,FALSE)*'Profiles, Pc, Summer, S1'!B15</f>
        <v>1.7195296838309879</v>
      </c>
      <c r="C15" s="1">
        <f>VLOOKUP($A15,'Base Consumption'!$A$2:$D$33,3,FALSE)*'Profiles, Pc, Summer, S1'!C15</f>
        <v>1.701864766379789</v>
      </c>
      <c r="D15" s="1">
        <f>VLOOKUP($A15,'Base Consumption'!$A$2:$D$33,3,FALSE)*'Profiles, Pc, Summer, S1'!D15</f>
        <v>1.640236034221628</v>
      </c>
      <c r="E15" s="1">
        <f>VLOOKUP($A15,'Base Consumption'!$A$2:$D$33,3,FALSE)*'Profiles, Pc, Summer, S1'!E15</f>
        <v>1.6102834645658457</v>
      </c>
      <c r="F15" s="1">
        <f>VLOOKUP($A15,'Base Consumption'!$A$2:$D$33,3,FALSE)*'Profiles, Pc, Summer, S1'!F15</f>
        <v>1.5996118693200567</v>
      </c>
      <c r="G15" s="1">
        <f>VLOOKUP($A15,'Base Consumption'!$A$2:$D$33,3,FALSE)*'Profiles, Pc, Summer, S1'!G15</f>
        <v>1.6225227282009538</v>
      </c>
      <c r="H15" s="1">
        <f>VLOOKUP($A15,'Base Consumption'!$A$2:$D$33,3,FALSE)*'Profiles, Pc, Summer, S1'!H15</f>
        <v>1.6092387242614459</v>
      </c>
      <c r="I15" s="1">
        <f>VLOOKUP($A15,'Base Consumption'!$A$2:$D$33,3,FALSE)*'Profiles, Pc, Summer, S1'!I15</f>
        <v>1.9670764912900873</v>
      </c>
      <c r="J15" s="1">
        <f>VLOOKUP($A15,'Base Consumption'!$A$2:$D$33,3,FALSE)*'Profiles, Pc, Summer, S1'!J15</f>
        <v>2.1164245859307163</v>
      </c>
      <c r="K15" s="1">
        <f>VLOOKUP($A15,'Base Consumption'!$A$2:$D$33,3,FALSE)*'Profiles, Pc, Summer, S1'!K15</f>
        <v>2.0889272040434395</v>
      </c>
      <c r="L15" s="1">
        <f>VLOOKUP($A15,'Base Consumption'!$A$2:$D$33,3,FALSE)*'Profiles, Pc, Summer, S1'!L15</f>
        <v>2.0542505374278859</v>
      </c>
      <c r="M15" s="1">
        <f>VLOOKUP($A15,'Base Consumption'!$A$2:$D$33,3,FALSE)*'Profiles, Pc, Summer, S1'!M15</f>
        <v>2.0795074034167293</v>
      </c>
      <c r="N15" s="1">
        <f>VLOOKUP($A15,'Base Consumption'!$A$2:$D$33,3,FALSE)*'Profiles, Pc, Summer, S1'!N15</f>
        <v>2.1564978616105144</v>
      </c>
      <c r="O15" s="1">
        <f>VLOOKUP($A15,'Base Consumption'!$A$2:$D$33,3,FALSE)*'Profiles, Pc, Summer, S1'!O15</f>
        <v>2.1151347873858377</v>
      </c>
      <c r="P15" s="1">
        <f>VLOOKUP($A15,'Base Consumption'!$A$2:$D$33,3,FALSE)*'Profiles, Pc, Summer, S1'!P15</f>
        <v>1.9514250852966255</v>
      </c>
      <c r="Q15" s="1">
        <f>VLOOKUP($A15,'Base Consumption'!$A$2:$D$33,3,FALSE)*'Profiles, Pc, Summer, S1'!Q15</f>
        <v>2.0115493986405499</v>
      </c>
      <c r="R15" s="1">
        <f>VLOOKUP($A15,'Base Consumption'!$A$2:$D$33,3,FALSE)*'Profiles, Pc, Summer, S1'!R15</f>
        <v>2.0346890228365071</v>
      </c>
      <c r="S15" s="1">
        <f>VLOOKUP($A15,'Base Consumption'!$A$2:$D$33,3,FALSE)*'Profiles, Pc, Summer, S1'!S15</f>
        <v>1.9673072367825442</v>
      </c>
      <c r="T15" s="1">
        <f>VLOOKUP($A15,'Base Consumption'!$A$2:$D$33,3,FALSE)*'Profiles, Pc, Summer, S1'!T15</f>
        <v>1.8674976077264023</v>
      </c>
      <c r="U15" s="1">
        <f>VLOOKUP($A15,'Base Consumption'!$A$2:$D$33,3,FALSE)*'Profiles, Pc, Summer, S1'!U15</f>
        <v>1.8440208244657148</v>
      </c>
      <c r="V15" s="1">
        <f>VLOOKUP($A15,'Base Consumption'!$A$2:$D$33,3,FALSE)*'Profiles, Pc, Summer, S1'!V15</f>
        <v>1.8384306933740151</v>
      </c>
      <c r="W15" s="1">
        <f>VLOOKUP($A15,'Base Consumption'!$A$2:$D$33,3,FALSE)*'Profiles, Pc, Summer, S1'!W15</f>
        <v>1.8177122069254676</v>
      </c>
      <c r="X15" s="1">
        <f>VLOOKUP($A15,'Base Consumption'!$A$2:$D$33,3,FALSE)*'Profiles, Pc, Summer, S1'!X15</f>
        <v>1.6798424588923559</v>
      </c>
      <c r="Y15" s="1">
        <f>VLOOKUP($A15,'Base Consumption'!$A$2:$D$33,3,FALSE)*'Profiles, Pc, Summer, S1'!Y15</f>
        <v>1.6242960899361227</v>
      </c>
    </row>
    <row r="16" spans="1:25" x14ac:dyDescent="0.3">
      <c r="A16">
        <v>15</v>
      </c>
      <c r="B16" s="1">
        <f>VLOOKUP($A16,'Base Consumption'!$A$2:$D$33,3,FALSE)*'Profiles, Pc, Summer, S1'!B16</f>
        <v>0.39654762929507043</v>
      </c>
      <c r="C16" s="1">
        <f>VLOOKUP($A16,'Base Consumption'!$A$2:$D$33,3,FALSE)*'Profiles, Pc, Summer, S1'!C16</f>
        <v>0.3734563356177858</v>
      </c>
      <c r="D16" s="1">
        <f>VLOOKUP($A16,'Base Consumption'!$A$2:$D$33,3,FALSE)*'Profiles, Pc, Summer, S1'!D16</f>
        <v>0.35912789452807203</v>
      </c>
      <c r="E16" s="1">
        <f>VLOOKUP($A16,'Base Consumption'!$A$2:$D$33,3,FALSE)*'Profiles, Pc, Summer, S1'!E16</f>
        <v>0.32655479551621791</v>
      </c>
      <c r="F16" s="1">
        <f>VLOOKUP($A16,'Base Consumption'!$A$2:$D$33,3,FALSE)*'Profiles, Pc, Summer, S1'!F16</f>
        <v>0.31465004640925204</v>
      </c>
      <c r="G16" s="1">
        <f>VLOOKUP($A16,'Base Consumption'!$A$2:$D$33,3,FALSE)*'Profiles, Pc, Summer, S1'!G16</f>
        <v>0.33093465766336266</v>
      </c>
      <c r="H16" s="1">
        <f>VLOOKUP($A16,'Base Consumption'!$A$2:$D$33,3,FALSE)*'Profiles, Pc, Summer, S1'!H16</f>
        <v>0.35198073124420909</v>
      </c>
      <c r="I16" s="1">
        <f>VLOOKUP($A16,'Base Consumption'!$A$2:$D$33,3,FALSE)*'Profiles, Pc, Summer, S1'!I16</f>
        <v>0.47267896785259178</v>
      </c>
      <c r="J16" s="1">
        <f>VLOOKUP($A16,'Base Consumption'!$A$2:$D$33,3,FALSE)*'Profiles, Pc, Summer, S1'!J16</f>
        <v>0.51637725173582871</v>
      </c>
      <c r="K16" s="1">
        <f>VLOOKUP($A16,'Base Consumption'!$A$2:$D$33,3,FALSE)*'Profiles, Pc, Summer, S1'!K16</f>
        <v>0.55056353096667632</v>
      </c>
      <c r="L16" s="1">
        <f>VLOOKUP($A16,'Base Consumption'!$A$2:$D$33,3,FALSE)*'Profiles, Pc, Summer, S1'!L16</f>
        <v>0.50160259992261103</v>
      </c>
      <c r="M16" s="1">
        <f>VLOOKUP($A16,'Base Consumption'!$A$2:$D$33,3,FALSE)*'Profiles, Pc, Summer, S1'!M16</f>
        <v>0.52673628855724675</v>
      </c>
      <c r="N16" s="1">
        <f>VLOOKUP($A16,'Base Consumption'!$A$2:$D$33,3,FALSE)*'Profiles, Pc, Summer, S1'!N16</f>
        <v>0.52725188289070046</v>
      </c>
      <c r="O16" s="1">
        <f>VLOOKUP($A16,'Base Consumption'!$A$2:$D$33,3,FALSE)*'Profiles, Pc, Summer, S1'!O16</f>
        <v>0.51441281255702687</v>
      </c>
      <c r="P16" s="1">
        <f>VLOOKUP($A16,'Base Consumption'!$A$2:$D$33,3,FALSE)*'Profiles, Pc, Summer, S1'!P16</f>
        <v>0.44274343933258054</v>
      </c>
      <c r="Q16" s="1">
        <f>VLOOKUP($A16,'Base Consumption'!$A$2:$D$33,3,FALSE)*'Profiles, Pc, Summer, S1'!Q16</f>
        <v>0.46151719162495297</v>
      </c>
      <c r="R16" s="1">
        <f>VLOOKUP($A16,'Base Consumption'!$A$2:$D$33,3,FALSE)*'Profiles, Pc, Summer, S1'!R16</f>
        <v>0.48854663888816763</v>
      </c>
      <c r="S16" s="1">
        <f>VLOOKUP($A16,'Base Consumption'!$A$2:$D$33,3,FALSE)*'Profiles, Pc, Summer, S1'!S16</f>
        <v>0.48567151805972103</v>
      </c>
      <c r="T16" s="1">
        <f>VLOOKUP($A16,'Base Consumption'!$A$2:$D$33,3,FALSE)*'Profiles, Pc, Summer, S1'!T16</f>
        <v>0.50727125440071308</v>
      </c>
      <c r="U16" s="1">
        <f>VLOOKUP($A16,'Base Consumption'!$A$2:$D$33,3,FALSE)*'Profiles, Pc, Summer, S1'!U16</f>
        <v>0.53394792048305906</v>
      </c>
      <c r="V16" s="1">
        <f>VLOOKUP($A16,'Base Consumption'!$A$2:$D$33,3,FALSE)*'Profiles, Pc, Summer, S1'!V16</f>
        <v>0.55891995698117292</v>
      </c>
      <c r="W16" s="1">
        <f>VLOOKUP($A16,'Base Consumption'!$A$2:$D$33,3,FALSE)*'Profiles, Pc, Summer, S1'!W16</f>
        <v>0.51312018242297197</v>
      </c>
      <c r="X16" s="1">
        <f>VLOOKUP($A16,'Base Consumption'!$A$2:$D$33,3,FALSE)*'Profiles, Pc, Summer, S1'!X16</f>
        <v>0.44037158026696166</v>
      </c>
      <c r="Y16" s="1">
        <f>VLOOKUP($A16,'Base Consumption'!$A$2:$D$33,3,FALSE)*'Profiles, Pc, Summer, S1'!Y16</f>
        <v>0.40645821721201847</v>
      </c>
    </row>
    <row r="17" spans="1:25" x14ac:dyDescent="0.3">
      <c r="A17">
        <v>16</v>
      </c>
      <c r="B17" s="1">
        <f>VLOOKUP($A17,'Base Consumption'!$A$2:$D$33,3,FALSE)*'Profiles, Pc, Summer, S1'!B17</f>
        <v>0.90003041733083589</v>
      </c>
      <c r="C17" s="1">
        <f>VLOOKUP($A17,'Base Consumption'!$A$2:$D$33,3,FALSE)*'Profiles, Pc, Summer, S1'!C17</f>
        <v>0.84577146038646323</v>
      </c>
      <c r="D17" s="1">
        <f>VLOOKUP($A17,'Base Consumption'!$A$2:$D$33,3,FALSE)*'Profiles, Pc, Summer, S1'!D17</f>
        <v>0.77877381584725169</v>
      </c>
      <c r="E17" s="1">
        <f>VLOOKUP($A17,'Base Consumption'!$A$2:$D$33,3,FALSE)*'Profiles, Pc, Summer, S1'!E17</f>
        <v>0.81132929321530334</v>
      </c>
      <c r="F17" s="1">
        <f>VLOOKUP($A17,'Base Consumption'!$A$2:$D$33,3,FALSE)*'Profiles, Pc, Summer, S1'!F17</f>
        <v>0.79591363153345762</v>
      </c>
      <c r="G17" s="1">
        <f>VLOOKUP($A17,'Base Consumption'!$A$2:$D$33,3,FALSE)*'Profiles, Pc, Summer, S1'!G17</f>
        <v>0.81244364288277682</v>
      </c>
      <c r="H17" s="1">
        <f>VLOOKUP($A17,'Base Consumption'!$A$2:$D$33,3,FALSE)*'Profiles, Pc, Summer, S1'!H17</f>
        <v>1.1510863506900963</v>
      </c>
      <c r="I17" s="1">
        <f>VLOOKUP($A17,'Base Consumption'!$A$2:$D$33,3,FALSE)*'Profiles, Pc, Summer, S1'!I17</f>
        <v>1.4736433099446504</v>
      </c>
      <c r="J17" s="1">
        <f>VLOOKUP($A17,'Base Consumption'!$A$2:$D$33,3,FALSE)*'Profiles, Pc, Summer, S1'!J17</f>
        <v>1.5454220121817075</v>
      </c>
      <c r="K17" s="1">
        <f>VLOOKUP($A17,'Base Consumption'!$A$2:$D$33,3,FALSE)*'Profiles, Pc, Summer, S1'!K17</f>
        <v>1.4488040033829086</v>
      </c>
      <c r="L17" s="1">
        <f>VLOOKUP($A17,'Base Consumption'!$A$2:$D$33,3,FALSE)*'Profiles, Pc, Summer, S1'!L17</f>
        <v>1.4176708416431625</v>
      </c>
      <c r="M17" s="1">
        <f>VLOOKUP($A17,'Base Consumption'!$A$2:$D$33,3,FALSE)*'Profiles, Pc, Summer, S1'!M17</f>
        <v>1.5237210739405467</v>
      </c>
      <c r="N17" s="1">
        <f>VLOOKUP($A17,'Base Consumption'!$A$2:$D$33,3,FALSE)*'Profiles, Pc, Summer, S1'!N17</f>
        <v>1.5941818487935508</v>
      </c>
      <c r="O17" s="1">
        <f>VLOOKUP($A17,'Base Consumption'!$A$2:$D$33,3,FALSE)*'Profiles, Pc, Summer, S1'!O17</f>
        <v>1.4798698003906365</v>
      </c>
      <c r="P17" s="1">
        <f>VLOOKUP($A17,'Base Consumption'!$A$2:$D$33,3,FALSE)*'Profiles, Pc, Summer, S1'!P17</f>
        <v>1.3490841789192491</v>
      </c>
      <c r="Q17" s="1">
        <f>VLOOKUP($A17,'Base Consumption'!$A$2:$D$33,3,FALSE)*'Profiles, Pc, Summer, S1'!Q17</f>
        <v>1.2797113470683714</v>
      </c>
      <c r="R17" s="1">
        <f>VLOOKUP($A17,'Base Consumption'!$A$2:$D$33,3,FALSE)*'Profiles, Pc, Summer, S1'!R17</f>
        <v>1.3075320009782463</v>
      </c>
      <c r="S17" s="1">
        <f>VLOOKUP($A17,'Base Consumption'!$A$2:$D$33,3,FALSE)*'Profiles, Pc, Summer, S1'!S17</f>
        <v>1.2642382731422044</v>
      </c>
      <c r="T17" s="1">
        <f>VLOOKUP($A17,'Base Consumption'!$A$2:$D$33,3,FALSE)*'Profiles, Pc, Summer, S1'!T17</f>
        <v>1.2346875311458683</v>
      </c>
      <c r="U17" s="1">
        <f>VLOOKUP($A17,'Base Consumption'!$A$2:$D$33,3,FALSE)*'Profiles, Pc, Summer, S1'!U17</f>
        <v>1.3449790518731741</v>
      </c>
      <c r="V17" s="1">
        <f>VLOOKUP($A17,'Base Consumption'!$A$2:$D$33,3,FALSE)*'Profiles, Pc, Summer, S1'!V17</f>
        <v>1.409285744981996</v>
      </c>
      <c r="W17" s="1">
        <f>VLOOKUP($A17,'Base Consumption'!$A$2:$D$33,3,FALSE)*'Profiles, Pc, Summer, S1'!W17</f>
        <v>1.3153695753642229</v>
      </c>
      <c r="X17" s="1">
        <f>VLOOKUP($A17,'Base Consumption'!$A$2:$D$33,3,FALSE)*'Profiles, Pc, Summer, S1'!X17</f>
        <v>1.1525972647441967</v>
      </c>
      <c r="Y17" s="1">
        <f>VLOOKUP($A17,'Base Consumption'!$A$2:$D$33,3,FALSE)*'Profiles, Pc, Summer, S1'!Y17</f>
        <v>0.95991490345665531</v>
      </c>
    </row>
    <row r="18" spans="1:25" x14ac:dyDescent="0.3">
      <c r="A18">
        <v>17</v>
      </c>
      <c r="B18" s="1">
        <f>VLOOKUP($A18,'Base Consumption'!$A$2:$D$33,3,FALSE)*'Profiles, Pc, Summer, S1'!B18</f>
        <v>0.13876449473729049</v>
      </c>
      <c r="C18" s="1">
        <f>VLOOKUP($A18,'Base Consumption'!$A$2:$D$33,3,FALSE)*'Profiles, Pc, Summer, S1'!C18</f>
        <v>0.10873344039564126</v>
      </c>
      <c r="D18" s="1">
        <f>VLOOKUP($A18,'Base Consumption'!$A$2:$D$33,3,FALSE)*'Profiles, Pc, Summer, S1'!D18</f>
        <v>8.3960231123381676E-2</v>
      </c>
      <c r="E18" s="1">
        <f>VLOOKUP($A18,'Base Consumption'!$A$2:$D$33,3,FALSE)*'Profiles, Pc, Summer, S1'!E18</f>
        <v>8.4041115242445841E-2</v>
      </c>
      <c r="F18" s="1">
        <f>VLOOKUP($A18,'Base Consumption'!$A$2:$D$33,3,FALSE)*'Profiles, Pc, Summer, S1'!F18</f>
        <v>7.8023975342908475E-2</v>
      </c>
      <c r="G18" s="1">
        <f>VLOOKUP($A18,'Base Consumption'!$A$2:$D$33,3,FALSE)*'Profiles, Pc, Summer, S1'!G18</f>
        <v>7.3449001221311511E-2</v>
      </c>
      <c r="H18" s="1">
        <f>VLOOKUP($A18,'Base Consumption'!$A$2:$D$33,3,FALSE)*'Profiles, Pc, Summer, S1'!H18</f>
        <v>0.16599420114617053</v>
      </c>
      <c r="I18" s="1">
        <f>VLOOKUP($A18,'Base Consumption'!$A$2:$D$33,3,FALSE)*'Profiles, Pc, Summer, S1'!I18</f>
        <v>0.29899239350436108</v>
      </c>
      <c r="J18" s="1">
        <f>VLOOKUP($A18,'Base Consumption'!$A$2:$D$33,3,FALSE)*'Profiles, Pc, Summer, S1'!J18</f>
        <v>0.36320494111064228</v>
      </c>
      <c r="K18" s="1">
        <f>VLOOKUP($A18,'Base Consumption'!$A$2:$D$33,3,FALSE)*'Profiles, Pc, Summer, S1'!K18</f>
        <v>0.37079015898016554</v>
      </c>
      <c r="L18" s="1">
        <f>VLOOKUP($A18,'Base Consumption'!$A$2:$D$33,3,FALSE)*'Profiles, Pc, Summer, S1'!L18</f>
        <v>0.36512089819367488</v>
      </c>
      <c r="M18" s="1">
        <f>VLOOKUP($A18,'Base Consumption'!$A$2:$D$33,3,FALSE)*'Profiles, Pc, Summer, S1'!M18</f>
        <v>0.32665507182858083</v>
      </c>
      <c r="N18" s="1">
        <f>VLOOKUP($A18,'Base Consumption'!$A$2:$D$33,3,FALSE)*'Profiles, Pc, Summer, S1'!N18</f>
        <v>0.3705934538336712</v>
      </c>
      <c r="O18" s="1">
        <f>VLOOKUP($A18,'Base Consumption'!$A$2:$D$33,3,FALSE)*'Profiles, Pc, Summer, S1'!O18</f>
        <v>0.35034012847081342</v>
      </c>
      <c r="P18" s="1">
        <f>VLOOKUP($A18,'Base Consumption'!$A$2:$D$33,3,FALSE)*'Profiles, Pc, Summer, S1'!P18</f>
        <v>0.31945228297511591</v>
      </c>
      <c r="Q18" s="1">
        <f>VLOOKUP($A18,'Base Consumption'!$A$2:$D$33,3,FALSE)*'Profiles, Pc, Summer, S1'!Q18</f>
        <v>0.2936383098784725</v>
      </c>
      <c r="R18" s="1">
        <f>VLOOKUP($A18,'Base Consumption'!$A$2:$D$33,3,FALSE)*'Profiles, Pc, Summer, S1'!R18</f>
        <v>0.2665696557478151</v>
      </c>
      <c r="S18" s="1">
        <f>VLOOKUP($A18,'Base Consumption'!$A$2:$D$33,3,FALSE)*'Profiles, Pc, Summer, S1'!S18</f>
        <v>0.23710660916478046</v>
      </c>
      <c r="T18" s="1">
        <f>VLOOKUP($A18,'Base Consumption'!$A$2:$D$33,3,FALSE)*'Profiles, Pc, Summer, S1'!T18</f>
        <v>0.3020511967491275</v>
      </c>
      <c r="U18" s="1">
        <f>VLOOKUP($A18,'Base Consumption'!$A$2:$D$33,3,FALSE)*'Profiles, Pc, Summer, S1'!U18</f>
        <v>0.35328658406120511</v>
      </c>
      <c r="V18" s="1">
        <f>VLOOKUP($A18,'Base Consumption'!$A$2:$D$33,3,FALSE)*'Profiles, Pc, Summer, S1'!V18</f>
        <v>0.40610963181420001</v>
      </c>
      <c r="W18" s="1">
        <f>VLOOKUP($A18,'Base Consumption'!$A$2:$D$33,3,FALSE)*'Profiles, Pc, Summer, S1'!W18</f>
        <v>0.38721424051390319</v>
      </c>
      <c r="X18" s="1">
        <f>VLOOKUP($A18,'Base Consumption'!$A$2:$D$33,3,FALSE)*'Profiles, Pc, Summer, S1'!X18</f>
        <v>0.28992888290706664</v>
      </c>
      <c r="Y18" s="1">
        <f>VLOOKUP($A18,'Base Consumption'!$A$2:$D$33,3,FALSE)*'Profiles, Pc, Summer, S1'!Y18</f>
        <v>0.2068484407309169</v>
      </c>
    </row>
    <row r="19" spans="1:25" x14ac:dyDescent="0.3">
      <c r="A19">
        <v>18</v>
      </c>
      <c r="B19" s="1">
        <f>VLOOKUP($A19,'Base Consumption'!$A$2:$D$33,3,FALSE)*'Profiles, Pc, Summer, S1'!B19</f>
        <v>1.248379087199023</v>
      </c>
      <c r="C19" s="1">
        <f>VLOOKUP($A19,'Base Consumption'!$A$2:$D$33,3,FALSE)*'Profiles, Pc, Summer, S1'!C19</f>
        <v>1.1215714615147987</v>
      </c>
      <c r="D19" s="1">
        <f>VLOOKUP($A19,'Base Consumption'!$A$2:$D$33,3,FALSE)*'Profiles, Pc, Summer, S1'!D19</f>
        <v>1.0377746917779707</v>
      </c>
      <c r="E19" s="1">
        <f>VLOOKUP($A19,'Base Consumption'!$A$2:$D$33,3,FALSE)*'Profiles, Pc, Summer, S1'!E19</f>
        <v>1.0130426598754165</v>
      </c>
      <c r="F19" s="1">
        <f>VLOOKUP($A19,'Base Consumption'!$A$2:$D$33,3,FALSE)*'Profiles, Pc, Summer, S1'!F19</f>
        <v>1.0608307099172039</v>
      </c>
      <c r="G19" s="1">
        <f>VLOOKUP($A19,'Base Consumption'!$A$2:$D$33,3,FALSE)*'Profiles, Pc, Summer, S1'!G19</f>
        <v>1.0641031981683879</v>
      </c>
      <c r="H19" s="1">
        <f>VLOOKUP($A19,'Base Consumption'!$A$2:$D$33,3,FALSE)*'Profiles, Pc, Summer, S1'!H19</f>
        <v>1.1781758902097117</v>
      </c>
      <c r="I19" s="1">
        <f>VLOOKUP($A19,'Base Consumption'!$A$2:$D$33,3,FALSE)*'Profiles, Pc, Summer, S1'!I19</f>
        <v>1.3722289470613742</v>
      </c>
      <c r="J19" s="1">
        <f>VLOOKUP($A19,'Base Consumption'!$A$2:$D$33,3,FALSE)*'Profiles, Pc, Summer, S1'!J19</f>
        <v>1.5151815073172261</v>
      </c>
      <c r="K19" s="1">
        <f>VLOOKUP($A19,'Base Consumption'!$A$2:$D$33,3,FALSE)*'Profiles, Pc, Summer, S1'!K19</f>
        <v>1.5610988605521752</v>
      </c>
      <c r="L19" s="1">
        <f>VLOOKUP($A19,'Base Consumption'!$A$2:$D$33,3,FALSE)*'Profiles, Pc, Summer, S1'!L19</f>
        <v>1.6736666919481502</v>
      </c>
      <c r="M19" s="1">
        <f>VLOOKUP($A19,'Base Consumption'!$A$2:$D$33,3,FALSE)*'Profiles, Pc, Summer, S1'!M19</f>
        <v>1.7697235591083298</v>
      </c>
      <c r="N19" s="1">
        <f>VLOOKUP($A19,'Base Consumption'!$A$2:$D$33,3,FALSE)*'Profiles, Pc, Summer, S1'!N19</f>
        <v>1.8153378871508035</v>
      </c>
      <c r="O19" s="1">
        <f>VLOOKUP($A19,'Base Consumption'!$A$2:$D$33,3,FALSE)*'Profiles, Pc, Summer, S1'!O19</f>
        <v>1.7295158022929309</v>
      </c>
      <c r="P19" s="1">
        <f>VLOOKUP($A19,'Base Consumption'!$A$2:$D$33,3,FALSE)*'Profiles, Pc, Summer, S1'!P19</f>
        <v>1.6663381166793798</v>
      </c>
      <c r="Q19" s="1">
        <f>VLOOKUP($A19,'Base Consumption'!$A$2:$D$33,3,FALSE)*'Profiles, Pc, Summer, S1'!Q19</f>
        <v>1.6466287563674959</v>
      </c>
      <c r="R19" s="1">
        <f>VLOOKUP($A19,'Base Consumption'!$A$2:$D$33,3,FALSE)*'Profiles, Pc, Summer, S1'!R19</f>
        <v>1.6520981966143893</v>
      </c>
      <c r="S19" s="1">
        <f>VLOOKUP($A19,'Base Consumption'!$A$2:$D$33,3,FALSE)*'Profiles, Pc, Summer, S1'!S19</f>
        <v>1.6342029432514011</v>
      </c>
      <c r="T19" s="1">
        <f>VLOOKUP($A19,'Base Consumption'!$A$2:$D$33,3,FALSE)*'Profiles, Pc, Summer, S1'!T19</f>
        <v>1.6623105229310089</v>
      </c>
      <c r="U19" s="1">
        <f>VLOOKUP($A19,'Base Consumption'!$A$2:$D$33,3,FALSE)*'Profiles, Pc, Summer, S1'!U19</f>
        <v>1.6897257790570437</v>
      </c>
      <c r="V19" s="1">
        <f>VLOOKUP($A19,'Base Consumption'!$A$2:$D$33,3,FALSE)*'Profiles, Pc, Summer, S1'!V19</f>
        <v>1.8563120983954062</v>
      </c>
      <c r="W19" s="1">
        <f>VLOOKUP($A19,'Base Consumption'!$A$2:$D$33,3,FALSE)*'Profiles, Pc, Summer, S1'!W19</f>
        <v>1.7699980716813208</v>
      </c>
      <c r="X19" s="1">
        <f>VLOOKUP($A19,'Base Consumption'!$A$2:$D$33,3,FALSE)*'Profiles, Pc, Summer, S1'!X19</f>
        <v>1.6750570086837377</v>
      </c>
      <c r="Y19" s="1">
        <f>VLOOKUP($A19,'Base Consumption'!$A$2:$D$33,3,FALSE)*'Profiles, Pc, Summer, S1'!Y19</f>
        <v>1.4722905166032134</v>
      </c>
    </row>
    <row r="20" spans="1:25" x14ac:dyDescent="0.3">
      <c r="A20">
        <v>19</v>
      </c>
      <c r="B20" s="1">
        <f>VLOOKUP($A20,'Base Consumption'!$A$2:$D$33,3,FALSE)*'Profiles, Pc, Summer, S1'!B20</f>
        <v>1.9506972282014314</v>
      </c>
      <c r="C20" s="1">
        <f>VLOOKUP($A20,'Base Consumption'!$A$2:$D$33,3,FALSE)*'Profiles, Pc, Summer, S1'!C20</f>
        <v>1.8726543573220953</v>
      </c>
      <c r="D20" s="1">
        <f>VLOOKUP($A20,'Base Consumption'!$A$2:$D$33,3,FALSE)*'Profiles, Pc, Summer, S1'!D20</f>
        <v>1.7409038121756031</v>
      </c>
      <c r="E20" s="1">
        <f>VLOOKUP($A20,'Base Consumption'!$A$2:$D$33,3,FALSE)*'Profiles, Pc, Summer, S1'!E20</f>
        <v>1.8152227917584134</v>
      </c>
      <c r="F20" s="1">
        <f>VLOOKUP($A20,'Base Consumption'!$A$2:$D$33,3,FALSE)*'Profiles, Pc, Summer, S1'!F20</f>
        <v>1.8636962669833324</v>
      </c>
      <c r="G20" s="1">
        <f>VLOOKUP($A20,'Base Consumption'!$A$2:$D$33,3,FALSE)*'Profiles, Pc, Summer, S1'!G20</f>
        <v>1.8689552924190529</v>
      </c>
      <c r="H20" s="1">
        <f>VLOOKUP($A20,'Base Consumption'!$A$2:$D$33,3,FALSE)*'Profiles, Pc, Summer, S1'!H20</f>
        <v>2.0343957372787838</v>
      </c>
      <c r="I20" s="1">
        <f>VLOOKUP($A20,'Base Consumption'!$A$2:$D$33,3,FALSE)*'Profiles, Pc, Summer, S1'!I20</f>
        <v>2.5573712142286973</v>
      </c>
      <c r="J20" s="1">
        <f>VLOOKUP($A20,'Base Consumption'!$A$2:$D$33,3,FALSE)*'Profiles, Pc, Summer, S1'!J20</f>
        <v>2.671403386809418</v>
      </c>
      <c r="K20" s="1">
        <f>VLOOKUP($A20,'Base Consumption'!$A$2:$D$33,3,FALSE)*'Profiles, Pc, Summer, S1'!K20</f>
        <v>2.6560930099342297</v>
      </c>
      <c r="L20" s="1">
        <f>VLOOKUP($A20,'Base Consumption'!$A$2:$D$33,3,FALSE)*'Profiles, Pc, Summer, S1'!L20</f>
        <v>2.6626344840381408</v>
      </c>
      <c r="M20" s="1">
        <f>VLOOKUP($A20,'Base Consumption'!$A$2:$D$33,3,FALSE)*'Profiles, Pc, Summer, S1'!M20</f>
        <v>2.8093557701608218</v>
      </c>
      <c r="N20" s="1">
        <f>VLOOKUP($A20,'Base Consumption'!$A$2:$D$33,3,FALSE)*'Profiles, Pc, Summer, S1'!N20</f>
        <v>2.7739253912673587</v>
      </c>
      <c r="O20" s="1">
        <f>VLOOKUP($A20,'Base Consumption'!$A$2:$D$33,3,FALSE)*'Profiles, Pc, Summer, S1'!O20</f>
        <v>2.6526604465933428</v>
      </c>
      <c r="P20" s="1">
        <f>VLOOKUP($A20,'Base Consumption'!$A$2:$D$33,3,FALSE)*'Profiles, Pc, Summer, S1'!P20</f>
        <v>2.4947494037559004</v>
      </c>
      <c r="Q20" s="1">
        <f>VLOOKUP($A20,'Base Consumption'!$A$2:$D$33,3,FALSE)*'Profiles, Pc, Summer, S1'!Q20</f>
        <v>2.4064605757946507</v>
      </c>
      <c r="R20" s="1">
        <f>VLOOKUP($A20,'Base Consumption'!$A$2:$D$33,3,FALSE)*'Profiles, Pc, Summer, S1'!R20</f>
        <v>2.5268052217359651</v>
      </c>
      <c r="S20" s="1">
        <f>VLOOKUP($A20,'Base Consumption'!$A$2:$D$33,3,FALSE)*'Profiles, Pc, Summer, S1'!S20</f>
        <v>2.4496933889879142</v>
      </c>
      <c r="T20" s="1">
        <f>VLOOKUP($A20,'Base Consumption'!$A$2:$D$33,3,FALSE)*'Profiles, Pc, Summer, S1'!T20</f>
        <v>2.3077924770820375</v>
      </c>
      <c r="U20" s="1">
        <f>VLOOKUP($A20,'Base Consumption'!$A$2:$D$33,3,FALSE)*'Profiles, Pc, Summer, S1'!U20</f>
        <v>2.3341679755976097</v>
      </c>
      <c r="V20" s="1">
        <f>VLOOKUP($A20,'Base Consumption'!$A$2:$D$33,3,FALSE)*'Profiles, Pc, Summer, S1'!V20</f>
        <v>2.4336348049859811</v>
      </c>
      <c r="W20" s="1">
        <f>VLOOKUP($A20,'Base Consumption'!$A$2:$D$33,3,FALSE)*'Profiles, Pc, Summer, S1'!W20</f>
        <v>2.2247293340452283</v>
      </c>
      <c r="X20" s="1">
        <f>VLOOKUP($A20,'Base Consumption'!$A$2:$D$33,3,FALSE)*'Profiles, Pc, Summer, S1'!X20</f>
        <v>2.0418327417727156</v>
      </c>
      <c r="Y20" s="1">
        <f>VLOOKUP($A20,'Base Consumption'!$A$2:$D$33,3,FALSE)*'Profiles, Pc, Summer, S1'!Y20</f>
        <v>2.0286380070682828</v>
      </c>
    </row>
    <row r="21" spans="1:25" x14ac:dyDescent="0.3">
      <c r="A21">
        <v>20</v>
      </c>
      <c r="B21" s="1">
        <f>VLOOKUP($A21,'Base Consumption'!$A$2:$D$33,3,FALSE)*'Profiles, Pc, Summer, S1'!B21</f>
        <v>1.0004478511962005</v>
      </c>
      <c r="C21" s="1">
        <f>VLOOKUP($A21,'Base Consumption'!$A$2:$D$33,3,FALSE)*'Profiles, Pc, Summer, S1'!C21</f>
        <v>0.89750839373763069</v>
      </c>
      <c r="D21" s="1">
        <f>VLOOKUP($A21,'Base Consumption'!$A$2:$D$33,3,FALSE)*'Profiles, Pc, Summer, S1'!D21</f>
        <v>0.87961307264870536</v>
      </c>
      <c r="E21" s="1">
        <f>VLOOKUP($A21,'Base Consumption'!$A$2:$D$33,3,FALSE)*'Profiles, Pc, Summer, S1'!E21</f>
        <v>0.89916061634679156</v>
      </c>
      <c r="F21" s="1">
        <f>VLOOKUP($A21,'Base Consumption'!$A$2:$D$33,3,FALSE)*'Profiles, Pc, Summer, S1'!F21</f>
        <v>0.87357949469674101</v>
      </c>
      <c r="G21" s="1">
        <f>VLOOKUP($A21,'Base Consumption'!$A$2:$D$33,3,FALSE)*'Profiles, Pc, Summer, S1'!G21</f>
        <v>0.95260290169218598</v>
      </c>
      <c r="H21" s="1">
        <f>VLOOKUP($A21,'Base Consumption'!$A$2:$D$33,3,FALSE)*'Profiles, Pc, Summer, S1'!H21</f>
        <v>1.2300726406470124</v>
      </c>
      <c r="I21" s="1">
        <f>VLOOKUP($A21,'Base Consumption'!$A$2:$D$33,3,FALSE)*'Profiles, Pc, Summer, S1'!I21</f>
        <v>1.402519014411572</v>
      </c>
      <c r="J21" s="1">
        <f>VLOOKUP($A21,'Base Consumption'!$A$2:$D$33,3,FALSE)*'Profiles, Pc, Summer, S1'!J21</f>
        <v>1.6173131491493442</v>
      </c>
      <c r="K21" s="1">
        <f>VLOOKUP($A21,'Base Consumption'!$A$2:$D$33,3,FALSE)*'Profiles, Pc, Summer, S1'!K21</f>
        <v>1.7043886766240965</v>
      </c>
      <c r="L21" s="1">
        <f>VLOOKUP($A21,'Base Consumption'!$A$2:$D$33,3,FALSE)*'Profiles, Pc, Summer, S1'!L21</f>
        <v>1.6966986286792074</v>
      </c>
      <c r="M21" s="1">
        <f>VLOOKUP($A21,'Base Consumption'!$A$2:$D$33,3,FALSE)*'Profiles, Pc, Summer, S1'!M21</f>
        <v>1.7702946242092439</v>
      </c>
      <c r="N21" s="1">
        <f>VLOOKUP($A21,'Base Consumption'!$A$2:$D$33,3,FALSE)*'Profiles, Pc, Summer, S1'!N21</f>
        <v>1.7206930574017263</v>
      </c>
      <c r="O21" s="1">
        <f>VLOOKUP($A21,'Base Consumption'!$A$2:$D$33,3,FALSE)*'Profiles, Pc, Summer, S1'!O21</f>
        <v>1.7574691990393567</v>
      </c>
      <c r="P21" s="1">
        <f>VLOOKUP($A21,'Base Consumption'!$A$2:$D$33,3,FALSE)*'Profiles, Pc, Summer, S1'!P21</f>
        <v>1.7288059764222063</v>
      </c>
      <c r="Q21" s="1">
        <f>VLOOKUP($A21,'Base Consumption'!$A$2:$D$33,3,FALSE)*'Profiles, Pc, Summer, S1'!Q21</f>
        <v>1.6109179340439845</v>
      </c>
      <c r="R21" s="1">
        <f>VLOOKUP($A21,'Base Consumption'!$A$2:$D$33,3,FALSE)*'Profiles, Pc, Summer, S1'!R21</f>
        <v>1.6353089755288002</v>
      </c>
      <c r="S21" s="1">
        <f>VLOOKUP($A21,'Base Consumption'!$A$2:$D$33,3,FALSE)*'Profiles, Pc, Summer, S1'!S21</f>
        <v>1.5727683878047525</v>
      </c>
      <c r="T21" s="1">
        <f>VLOOKUP($A21,'Base Consumption'!$A$2:$D$33,3,FALSE)*'Profiles, Pc, Summer, S1'!T21</f>
        <v>1.5654138928523733</v>
      </c>
      <c r="U21" s="1">
        <f>VLOOKUP($A21,'Base Consumption'!$A$2:$D$33,3,FALSE)*'Profiles, Pc, Summer, S1'!U21</f>
        <v>1.5783963744701996</v>
      </c>
      <c r="V21" s="1">
        <f>VLOOKUP($A21,'Base Consumption'!$A$2:$D$33,3,FALSE)*'Profiles, Pc, Summer, S1'!V21</f>
        <v>1.5960129839780388</v>
      </c>
      <c r="W21" s="1">
        <f>VLOOKUP($A21,'Base Consumption'!$A$2:$D$33,3,FALSE)*'Profiles, Pc, Summer, S1'!W21</f>
        <v>1.3450834917181413</v>
      </c>
      <c r="X21" s="1">
        <f>VLOOKUP($A21,'Base Consumption'!$A$2:$D$33,3,FALSE)*'Profiles, Pc, Summer, S1'!X21</f>
        <v>1.2802325110538835</v>
      </c>
      <c r="Y21" s="1">
        <f>VLOOKUP($A21,'Base Consumption'!$A$2:$D$33,3,FALSE)*'Profiles, Pc, Summer, S1'!Y21</f>
        <v>1.0982259149948241</v>
      </c>
    </row>
    <row r="22" spans="1:25" x14ac:dyDescent="0.3">
      <c r="A22">
        <v>21</v>
      </c>
      <c r="B22" s="1">
        <f>VLOOKUP($A22,'Base Consumption'!$A$2:$D$33,3,FALSE)*'Profiles, Pc, Summer, S1'!B22</f>
        <v>0.64156518906101678</v>
      </c>
      <c r="C22" s="1">
        <f>VLOOKUP($A22,'Base Consumption'!$A$2:$D$33,3,FALSE)*'Profiles, Pc, Summer, S1'!C22</f>
        <v>0.59883393480702152</v>
      </c>
      <c r="D22" s="1">
        <f>VLOOKUP($A22,'Base Consumption'!$A$2:$D$33,3,FALSE)*'Profiles, Pc, Summer, S1'!D22</f>
        <v>0.57921673982028221</v>
      </c>
      <c r="E22" s="1">
        <f>VLOOKUP($A22,'Base Consumption'!$A$2:$D$33,3,FALSE)*'Profiles, Pc, Summer, S1'!E22</f>
        <v>0.57393353622504706</v>
      </c>
      <c r="F22" s="1">
        <f>VLOOKUP($A22,'Base Consumption'!$A$2:$D$33,3,FALSE)*'Profiles, Pc, Summer, S1'!F22</f>
        <v>0.5977729693031395</v>
      </c>
      <c r="G22" s="1">
        <f>VLOOKUP($A22,'Base Consumption'!$A$2:$D$33,3,FALSE)*'Profiles, Pc, Summer, S1'!G22</f>
        <v>0.649186862834922</v>
      </c>
      <c r="H22" s="1">
        <f>VLOOKUP($A22,'Base Consumption'!$A$2:$D$33,3,FALSE)*'Profiles, Pc, Summer, S1'!H22</f>
        <v>1.0811763457322137</v>
      </c>
      <c r="I22" s="1">
        <f>VLOOKUP($A22,'Base Consumption'!$A$2:$D$33,3,FALSE)*'Profiles, Pc, Summer, S1'!I22</f>
        <v>1.3199374898631473</v>
      </c>
      <c r="J22" s="1">
        <f>VLOOKUP($A22,'Base Consumption'!$A$2:$D$33,3,FALSE)*'Profiles, Pc, Summer, S1'!J22</f>
        <v>1.4189999857324027</v>
      </c>
      <c r="K22" s="1">
        <f>VLOOKUP($A22,'Base Consumption'!$A$2:$D$33,3,FALSE)*'Profiles, Pc, Summer, S1'!K22</f>
        <v>1.3983971364837422</v>
      </c>
      <c r="L22" s="1">
        <f>VLOOKUP($A22,'Base Consumption'!$A$2:$D$33,3,FALSE)*'Profiles, Pc, Summer, S1'!L22</f>
        <v>1.4623483200239469</v>
      </c>
      <c r="M22" s="1">
        <f>VLOOKUP($A22,'Base Consumption'!$A$2:$D$33,3,FALSE)*'Profiles, Pc, Summer, S1'!M22</f>
        <v>1.5509829179190626</v>
      </c>
      <c r="N22" s="1">
        <f>VLOOKUP($A22,'Base Consumption'!$A$2:$D$33,3,FALSE)*'Profiles, Pc, Summer, S1'!N22</f>
        <v>1.5387708768855899</v>
      </c>
      <c r="O22" s="1">
        <f>VLOOKUP($A22,'Base Consumption'!$A$2:$D$33,3,FALSE)*'Profiles, Pc, Summer, S1'!O22</f>
        <v>1.4293053578113477</v>
      </c>
      <c r="P22" s="1">
        <f>VLOOKUP($A22,'Base Consumption'!$A$2:$D$33,3,FALSE)*'Profiles, Pc, Summer, S1'!P22</f>
        <v>1.2436391423699904</v>
      </c>
      <c r="Q22" s="1">
        <f>VLOOKUP($A22,'Base Consumption'!$A$2:$D$33,3,FALSE)*'Profiles, Pc, Summer, S1'!Q22</f>
        <v>1.1884334090765882</v>
      </c>
      <c r="R22" s="1">
        <f>VLOOKUP($A22,'Base Consumption'!$A$2:$D$33,3,FALSE)*'Profiles, Pc, Summer, S1'!R22</f>
        <v>1.1297646841463109</v>
      </c>
      <c r="S22" s="1">
        <f>VLOOKUP($A22,'Base Consumption'!$A$2:$D$33,3,FALSE)*'Profiles, Pc, Summer, S1'!S22</f>
        <v>1.0994402603957787</v>
      </c>
      <c r="T22" s="1">
        <f>VLOOKUP($A22,'Base Consumption'!$A$2:$D$33,3,FALSE)*'Profiles, Pc, Summer, S1'!T22</f>
        <v>1.0871849231382855</v>
      </c>
      <c r="U22" s="1">
        <f>VLOOKUP($A22,'Base Consumption'!$A$2:$D$33,3,FALSE)*'Profiles, Pc, Summer, S1'!U22</f>
        <v>1.1208222481741326</v>
      </c>
      <c r="V22" s="1">
        <f>VLOOKUP($A22,'Base Consumption'!$A$2:$D$33,3,FALSE)*'Profiles, Pc, Summer, S1'!V22</f>
        <v>1.0786105389332503</v>
      </c>
      <c r="W22" s="1">
        <f>VLOOKUP($A22,'Base Consumption'!$A$2:$D$33,3,FALSE)*'Profiles, Pc, Summer, S1'!W22</f>
        <v>0.94913931987214617</v>
      </c>
      <c r="X22" s="1">
        <f>VLOOKUP($A22,'Base Consumption'!$A$2:$D$33,3,FALSE)*'Profiles, Pc, Summer, S1'!X22</f>
        <v>0.77716410577626915</v>
      </c>
      <c r="Y22" s="1">
        <f>VLOOKUP($A22,'Base Consumption'!$A$2:$D$33,3,FALSE)*'Profiles, Pc, Summer, S1'!Y22</f>
        <v>0.69544748014406688</v>
      </c>
    </row>
    <row r="23" spans="1:25" x14ac:dyDescent="0.3">
      <c r="A23">
        <v>22</v>
      </c>
      <c r="B23" s="1">
        <f>VLOOKUP($A23,'Base Consumption'!$A$2:$D$33,3,FALSE)*'Profiles, Pc, Summer, S1'!B23</f>
        <v>0.6164941598182988</v>
      </c>
      <c r="C23" s="1">
        <f>VLOOKUP($A23,'Base Consumption'!$A$2:$D$33,3,FALSE)*'Profiles, Pc, Summer, S1'!C23</f>
        <v>0.56698032712461799</v>
      </c>
      <c r="D23" s="1">
        <f>VLOOKUP($A23,'Base Consumption'!$A$2:$D$33,3,FALSE)*'Profiles, Pc, Summer, S1'!D23</f>
        <v>0.55148348139455849</v>
      </c>
      <c r="E23" s="1">
        <f>VLOOKUP($A23,'Base Consumption'!$A$2:$D$33,3,FALSE)*'Profiles, Pc, Summer, S1'!E23</f>
        <v>0.51616399888539022</v>
      </c>
      <c r="F23" s="1">
        <f>VLOOKUP($A23,'Base Consumption'!$A$2:$D$33,3,FALSE)*'Profiles, Pc, Summer, S1'!F23</f>
        <v>0.53076626238854663</v>
      </c>
      <c r="G23" s="1">
        <f>VLOOKUP($A23,'Base Consumption'!$A$2:$D$33,3,FALSE)*'Profiles, Pc, Summer, S1'!G23</f>
        <v>0.52091905627351121</v>
      </c>
      <c r="H23" s="1">
        <f>VLOOKUP($A23,'Base Consumption'!$A$2:$D$33,3,FALSE)*'Profiles, Pc, Summer, S1'!H23</f>
        <v>0.51739215070236189</v>
      </c>
      <c r="I23" s="1">
        <f>VLOOKUP($A23,'Base Consumption'!$A$2:$D$33,3,FALSE)*'Profiles, Pc, Summer, S1'!I23</f>
        <v>0.58867725018522732</v>
      </c>
      <c r="J23" s="1">
        <f>VLOOKUP($A23,'Base Consumption'!$A$2:$D$33,3,FALSE)*'Profiles, Pc, Summer, S1'!J23</f>
        <v>0.51034638927143416</v>
      </c>
      <c r="K23" s="1">
        <f>VLOOKUP($A23,'Base Consumption'!$A$2:$D$33,3,FALSE)*'Profiles, Pc, Summer, S1'!K23</f>
        <v>0.52897576276626812</v>
      </c>
      <c r="L23" s="1">
        <f>VLOOKUP($A23,'Base Consumption'!$A$2:$D$33,3,FALSE)*'Profiles, Pc, Summer, S1'!L23</f>
        <v>0.59044077553430585</v>
      </c>
      <c r="M23" s="1">
        <f>VLOOKUP($A23,'Base Consumption'!$A$2:$D$33,3,FALSE)*'Profiles, Pc, Summer, S1'!M23</f>
        <v>0.65989828093167602</v>
      </c>
      <c r="N23" s="1">
        <f>VLOOKUP($A23,'Base Consumption'!$A$2:$D$33,3,FALSE)*'Profiles, Pc, Summer, S1'!N23</f>
        <v>0.68812351991414744</v>
      </c>
      <c r="O23" s="1">
        <f>VLOOKUP($A23,'Base Consumption'!$A$2:$D$33,3,FALSE)*'Profiles, Pc, Summer, S1'!O23</f>
        <v>0.67841780295667109</v>
      </c>
      <c r="P23" s="1">
        <f>VLOOKUP($A23,'Base Consumption'!$A$2:$D$33,3,FALSE)*'Profiles, Pc, Summer, S1'!P23</f>
        <v>0.6574126132664696</v>
      </c>
      <c r="Q23" s="1">
        <f>VLOOKUP($A23,'Base Consumption'!$A$2:$D$33,3,FALSE)*'Profiles, Pc, Summer, S1'!Q23</f>
        <v>0.68510499425163762</v>
      </c>
      <c r="R23" s="1">
        <f>VLOOKUP($A23,'Base Consumption'!$A$2:$D$33,3,FALSE)*'Profiles, Pc, Summer, S1'!R23</f>
        <v>0.69232565307734062</v>
      </c>
      <c r="S23" s="1">
        <f>VLOOKUP($A23,'Base Consumption'!$A$2:$D$33,3,FALSE)*'Profiles, Pc, Summer, S1'!S23</f>
        <v>0.66902165158215843</v>
      </c>
      <c r="T23" s="1">
        <f>VLOOKUP($A23,'Base Consumption'!$A$2:$D$33,3,FALSE)*'Profiles, Pc, Summer, S1'!T23</f>
        <v>0.6701905141788399</v>
      </c>
      <c r="U23" s="1">
        <f>VLOOKUP($A23,'Base Consumption'!$A$2:$D$33,3,FALSE)*'Profiles, Pc, Summer, S1'!U23</f>
        <v>0.71605231279516857</v>
      </c>
      <c r="V23" s="1">
        <f>VLOOKUP($A23,'Base Consumption'!$A$2:$D$33,3,FALSE)*'Profiles, Pc, Summer, S1'!V23</f>
        <v>0.74988454340261179</v>
      </c>
      <c r="W23" s="1">
        <f>VLOOKUP($A23,'Base Consumption'!$A$2:$D$33,3,FALSE)*'Profiles, Pc, Summer, S1'!W23</f>
        <v>0.70299212050218407</v>
      </c>
      <c r="X23" s="1">
        <f>VLOOKUP($A23,'Base Consumption'!$A$2:$D$33,3,FALSE)*'Profiles, Pc, Summer, S1'!X23</f>
        <v>0.58354859717826135</v>
      </c>
      <c r="Y23" s="1">
        <f>VLOOKUP($A23,'Base Consumption'!$A$2:$D$33,3,FALSE)*'Profiles, Pc, Summer, S1'!Y23</f>
        <v>0.61763748006159158</v>
      </c>
    </row>
    <row r="24" spans="1:25" x14ac:dyDescent="0.3">
      <c r="A24">
        <v>23</v>
      </c>
      <c r="B24" s="1">
        <f>VLOOKUP($A24,'Base Consumption'!$A$2:$D$33,3,FALSE)*'Profiles, Pc, Summer, S1'!B24</f>
        <v>4.3615954492676785</v>
      </c>
      <c r="C24" s="1">
        <f>VLOOKUP($A24,'Base Consumption'!$A$2:$D$33,3,FALSE)*'Profiles, Pc, Summer, S1'!C24</f>
        <v>4.0247792841813093</v>
      </c>
      <c r="D24" s="1">
        <f>VLOOKUP($A24,'Base Consumption'!$A$2:$D$33,3,FALSE)*'Profiles, Pc, Summer, S1'!D24</f>
        <v>3.8895572268300556</v>
      </c>
      <c r="E24" s="1">
        <f>VLOOKUP($A24,'Base Consumption'!$A$2:$D$33,3,FALSE)*'Profiles, Pc, Summer, S1'!E24</f>
        <v>3.928892902554864</v>
      </c>
      <c r="F24" s="1">
        <f>VLOOKUP($A24,'Base Consumption'!$A$2:$D$33,3,FALSE)*'Profiles, Pc, Summer, S1'!F24</f>
        <v>3.9401455218393533</v>
      </c>
      <c r="G24" s="1">
        <f>VLOOKUP($A24,'Base Consumption'!$A$2:$D$33,3,FALSE)*'Profiles, Pc, Summer, S1'!G24</f>
        <v>4.0473265579818607</v>
      </c>
      <c r="H24" s="1">
        <f>VLOOKUP($A24,'Base Consumption'!$A$2:$D$33,3,FALSE)*'Profiles, Pc, Summer, S1'!H24</f>
        <v>4.8051602429640257</v>
      </c>
      <c r="I24" s="1">
        <f>VLOOKUP($A24,'Base Consumption'!$A$2:$D$33,3,FALSE)*'Profiles, Pc, Summer, S1'!I24</f>
        <v>5.6599869062328416</v>
      </c>
      <c r="J24" s="1">
        <f>VLOOKUP($A24,'Base Consumption'!$A$2:$D$33,3,FALSE)*'Profiles, Pc, Summer, S1'!J24</f>
        <v>6.0566351440198716</v>
      </c>
      <c r="K24" s="1">
        <f>VLOOKUP($A24,'Base Consumption'!$A$2:$D$33,3,FALSE)*'Profiles, Pc, Summer, S1'!K24</f>
        <v>6.292441911850827</v>
      </c>
      <c r="L24" s="1">
        <f>VLOOKUP($A24,'Base Consumption'!$A$2:$D$33,3,FALSE)*'Profiles, Pc, Summer, S1'!L24</f>
        <v>6.1619214793484351</v>
      </c>
      <c r="M24" s="1">
        <f>VLOOKUP($A24,'Base Consumption'!$A$2:$D$33,3,FALSE)*'Profiles, Pc, Summer, S1'!M24</f>
        <v>6.3849957258698655</v>
      </c>
      <c r="N24" s="1">
        <f>VLOOKUP($A24,'Base Consumption'!$A$2:$D$33,3,FALSE)*'Profiles, Pc, Summer, S1'!N24</f>
        <v>6.6548759544207803</v>
      </c>
      <c r="O24" s="1">
        <f>VLOOKUP($A24,'Base Consumption'!$A$2:$D$33,3,FALSE)*'Profiles, Pc, Summer, S1'!O24</f>
        <v>6.4435611429458364</v>
      </c>
      <c r="P24" s="1">
        <f>VLOOKUP($A24,'Base Consumption'!$A$2:$D$33,3,FALSE)*'Profiles, Pc, Summer, S1'!P24</f>
        <v>6.2686023368707717</v>
      </c>
      <c r="Q24" s="1">
        <f>VLOOKUP($A24,'Base Consumption'!$A$2:$D$33,3,FALSE)*'Profiles, Pc, Summer, S1'!Q24</f>
        <v>5.8082215542184903</v>
      </c>
      <c r="R24" s="1">
        <f>VLOOKUP($A24,'Base Consumption'!$A$2:$D$33,3,FALSE)*'Profiles, Pc, Summer, S1'!R24</f>
        <v>5.6585019473378422</v>
      </c>
      <c r="S24" s="1">
        <f>VLOOKUP($A24,'Base Consumption'!$A$2:$D$33,3,FALSE)*'Profiles, Pc, Summer, S1'!S24</f>
        <v>5.6216842316500184</v>
      </c>
      <c r="T24" s="1">
        <f>VLOOKUP($A24,'Base Consumption'!$A$2:$D$33,3,FALSE)*'Profiles, Pc, Summer, S1'!T24</f>
        <v>5.7488133104316752</v>
      </c>
      <c r="U24" s="1">
        <f>VLOOKUP($A24,'Base Consumption'!$A$2:$D$33,3,FALSE)*'Profiles, Pc, Summer, S1'!U24</f>
        <v>6.1310082914521162</v>
      </c>
      <c r="V24" s="1">
        <f>VLOOKUP($A24,'Base Consumption'!$A$2:$D$33,3,FALSE)*'Profiles, Pc, Summer, S1'!V24</f>
        <v>6.6129561278432112</v>
      </c>
      <c r="W24" s="1">
        <f>VLOOKUP($A24,'Base Consumption'!$A$2:$D$33,3,FALSE)*'Profiles, Pc, Summer, S1'!W24</f>
        <v>6.0263943392262407</v>
      </c>
      <c r="X24" s="1">
        <f>VLOOKUP($A24,'Base Consumption'!$A$2:$D$33,3,FALSE)*'Profiles, Pc, Summer, S1'!X24</f>
        <v>5.4276016527399067</v>
      </c>
      <c r="Y24" s="1">
        <f>VLOOKUP($A24,'Base Consumption'!$A$2:$D$33,3,FALSE)*'Profiles, Pc, Summer, S1'!Y24</f>
        <v>4.713228514251786</v>
      </c>
    </row>
    <row r="25" spans="1:25" x14ac:dyDescent="0.3">
      <c r="A25">
        <v>24</v>
      </c>
      <c r="B25" s="1">
        <f>VLOOKUP($A25,'Base Consumption'!$A$2:$D$33,3,FALSE)*'Profiles, Pc, Summer, S1'!B25</f>
        <v>1.4258071519122697</v>
      </c>
      <c r="C25" s="1">
        <f>VLOOKUP($A25,'Base Consumption'!$A$2:$D$33,3,FALSE)*'Profiles, Pc, Summer, S1'!C25</f>
        <v>1.2844363018900113</v>
      </c>
      <c r="D25" s="1">
        <f>VLOOKUP($A25,'Base Consumption'!$A$2:$D$33,3,FALSE)*'Profiles, Pc, Summer, S1'!D25</f>
        <v>1.2061279614627982</v>
      </c>
      <c r="E25" s="1">
        <f>VLOOKUP($A25,'Base Consumption'!$A$2:$D$33,3,FALSE)*'Profiles, Pc, Summer, S1'!E25</f>
        <v>1.167959609988388</v>
      </c>
      <c r="F25" s="1">
        <f>VLOOKUP($A25,'Base Consumption'!$A$2:$D$33,3,FALSE)*'Profiles, Pc, Summer, S1'!F25</f>
        <v>1.1861151276772375</v>
      </c>
      <c r="G25" s="1">
        <f>VLOOKUP($A25,'Base Consumption'!$A$2:$D$33,3,FALSE)*'Profiles, Pc, Summer, S1'!G25</f>
        <v>1.2985216262161074</v>
      </c>
      <c r="H25" s="1">
        <f>VLOOKUP($A25,'Base Consumption'!$A$2:$D$33,3,FALSE)*'Profiles, Pc, Summer, S1'!H25</f>
        <v>1.551067897844794</v>
      </c>
      <c r="I25" s="1">
        <f>VLOOKUP($A25,'Base Consumption'!$A$2:$D$33,3,FALSE)*'Profiles, Pc, Summer, S1'!I25</f>
        <v>1.825899434199032</v>
      </c>
      <c r="J25" s="1">
        <f>VLOOKUP($A25,'Base Consumption'!$A$2:$D$33,3,FALSE)*'Profiles, Pc, Summer, S1'!J25</f>
        <v>1.9878786095957153</v>
      </c>
      <c r="K25" s="1">
        <f>VLOOKUP($A25,'Base Consumption'!$A$2:$D$33,3,FALSE)*'Profiles, Pc, Summer, S1'!K25</f>
        <v>2.0910296815820568</v>
      </c>
      <c r="L25" s="1">
        <f>VLOOKUP($A25,'Base Consumption'!$A$2:$D$33,3,FALSE)*'Profiles, Pc, Summer, S1'!L25</f>
        <v>2.2146119078915905</v>
      </c>
      <c r="M25" s="1">
        <f>VLOOKUP($A25,'Base Consumption'!$A$2:$D$33,3,FALSE)*'Profiles, Pc, Summer, S1'!M25</f>
        <v>2.2676498951933599</v>
      </c>
      <c r="N25" s="1">
        <f>VLOOKUP($A25,'Base Consumption'!$A$2:$D$33,3,FALSE)*'Profiles, Pc, Summer, S1'!N25</f>
        <v>2.2337099900211959</v>
      </c>
      <c r="O25" s="1">
        <f>VLOOKUP($A25,'Base Consumption'!$A$2:$D$33,3,FALSE)*'Profiles, Pc, Summer, S1'!O25</f>
        <v>2.1559338400070502</v>
      </c>
      <c r="P25" s="1">
        <f>VLOOKUP($A25,'Base Consumption'!$A$2:$D$33,3,FALSE)*'Profiles, Pc, Summer, S1'!P25</f>
        <v>2.0259522350595529</v>
      </c>
      <c r="Q25" s="1">
        <f>VLOOKUP($A25,'Base Consumption'!$A$2:$D$33,3,FALSE)*'Profiles, Pc, Summer, S1'!Q25</f>
        <v>1.9131239393849511</v>
      </c>
      <c r="R25" s="1">
        <f>VLOOKUP($A25,'Base Consumption'!$A$2:$D$33,3,FALSE)*'Profiles, Pc, Summer, S1'!R25</f>
        <v>1.9224935067166633</v>
      </c>
      <c r="S25" s="1">
        <f>VLOOKUP($A25,'Base Consumption'!$A$2:$D$33,3,FALSE)*'Profiles, Pc, Summer, S1'!S25</f>
        <v>2.0456679325841147</v>
      </c>
      <c r="T25" s="1">
        <f>VLOOKUP($A25,'Base Consumption'!$A$2:$D$33,3,FALSE)*'Profiles, Pc, Summer, S1'!T25</f>
        <v>2.1591217450129911</v>
      </c>
      <c r="U25" s="1">
        <f>VLOOKUP($A25,'Base Consumption'!$A$2:$D$33,3,FALSE)*'Profiles, Pc, Summer, S1'!U25</f>
        <v>2.2235596780875708</v>
      </c>
      <c r="V25" s="1">
        <f>VLOOKUP($A25,'Base Consumption'!$A$2:$D$33,3,FALSE)*'Profiles, Pc, Summer, S1'!V25</f>
        <v>2.4699031568981367</v>
      </c>
      <c r="W25" s="1">
        <f>VLOOKUP($A25,'Base Consumption'!$A$2:$D$33,3,FALSE)*'Profiles, Pc, Summer, S1'!W25</f>
        <v>2.2031597228460296</v>
      </c>
      <c r="X25" s="1">
        <f>VLOOKUP($A25,'Base Consumption'!$A$2:$D$33,3,FALSE)*'Profiles, Pc, Summer, S1'!X25</f>
        <v>2.0035659683865994</v>
      </c>
      <c r="Y25" s="1">
        <f>VLOOKUP($A25,'Base Consumption'!$A$2:$D$33,3,FALSE)*'Profiles, Pc, Summer, S1'!Y25</f>
        <v>1.708484196262249</v>
      </c>
    </row>
    <row r="26" spans="1:25" x14ac:dyDescent="0.3">
      <c r="A26">
        <v>25</v>
      </c>
      <c r="B26" s="1">
        <f>VLOOKUP($A26,'Base Consumption'!$A$2:$D$33,3,FALSE)*'Profiles, Pc, Summer, S1'!B26</f>
        <v>1.2864453627861725</v>
      </c>
      <c r="C26" s="1">
        <f>VLOOKUP($A26,'Base Consumption'!$A$2:$D$33,3,FALSE)*'Profiles, Pc, Summer, S1'!C26</f>
        <v>1.3053628940177842</v>
      </c>
      <c r="D26" s="1">
        <f>VLOOKUP($A26,'Base Consumption'!$A$2:$D$33,3,FALSE)*'Profiles, Pc, Summer, S1'!D26</f>
        <v>1.3997379423343275</v>
      </c>
      <c r="E26" s="1">
        <f>VLOOKUP($A26,'Base Consumption'!$A$2:$D$33,3,FALSE)*'Profiles, Pc, Summer, S1'!E26</f>
        <v>1.2732790923255539</v>
      </c>
      <c r="F26" s="1">
        <f>VLOOKUP($A26,'Base Consumption'!$A$2:$D$33,3,FALSE)*'Profiles, Pc, Summer, S1'!F26</f>
        <v>1.2561233126684801</v>
      </c>
      <c r="G26" s="1">
        <f>VLOOKUP($A26,'Base Consumption'!$A$2:$D$33,3,FALSE)*'Profiles, Pc, Summer, S1'!G26</f>
        <v>1.2141919533313512</v>
      </c>
      <c r="H26" s="1">
        <f>VLOOKUP($A26,'Base Consumption'!$A$2:$D$33,3,FALSE)*'Profiles, Pc, Summer, S1'!H26</f>
        <v>1.2348715844423197</v>
      </c>
      <c r="I26" s="1">
        <f>VLOOKUP($A26,'Base Consumption'!$A$2:$D$33,3,FALSE)*'Profiles, Pc, Summer, S1'!I26</f>
        <v>1.3382244539206098</v>
      </c>
      <c r="J26" s="1">
        <f>VLOOKUP($A26,'Base Consumption'!$A$2:$D$33,3,FALSE)*'Profiles, Pc, Summer, S1'!J26</f>
        <v>1.1893850971685735</v>
      </c>
      <c r="K26" s="1">
        <f>VLOOKUP($A26,'Base Consumption'!$A$2:$D$33,3,FALSE)*'Profiles, Pc, Summer, S1'!K26</f>
        <v>0.91030337771135206</v>
      </c>
      <c r="L26" s="1">
        <f>VLOOKUP($A26,'Base Consumption'!$A$2:$D$33,3,FALSE)*'Profiles, Pc, Summer, S1'!L26</f>
        <v>1.2641253772302443</v>
      </c>
      <c r="M26" s="1">
        <f>VLOOKUP($A26,'Base Consumption'!$A$2:$D$33,3,FALSE)*'Profiles, Pc, Summer, S1'!M26</f>
        <v>1.3935589761458589</v>
      </c>
      <c r="N26" s="1">
        <f>VLOOKUP($A26,'Base Consumption'!$A$2:$D$33,3,FALSE)*'Profiles, Pc, Summer, S1'!N26</f>
        <v>1.390912227177028</v>
      </c>
      <c r="O26" s="1">
        <f>VLOOKUP($A26,'Base Consumption'!$A$2:$D$33,3,FALSE)*'Profiles, Pc, Summer, S1'!O26</f>
        <v>1.4427755242264877</v>
      </c>
      <c r="P26" s="1">
        <f>VLOOKUP($A26,'Base Consumption'!$A$2:$D$33,3,FALSE)*'Profiles, Pc, Summer, S1'!P26</f>
        <v>1.144272579618848</v>
      </c>
      <c r="Q26" s="1">
        <f>VLOOKUP($A26,'Base Consumption'!$A$2:$D$33,3,FALSE)*'Profiles, Pc, Summer, S1'!Q26</f>
        <v>1.5293774925993611</v>
      </c>
      <c r="R26" s="1">
        <f>VLOOKUP($A26,'Base Consumption'!$A$2:$D$33,3,FALSE)*'Profiles, Pc, Summer, S1'!R26</f>
        <v>1.3980823785789407</v>
      </c>
      <c r="S26" s="1">
        <f>VLOOKUP($A26,'Base Consumption'!$A$2:$D$33,3,FALSE)*'Profiles, Pc, Summer, S1'!S26</f>
        <v>1.3574625223369816</v>
      </c>
      <c r="T26" s="1">
        <f>VLOOKUP($A26,'Base Consumption'!$A$2:$D$33,3,FALSE)*'Profiles, Pc, Summer, S1'!T26</f>
        <v>1.3729555850897019</v>
      </c>
      <c r="U26" s="1">
        <f>VLOOKUP($A26,'Base Consumption'!$A$2:$D$33,3,FALSE)*'Profiles, Pc, Summer, S1'!U26</f>
        <v>1.5057457652949611</v>
      </c>
      <c r="V26" s="1">
        <f>VLOOKUP($A26,'Base Consumption'!$A$2:$D$33,3,FALSE)*'Profiles, Pc, Summer, S1'!V26</f>
        <v>1.6526250624787895</v>
      </c>
      <c r="W26" s="1">
        <f>VLOOKUP($A26,'Base Consumption'!$A$2:$D$33,3,FALSE)*'Profiles, Pc, Summer, S1'!W26</f>
        <v>1.6402444580381748</v>
      </c>
      <c r="X26" s="1">
        <f>VLOOKUP($A26,'Base Consumption'!$A$2:$D$33,3,FALSE)*'Profiles, Pc, Summer, S1'!X26</f>
        <v>1.6250185192812219</v>
      </c>
      <c r="Y26" s="1">
        <f>VLOOKUP($A26,'Base Consumption'!$A$2:$D$33,3,FALSE)*'Profiles, Pc, Summer, S1'!Y26</f>
        <v>1.6410070972395931</v>
      </c>
    </row>
    <row r="27" spans="1:25" x14ac:dyDescent="0.3">
      <c r="A27">
        <v>26</v>
      </c>
      <c r="B27" s="1">
        <f>VLOOKUP($A27,'Base Consumption'!$A$2:$D$33,3,FALSE)*'Profiles, Pc, Summer, S1'!B27</f>
        <v>2.3519703702508608</v>
      </c>
      <c r="C27" s="1">
        <f>VLOOKUP($A27,'Base Consumption'!$A$2:$D$33,3,FALSE)*'Profiles, Pc, Summer, S1'!C27</f>
        <v>2.3240555256878199</v>
      </c>
      <c r="D27" s="1">
        <f>VLOOKUP($A27,'Base Consumption'!$A$2:$D$33,3,FALSE)*'Profiles, Pc, Summer, S1'!D27</f>
        <v>2.28850805832439</v>
      </c>
      <c r="E27" s="1">
        <f>VLOOKUP($A27,'Base Consumption'!$A$2:$D$33,3,FALSE)*'Profiles, Pc, Summer, S1'!E27</f>
        <v>2.2744970325762441</v>
      </c>
      <c r="F27" s="1">
        <f>VLOOKUP($A27,'Base Consumption'!$A$2:$D$33,3,FALSE)*'Profiles, Pc, Summer, S1'!F27</f>
        <v>2.2603426213443036</v>
      </c>
      <c r="G27" s="1">
        <f>VLOOKUP($A27,'Base Consumption'!$A$2:$D$33,3,FALSE)*'Profiles, Pc, Summer, S1'!G27</f>
        <v>2.3101878983236483</v>
      </c>
      <c r="H27" s="1">
        <f>VLOOKUP($A27,'Base Consumption'!$A$2:$D$33,3,FALSE)*'Profiles, Pc, Summer, S1'!H27</f>
        <v>2.6639807369890889</v>
      </c>
      <c r="I27" s="1">
        <f>VLOOKUP($A27,'Base Consumption'!$A$2:$D$33,3,FALSE)*'Profiles, Pc, Summer, S1'!I27</f>
        <v>2.8139834382864621</v>
      </c>
      <c r="J27" s="1">
        <f>VLOOKUP($A27,'Base Consumption'!$A$2:$D$33,3,FALSE)*'Profiles, Pc, Summer, S1'!J27</f>
        <v>3</v>
      </c>
      <c r="K27" s="1">
        <f>VLOOKUP($A27,'Base Consumption'!$A$2:$D$33,3,FALSE)*'Profiles, Pc, Summer, S1'!K27</f>
        <v>2.8547991772885375</v>
      </c>
      <c r="L27" s="1">
        <f>VLOOKUP($A27,'Base Consumption'!$A$2:$D$33,3,FALSE)*'Profiles, Pc, Summer, S1'!L27</f>
        <v>2.873217600614792</v>
      </c>
      <c r="M27" s="1">
        <f>VLOOKUP($A27,'Base Consumption'!$A$2:$D$33,3,FALSE)*'Profiles, Pc, Summer, S1'!M27</f>
        <v>2.8948258897741157</v>
      </c>
      <c r="N27" s="1">
        <f>VLOOKUP($A27,'Base Consumption'!$A$2:$D$33,3,FALSE)*'Profiles, Pc, Summer, S1'!N27</f>
        <v>2.9895361685787072</v>
      </c>
      <c r="O27" s="1">
        <f>VLOOKUP($A27,'Base Consumption'!$A$2:$D$33,3,FALSE)*'Profiles, Pc, Summer, S1'!O27</f>
        <v>2.9592561149920531</v>
      </c>
      <c r="P27" s="1">
        <f>VLOOKUP($A27,'Base Consumption'!$A$2:$D$33,3,FALSE)*'Profiles, Pc, Summer, S1'!P27</f>
        <v>2.8942886360409954</v>
      </c>
      <c r="Q27" s="1">
        <f>VLOOKUP($A27,'Base Consumption'!$A$2:$D$33,3,FALSE)*'Profiles, Pc, Summer, S1'!Q27</f>
        <v>2.8720712520546008</v>
      </c>
      <c r="R27" s="1">
        <f>VLOOKUP($A27,'Base Consumption'!$A$2:$D$33,3,FALSE)*'Profiles, Pc, Summer, S1'!R27</f>
        <v>2.9087653195317018</v>
      </c>
      <c r="S27" s="1">
        <f>VLOOKUP($A27,'Base Consumption'!$A$2:$D$33,3,FALSE)*'Profiles, Pc, Summer, S1'!S27</f>
        <v>2.9366081810988289</v>
      </c>
      <c r="T27" s="1">
        <f>VLOOKUP($A27,'Base Consumption'!$A$2:$D$33,3,FALSE)*'Profiles, Pc, Summer, S1'!T27</f>
        <v>2.8112957506012277</v>
      </c>
      <c r="U27" s="1">
        <f>VLOOKUP($A27,'Base Consumption'!$A$2:$D$33,3,FALSE)*'Profiles, Pc, Summer, S1'!U27</f>
        <v>2.8448011971124827</v>
      </c>
      <c r="V27" s="1">
        <f>VLOOKUP($A27,'Base Consumption'!$A$2:$D$33,3,FALSE)*'Profiles, Pc, Summer, S1'!V27</f>
        <v>2.8684520166810317</v>
      </c>
      <c r="W27" s="1">
        <f>VLOOKUP($A27,'Base Consumption'!$A$2:$D$33,3,FALSE)*'Profiles, Pc, Summer, S1'!W27</f>
        <v>2.700245260773281</v>
      </c>
      <c r="X27" s="1">
        <f>VLOOKUP($A27,'Base Consumption'!$A$2:$D$33,3,FALSE)*'Profiles, Pc, Summer, S1'!X27</f>
        <v>2.3859776208047752</v>
      </c>
      <c r="Y27" s="1">
        <f>VLOOKUP($A27,'Base Consumption'!$A$2:$D$33,3,FALSE)*'Profiles, Pc, Summer, S1'!Y27</f>
        <v>2.3880562588135636</v>
      </c>
    </row>
    <row r="28" spans="1:25" x14ac:dyDescent="0.3">
      <c r="A28">
        <v>27</v>
      </c>
      <c r="B28" s="1">
        <f>VLOOKUP($A28,'Base Consumption'!$A$2:$D$33,3,FALSE)*'Profiles, Pc, Summer, S1'!B28</f>
        <v>1.7195296838309879</v>
      </c>
      <c r="C28" s="1">
        <f>VLOOKUP($A28,'Base Consumption'!$A$2:$D$33,3,FALSE)*'Profiles, Pc, Summer, S1'!C28</f>
        <v>1.701864766379789</v>
      </c>
      <c r="D28" s="1">
        <f>VLOOKUP($A28,'Base Consumption'!$A$2:$D$33,3,FALSE)*'Profiles, Pc, Summer, S1'!D28</f>
        <v>1.640236034221628</v>
      </c>
      <c r="E28" s="1">
        <f>VLOOKUP($A28,'Base Consumption'!$A$2:$D$33,3,FALSE)*'Profiles, Pc, Summer, S1'!E28</f>
        <v>1.6102834645658457</v>
      </c>
      <c r="F28" s="1">
        <f>VLOOKUP($A28,'Base Consumption'!$A$2:$D$33,3,FALSE)*'Profiles, Pc, Summer, S1'!F28</f>
        <v>1.5996118693200567</v>
      </c>
      <c r="G28" s="1">
        <f>VLOOKUP($A28,'Base Consumption'!$A$2:$D$33,3,FALSE)*'Profiles, Pc, Summer, S1'!G28</f>
        <v>1.6225227282009538</v>
      </c>
      <c r="H28" s="1">
        <f>VLOOKUP($A28,'Base Consumption'!$A$2:$D$33,3,FALSE)*'Profiles, Pc, Summer, S1'!H28</f>
        <v>1.6092387242614459</v>
      </c>
      <c r="I28" s="1">
        <f>VLOOKUP($A28,'Base Consumption'!$A$2:$D$33,3,FALSE)*'Profiles, Pc, Summer, S1'!I28</f>
        <v>1.9670764912900873</v>
      </c>
      <c r="J28" s="1">
        <f>VLOOKUP($A28,'Base Consumption'!$A$2:$D$33,3,FALSE)*'Profiles, Pc, Summer, S1'!J28</f>
        <v>2.1164245859307163</v>
      </c>
      <c r="K28" s="1">
        <f>VLOOKUP($A28,'Base Consumption'!$A$2:$D$33,3,FALSE)*'Profiles, Pc, Summer, S1'!K28</f>
        <v>2.0889272040434395</v>
      </c>
      <c r="L28" s="1">
        <f>VLOOKUP($A28,'Base Consumption'!$A$2:$D$33,3,FALSE)*'Profiles, Pc, Summer, S1'!L28</f>
        <v>2.0542505374278859</v>
      </c>
      <c r="M28" s="1">
        <f>VLOOKUP($A28,'Base Consumption'!$A$2:$D$33,3,FALSE)*'Profiles, Pc, Summer, S1'!M28</f>
        <v>2.0795074034167293</v>
      </c>
      <c r="N28" s="1">
        <f>VLOOKUP($A28,'Base Consumption'!$A$2:$D$33,3,FALSE)*'Profiles, Pc, Summer, S1'!N28</f>
        <v>2.1564978616105144</v>
      </c>
      <c r="O28" s="1">
        <f>VLOOKUP($A28,'Base Consumption'!$A$2:$D$33,3,FALSE)*'Profiles, Pc, Summer, S1'!O28</f>
        <v>2.1151347873858377</v>
      </c>
      <c r="P28" s="1">
        <f>VLOOKUP($A28,'Base Consumption'!$A$2:$D$33,3,FALSE)*'Profiles, Pc, Summer, S1'!P28</f>
        <v>1.9514250852966255</v>
      </c>
      <c r="Q28" s="1">
        <f>VLOOKUP($A28,'Base Consumption'!$A$2:$D$33,3,FALSE)*'Profiles, Pc, Summer, S1'!Q28</f>
        <v>2.0115493986405499</v>
      </c>
      <c r="R28" s="1">
        <f>VLOOKUP($A28,'Base Consumption'!$A$2:$D$33,3,FALSE)*'Profiles, Pc, Summer, S1'!R28</f>
        <v>2.0346890228365071</v>
      </c>
      <c r="S28" s="1">
        <f>VLOOKUP($A28,'Base Consumption'!$A$2:$D$33,3,FALSE)*'Profiles, Pc, Summer, S1'!S28</f>
        <v>1.9673072367825442</v>
      </c>
      <c r="T28" s="1">
        <f>VLOOKUP($A28,'Base Consumption'!$A$2:$D$33,3,FALSE)*'Profiles, Pc, Summer, S1'!T28</f>
        <v>1.8674976077264023</v>
      </c>
      <c r="U28" s="1">
        <f>VLOOKUP($A28,'Base Consumption'!$A$2:$D$33,3,FALSE)*'Profiles, Pc, Summer, S1'!U28</f>
        <v>1.8440208244657148</v>
      </c>
      <c r="V28" s="1">
        <f>VLOOKUP($A28,'Base Consumption'!$A$2:$D$33,3,FALSE)*'Profiles, Pc, Summer, S1'!V28</f>
        <v>1.8384306933740151</v>
      </c>
      <c r="W28" s="1">
        <f>VLOOKUP($A28,'Base Consumption'!$A$2:$D$33,3,FALSE)*'Profiles, Pc, Summer, S1'!W28</f>
        <v>1.8177122069254676</v>
      </c>
      <c r="X28" s="1">
        <f>VLOOKUP($A28,'Base Consumption'!$A$2:$D$33,3,FALSE)*'Profiles, Pc, Summer, S1'!X28</f>
        <v>1.6798424588923559</v>
      </c>
      <c r="Y28" s="1">
        <f>VLOOKUP($A28,'Base Consumption'!$A$2:$D$33,3,FALSE)*'Profiles, Pc, Summer, S1'!Y28</f>
        <v>1.6242960899361227</v>
      </c>
    </row>
    <row r="29" spans="1:25" x14ac:dyDescent="0.3">
      <c r="A29">
        <v>28</v>
      </c>
      <c r="B29" s="1">
        <f>VLOOKUP($A29,'Base Consumption'!$A$2:$D$33,3,FALSE)*'Profiles, Pc, Summer, S1'!B29</f>
        <v>0.79309525859014085</v>
      </c>
      <c r="C29" s="1">
        <f>VLOOKUP($A29,'Base Consumption'!$A$2:$D$33,3,FALSE)*'Profiles, Pc, Summer, S1'!C29</f>
        <v>0.74691267123557159</v>
      </c>
      <c r="D29" s="1">
        <f>VLOOKUP($A29,'Base Consumption'!$A$2:$D$33,3,FALSE)*'Profiles, Pc, Summer, S1'!D29</f>
        <v>0.71825578905614407</v>
      </c>
      <c r="E29" s="1">
        <f>VLOOKUP($A29,'Base Consumption'!$A$2:$D$33,3,FALSE)*'Profiles, Pc, Summer, S1'!E29</f>
        <v>0.65310959103243582</v>
      </c>
      <c r="F29" s="1">
        <f>VLOOKUP($A29,'Base Consumption'!$A$2:$D$33,3,FALSE)*'Profiles, Pc, Summer, S1'!F29</f>
        <v>0.62930009281850408</v>
      </c>
      <c r="G29" s="1">
        <f>VLOOKUP($A29,'Base Consumption'!$A$2:$D$33,3,FALSE)*'Profiles, Pc, Summer, S1'!G29</f>
        <v>0.66186931532672533</v>
      </c>
      <c r="H29" s="1">
        <f>VLOOKUP($A29,'Base Consumption'!$A$2:$D$33,3,FALSE)*'Profiles, Pc, Summer, S1'!H29</f>
        <v>0.70396146248841818</v>
      </c>
      <c r="I29" s="1">
        <f>VLOOKUP($A29,'Base Consumption'!$A$2:$D$33,3,FALSE)*'Profiles, Pc, Summer, S1'!I29</f>
        <v>0.94535793570518356</v>
      </c>
      <c r="J29" s="1">
        <f>VLOOKUP($A29,'Base Consumption'!$A$2:$D$33,3,FALSE)*'Profiles, Pc, Summer, S1'!J29</f>
        <v>1.0327545034716574</v>
      </c>
      <c r="K29" s="1">
        <f>VLOOKUP($A29,'Base Consumption'!$A$2:$D$33,3,FALSE)*'Profiles, Pc, Summer, S1'!K29</f>
        <v>1.1011270619333526</v>
      </c>
      <c r="L29" s="1">
        <f>VLOOKUP($A29,'Base Consumption'!$A$2:$D$33,3,FALSE)*'Profiles, Pc, Summer, S1'!L29</f>
        <v>1.0032051998452221</v>
      </c>
      <c r="M29" s="1">
        <f>VLOOKUP($A29,'Base Consumption'!$A$2:$D$33,3,FALSE)*'Profiles, Pc, Summer, S1'!M29</f>
        <v>1.0534725771144935</v>
      </c>
      <c r="N29" s="1">
        <f>VLOOKUP($A29,'Base Consumption'!$A$2:$D$33,3,FALSE)*'Profiles, Pc, Summer, S1'!N29</f>
        <v>1.0545037657814009</v>
      </c>
      <c r="O29" s="1">
        <f>VLOOKUP($A29,'Base Consumption'!$A$2:$D$33,3,FALSE)*'Profiles, Pc, Summer, S1'!O29</f>
        <v>1.0288256251140537</v>
      </c>
      <c r="P29" s="1">
        <f>VLOOKUP($A29,'Base Consumption'!$A$2:$D$33,3,FALSE)*'Profiles, Pc, Summer, S1'!P29</f>
        <v>0.88548687866516107</v>
      </c>
      <c r="Q29" s="1">
        <f>VLOOKUP($A29,'Base Consumption'!$A$2:$D$33,3,FALSE)*'Profiles, Pc, Summer, S1'!Q29</f>
        <v>0.92303438324990594</v>
      </c>
      <c r="R29" s="1">
        <f>VLOOKUP($A29,'Base Consumption'!$A$2:$D$33,3,FALSE)*'Profiles, Pc, Summer, S1'!R29</f>
        <v>0.97709327777633526</v>
      </c>
      <c r="S29" s="1">
        <f>VLOOKUP($A29,'Base Consumption'!$A$2:$D$33,3,FALSE)*'Profiles, Pc, Summer, S1'!S29</f>
        <v>0.97134303611944206</v>
      </c>
      <c r="T29" s="1">
        <f>VLOOKUP($A29,'Base Consumption'!$A$2:$D$33,3,FALSE)*'Profiles, Pc, Summer, S1'!T29</f>
        <v>1.0145425088014262</v>
      </c>
      <c r="U29" s="1">
        <f>VLOOKUP($A29,'Base Consumption'!$A$2:$D$33,3,FALSE)*'Profiles, Pc, Summer, S1'!U29</f>
        <v>1.0678958409661181</v>
      </c>
      <c r="V29" s="1">
        <f>VLOOKUP($A29,'Base Consumption'!$A$2:$D$33,3,FALSE)*'Profiles, Pc, Summer, S1'!V29</f>
        <v>1.1178399139623458</v>
      </c>
      <c r="W29" s="1">
        <f>VLOOKUP($A29,'Base Consumption'!$A$2:$D$33,3,FALSE)*'Profiles, Pc, Summer, S1'!W29</f>
        <v>1.0262403648459439</v>
      </c>
      <c r="X29" s="1">
        <f>VLOOKUP($A29,'Base Consumption'!$A$2:$D$33,3,FALSE)*'Profiles, Pc, Summer, S1'!X29</f>
        <v>0.88074316053392332</v>
      </c>
      <c r="Y29" s="1">
        <f>VLOOKUP($A29,'Base Consumption'!$A$2:$D$33,3,FALSE)*'Profiles, Pc, Summer, S1'!Y29</f>
        <v>0.81291643442403694</v>
      </c>
    </row>
    <row r="30" spans="1:25" x14ac:dyDescent="0.3">
      <c r="A30">
        <v>29</v>
      </c>
      <c r="B30" s="1">
        <f>VLOOKUP($A30,'Base Consumption'!$A$2:$D$33,3,FALSE)*'Profiles, Pc, Summer, S1'!B30</f>
        <v>3.0001013911027865</v>
      </c>
      <c r="C30" s="1">
        <f>VLOOKUP($A30,'Base Consumption'!$A$2:$D$33,3,FALSE)*'Profiles, Pc, Summer, S1'!C30</f>
        <v>2.8192382012882105</v>
      </c>
      <c r="D30" s="1">
        <f>VLOOKUP($A30,'Base Consumption'!$A$2:$D$33,3,FALSE)*'Profiles, Pc, Summer, S1'!D30</f>
        <v>2.5959127194908387</v>
      </c>
      <c r="E30" s="1">
        <f>VLOOKUP($A30,'Base Consumption'!$A$2:$D$33,3,FALSE)*'Profiles, Pc, Summer, S1'!E30</f>
        <v>2.7044309773843445</v>
      </c>
      <c r="F30" s="1">
        <f>VLOOKUP($A30,'Base Consumption'!$A$2:$D$33,3,FALSE)*'Profiles, Pc, Summer, S1'!F30</f>
        <v>2.6530454384448587</v>
      </c>
      <c r="G30" s="1">
        <f>VLOOKUP($A30,'Base Consumption'!$A$2:$D$33,3,FALSE)*'Profiles, Pc, Summer, S1'!G30</f>
        <v>2.7081454762759227</v>
      </c>
      <c r="H30" s="1">
        <f>VLOOKUP($A30,'Base Consumption'!$A$2:$D$33,3,FALSE)*'Profiles, Pc, Summer, S1'!H30</f>
        <v>3.8369545023003209</v>
      </c>
      <c r="I30" s="1">
        <f>VLOOKUP($A30,'Base Consumption'!$A$2:$D$33,3,FALSE)*'Profiles, Pc, Summer, S1'!I30</f>
        <v>4.9121443664821678</v>
      </c>
      <c r="J30" s="1">
        <f>VLOOKUP($A30,'Base Consumption'!$A$2:$D$33,3,FALSE)*'Profiles, Pc, Summer, S1'!J30</f>
        <v>5.1514067072723577</v>
      </c>
      <c r="K30" s="1">
        <f>VLOOKUP($A30,'Base Consumption'!$A$2:$D$33,3,FALSE)*'Profiles, Pc, Summer, S1'!K30</f>
        <v>4.8293466779430281</v>
      </c>
      <c r="L30" s="1">
        <f>VLOOKUP($A30,'Base Consumption'!$A$2:$D$33,3,FALSE)*'Profiles, Pc, Summer, S1'!L30</f>
        <v>4.7255694721438752</v>
      </c>
      <c r="M30" s="1">
        <f>VLOOKUP($A30,'Base Consumption'!$A$2:$D$33,3,FALSE)*'Profiles, Pc, Summer, S1'!M30</f>
        <v>5.0790702464684889</v>
      </c>
      <c r="N30" s="1">
        <f>VLOOKUP($A30,'Base Consumption'!$A$2:$D$33,3,FALSE)*'Profiles, Pc, Summer, S1'!N30</f>
        <v>5.3139394959785022</v>
      </c>
      <c r="O30" s="1">
        <f>VLOOKUP($A30,'Base Consumption'!$A$2:$D$33,3,FALSE)*'Profiles, Pc, Summer, S1'!O30</f>
        <v>4.9328993346354553</v>
      </c>
      <c r="P30" s="1">
        <f>VLOOKUP($A30,'Base Consumption'!$A$2:$D$33,3,FALSE)*'Profiles, Pc, Summer, S1'!P30</f>
        <v>4.4969472630641638</v>
      </c>
      <c r="Q30" s="1">
        <f>VLOOKUP($A30,'Base Consumption'!$A$2:$D$33,3,FALSE)*'Profiles, Pc, Summer, S1'!Q30</f>
        <v>4.2657044902279049</v>
      </c>
      <c r="R30" s="1">
        <f>VLOOKUP($A30,'Base Consumption'!$A$2:$D$33,3,FALSE)*'Profiles, Pc, Summer, S1'!R30</f>
        <v>4.3584400032608208</v>
      </c>
      <c r="S30" s="1">
        <f>VLOOKUP($A30,'Base Consumption'!$A$2:$D$33,3,FALSE)*'Profiles, Pc, Summer, S1'!S30</f>
        <v>4.2141275771406814</v>
      </c>
      <c r="T30" s="1">
        <f>VLOOKUP($A30,'Base Consumption'!$A$2:$D$33,3,FALSE)*'Profiles, Pc, Summer, S1'!T30</f>
        <v>4.1156251038195615</v>
      </c>
      <c r="U30" s="1">
        <f>VLOOKUP($A30,'Base Consumption'!$A$2:$D$33,3,FALSE)*'Profiles, Pc, Summer, S1'!U30</f>
        <v>4.4832635062439143</v>
      </c>
      <c r="V30" s="1">
        <f>VLOOKUP($A30,'Base Consumption'!$A$2:$D$33,3,FALSE)*'Profiles, Pc, Summer, S1'!V30</f>
        <v>4.6976191499399871</v>
      </c>
      <c r="W30" s="1">
        <f>VLOOKUP($A30,'Base Consumption'!$A$2:$D$33,3,FALSE)*'Profiles, Pc, Summer, S1'!W30</f>
        <v>4.3845652512140765</v>
      </c>
      <c r="X30" s="1">
        <f>VLOOKUP($A30,'Base Consumption'!$A$2:$D$33,3,FALSE)*'Profiles, Pc, Summer, S1'!X30</f>
        <v>3.8419908824806552</v>
      </c>
      <c r="Y30" s="1">
        <f>VLOOKUP($A30,'Base Consumption'!$A$2:$D$33,3,FALSE)*'Profiles, Pc, Summer, S1'!Y30</f>
        <v>3.1997163448555179</v>
      </c>
    </row>
    <row r="31" spans="1:25" x14ac:dyDescent="0.3">
      <c r="A31">
        <v>30</v>
      </c>
      <c r="B31" s="1">
        <f>VLOOKUP($A31,'Base Consumption'!$A$2:$D$33,3,FALSE)*'Profiles, Pc, Summer, S1'!B31</f>
        <v>0.23127415789548417</v>
      </c>
      <c r="C31" s="1">
        <f>VLOOKUP($A31,'Base Consumption'!$A$2:$D$33,3,FALSE)*'Profiles, Pc, Summer, S1'!C31</f>
        <v>0.18122240065940209</v>
      </c>
      <c r="D31" s="1">
        <f>VLOOKUP($A31,'Base Consumption'!$A$2:$D$33,3,FALSE)*'Profiles, Pc, Summer, S1'!D31</f>
        <v>0.13993371853896946</v>
      </c>
      <c r="E31" s="1">
        <f>VLOOKUP($A31,'Base Consumption'!$A$2:$D$33,3,FALSE)*'Profiles, Pc, Summer, S1'!E31</f>
        <v>0.14006852540407638</v>
      </c>
      <c r="F31" s="1">
        <f>VLOOKUP($A31,'Base Consumption'!$A$2:$D$33,3,FALSE)*'Profiles, Pc, Summer, S1'!F31</f>
        <v>0.13003995890484746</v>
      </c>
      <c r="G31" s="1">
        <f>VLOOKUP($A31,'Base Consumption'!$A$2:$D$33,3,FALSE)*'Profiles, Pc, Summer, S1'!G31</f>
        <v>0.12241500203551917</v>
      </c>
      <c r="H31" s="1">
        <f>VLOOKUP($A31,'Base Consumption'!$A$2:$D$33,3,FALSE)*'Profiles, Pc, Summer, S1'!H31</f>
        <v>0.27665700191028419</v>
      </c>
      <c r="I31" s="1">
        <f>VLOOKUP($A31,'Base Consumption'!$A$2:$D$33,3,FALSE)*'Profiles, Pc, Summer, S1'!I31</f>
        <v>0.49832065584060181</v>
      </c>
      <c r="J31" s="1">
        <f>VLOOKUP($A31,'Base Consumption'!$A$2:$D$33,3,FALSE)*'Profiles, Pc, Summer, S1'!J31</f>
        <v>0.60534156851773713</v>
      </c>
      <c r="K31" s="1">
        <f>VLOOKUP($A31,'Base Consumption'!$A$2:$D$33,3,FALSE)*'Profiles, Pc, Summer, S1'!K31</f>
        <v>0.61798359830027594</v>
      </c>
      <c r="L31" s="1">
        <f>VLOOKUP($A31,'Base Consumption'!$A$2:$D$33,3,FALSE)*'Profiles, Pc, Summer, S1'!L31</f>
        <v>0.60853483032279143</v>
      </c>
      <c r="M31" s="1">
        <f>VLOOKUP($A31,'Base Consumption'!$A$2:$D$33,3,FALSE)*'Profiles, Pc, Summer, S1'!M31</f>
        <v>0.54442511971430141</v>
      </c>
      <c r="N31" s="1">
        <f>VLOOKUP($A31,'Base Consumption'!$A$2:$D$33,3,FALSE)*'Profiles, Pc, Summer, S1'!N31</f>
        <v>0.61765575638945203</v>
      </c>
      <c r="O31" s="1">
        <f>VLOOKUP($A31,'Base Consumption'!$A$2:$D$33,3,FALSE)*'Profiles, Pc, Summer, S1'!O31</f>
        <v>0.5839002141180224</v>
      </c>
      <c r="P31" s="1">
        <f>VLOOKUP($A31,'Base Consumption'!$A$2:$D$33,3,FALSE)*'Profiles, Pc, Summer, S1'!P31</f>
        <v>0.53242047162519324</v>
      </c>
      <c r="Q31" s="1">
        <f>VLOOKUP($A31,'Base Consumption'!$A$2:$D$33,3,FALSE)*'Profiles, Pc, Summer, S1'!Q31</f>
        <v>0.48939718313078751</v>
      </c>
      <c r="R31" s="1">
        <f>VLOOKUP($A31,'Base Consumption'!$A$2:$D$33,3,FALSE)*'Profiles, Pc, Summer, S1'!R31</f>
        <v>0.44428275957969188</v>
      </c>
      <c r="S31" s="1">
        <f>VLOOKUP($A31,'Base Consumption'!$A$2:$D$33,3,FALSE)*'Profiles, Pc, Summer, S1'!S31</f>
        <v>0.39517768194130076</v>
      </c>
      <c r="T31" s="1">
        <f>VLOOKUP($A31,'Base Consumption'!$A$2:$D$33,3,FALSE)*'Profiles, Pc, Summer, S1'!T31</f>
        <v>0.50341866124854584</v>
      </c>
      <c r="U31" s="1">
        <f>VLOOKUP($A31,'Base Consumption'!$A$2:$D$33,3,FALSE)*'Profiles, Pc, Summer, S1'!U31</f>
        <v>0.58881097343534183</v>
      </c>
      <c r="V31" s="1">
        <f>VLOOKUP($A31,'Base Consumption'!$A$2:$D$33,3,FALSE)*'Profiles, Pc, Summer, S1'!V31</f>
        <v>0.67684938635700009</v>
      </c>
      <c r="W31" s="1">
        <f>VLOOKUP($A31,'Base Consumption'!$A$2:$D$33,3,FALSE)*'Profiles, Pc, Summer, S1'!W31</f>
        <v>0.64535706752317201</v>
      </c>
      <c r="X31" s="1">
        <f>VLOOKUP($A31,'Base Consumption'!$A$2:$D$33,3,FALSE)*'Profiles, Pc, Summer, S1'!X31</f>
        <v>0.48321480484511103</v>
      </c>
      <c r="Y31" s="1">
        <f>VLOOKUP($A31,'Base Consumption'!$A$2:$D$33,3,FALSE)*'Profiles, Pc, Summer, S1'!Y31</f>
        <v>0.34474740121819486</v>
      </c>
    </row>
    <row r="32" spans="1:25" x14ac:dyDescent="0.3">
      <c r="A32">
        <v>31</v>
      </c>
      <c r="B32" s="1">
        <f>VLOOKUP($A32,'Base Consumption'!$A$2:$D$33,3,FALSE)*'Profiles, Pc, Summer, S1'!B32</f>
        <v>2.9128845367977205</v>
      </c>
      <c r="C32" s="1">
        <f>VLOOKUP($A32,'Base Consumption'!$A$2:$D$33,3,FALSE)*'Profiles, Pc, Summer, S1'!C32</f>
        <v>2.6170000768678636</v>
      </c>
      <c r="D32" s="1">
        <f>VLOOKUP($A32,'Base Consumption'!$A$2:$D$33,3,FALSE)*'Profiles, Pc, Summer, S1'!D32</f>
        <v>2.4214742808152652</v>
      </c>
      <c r="E32" s="1">
        <f>VLOOKUP($A32,'Base Consumption'!$A$2:$D$33,3,FALSE)*'Profiles, Pc, Summer, S1'!E32</f>
        <v>2.3637662063759719</v>
      </c>
      <c r="F32" s="1">
        <f>VLOOKUP($A32,'Base Consumption'!$A$2:$D$33,3,FALSE)*'Profiles, Pc, Summer, S1'!F32</f>
        <v>2.4752716564734758</v>
      </c>
      <c r="G32" s="1">
        <f>VLOOKUP($A32,'Base Consumption'!$A$2:$D$33,3,FALSE)*'Profiles, Pc, Summer, S1'!G32</f>
        <v>2.4829074623929053</v>
      </c>
      <c r="H32" s="1">
        <f>VLOOKUP($A32,'Base Consumption'!$A$2:$D$33,3,FALSE)*'Profiles, Pc, Summer, S1'!H32</f>
        <v>2.7490770771559938</v>
      </c>
      <c r="I32" s="1">
        <f>VLOOKUP($A32,'Base Consumption'!$A$2:$D$33,3,FALSE)*'Profiles, Pc, Summer, S1'!I32</f>
        <v>3.2018675431432064</v>
      </c>
      <c r="J32" s="1">
        <f>VLOOKUP($A32,'Base Consumption'!$A$2:$D$33,3,FALSE)*'Profiles, Pc, Summer, S1'!J32</f>
        <v>3.5354235170735278</v>
      </c>
      <c r="K32" s="1">
        <f>VLOOKUP($A32,'Base Consumption'!$A$2:$D$33,3,FALSE)*'Profiles, Pc, Summer, S1'!K32</f>
        <v>3.6425640079550754</v>
      </c>
      <c r="L32" s="1">
        <f>VLOOKUP($A32,'Base Consumption'!$A$2:$D$33,3,FALSE)*'Profiles, Pc, Summer, S1'!L32</f>
        <v>3.9052222812123505</v>
      </c>
      <c r="M32" s="1">
        <f>VLOOKUP($A32,'Base Consumption'!$A$2:$D$33,3,FALSE)*'Profiles, Pc, Summer, S1'!M32</f>
        <v>4.12935497125277</v>
      </c>
      <c r="N32" s="1">
        <f>VLOOKUP($A32,'Base Consumption'!$A$2:$D$33,3,FALSE)*'Profiles, Pc, Summer, S1'!N32</f>
        <v>4.2357884033518749</v>
      </c>
      <c r="O32" s="1">
        <f>VLOOKUP($A32,'Base Consumption'!$A$2:$D$33,3,FALSE)*'Profiles, Pc, Summer, S1'!O32</f>
        <v>4.0355368720168387</v>
      </c>
      <c r="P32" s="1">
        <f>VLOOKUP($A32,'Base Consumption'!$A$2:$D$33,3,FALSE)*'Profiles, Pc, Summer, S1'!P32</f>
        <v>3.888122272251886</v>
      </c>
      <c r="Q32" s="1">
        <f>VLOOKUP($A32,'Base Consumption'!$A$2:$D$33,3,FALSE)*'Profiles, Pc, Summer, S1'!Q32</f>
        <v>3.8421337648574907</v>
      </c>
      <c r="R32" s="1">
        <f>VLOOKUP($A32,'Base Consumption'!$A$2:$D$33,3,FALSE)*'Profiles, Pc, Summer, S1'!R32</f>
        <v>3.8548957921002418</v>
      </c>
      <c r="S32" s="1">
        <f>VLOOKUP($A32,'Base Consumption'!$A$2:$D$33,3,FALSE)*'Profiles, Pc, Summer, S1'!S32</f>
        <v>3.813140200919936</v>
      </c>
      <c r="T32" s="1">
        <f>VLOOKUP($A32,'Base Consumption'!$A$2:$D$33,3,FALSE)*'Profiles, Pc, Summer, S1'!T32</f>
        <v>3.8787245535056871</v>
      </c>
      <c r="U32" s="1">
        <f>VLOOKUP($A32,'Base Consumption'!$A$2:$D$33,3,FALSE)*'Profiles, Pc, Summer, S1'!U32</f>
        <v>3.9426934844664352</v>
      </c>
      <c r="V32" s="1">
        <f>VLOOKUP($A32,'Base Consumption'!$A$2:$D$33,3,FALSE)*'Profiles, Pc, Summer, S1'!V32</f>
        <v>4.3313948962559481</v>
      </c>
      <c r="W32" s="1">
        <f>VLOOKUP($A32,'Base Consumption'!$A$2:$D$33,3,FALSE)*'Profiles, Pc, Summer, S1'!W32</f>
        <v>4.1299955005897484</v>
      </c>
      <c r="X32" s="1">
        <f>VLOOKUP($A32,'Base Consumption'!$A$2:$D$33,3,FALSE)*'Profiles, Pc, Summer, S1'!X32</f>
        <v>3.9084663535953883</v>
      </c>
      <c r="Y32" s="1">
        <f>VLOOKUP($A32,'Base Consumption'!$A$2:$D$33,3,FALSE)*'Profiles, Pc, Summer, S1'!Y32</f>
        <v>3.4353445387408312</v>
      </c>
    </row>
    <row r="33" spans="1:25" x14ac:dyDescent="0.3">
      <c r="A33">
        <v>32</v>
      </c>
      <c r="B33" s="1">
        <f>VLOOKUP($A33,'Base Consumption'!$A$2:$D$33,3,FALSE)*'Profiles, Pc, Summer, S1'!B33</f>
        <v>1.3004648188009544</v>
      </c>
      <c r="C33" s="1">
        <f>VLOOKUP($A33,'Base Consumption'!$A$2:$D$33,3,FALSE)*'Profiles, Pc, Summer, S1'!C33</f>
        <v>1.2484362382147303</v>
      </c>
      <c r="D33" s="1">
        <f>VLOOKUP($A33,'Base Consumption'!$A$2:$D$33,3,FALSE)*'Profiles, Pc, Summer, S1'!D33</f>
        <v>1.160602541450402</v>
      </c>
      <c r="E33" s="1">
        <f>VLOOKUP($A33,'Base Consumption'!$A$2:$D$33,3,FALSE)*'Profiles, Pc, Summer, S1'!E33</f>
        <v>1.2101485278389421</v>
      </c>
      <c r="F33" s="1">
        <f>VLOOKUP($A33,'Base Consumption'!$A$2:$D$33,3,FALSE)*'Profiles, Pc, Summer, S1'!F33</f>
        <v>1.2424641779888883</v>
      </c>
      <c r="G33" s="1">
        <f>VLOOKUP($A33,'Base Consumption'!$A$2:$D$33,3,FALSE)*'Profiles, Pc, Summer, S1'!G33</f>
        <v>1.2459701949460353</v>
      </c>
      <c r="H33" s="1">
        <f>VLOOKUP($A33,'Base Consumption'!$A$2:$D$33,3,FALSE)*'Profiles, Pc, Summer, S1'!H33</f>
        <v>1.3562638248525225</v>
      </c>
      <c r="I33" s="1">
        <f>VLOOKUP($A33,'Base Consumption'!$A$2:$D$33,3,FALSE)*'Profiles, Pc, Summer, S1'!I33</f>
        <v>1.7049141428191317</v>
      </c>
      <c r="J33" s="1">
        <f>VLOOKUP($A33,'Base Consumption'!$A$2:$D$33,3,FALSE)*'Profiles, Pc, Summer, S1'!J33</f>
        <v>1.7809355912062785</v>
      </c>
      <c r="K33" s="1">
        <f>VLOOKUP($A33,'Base Consumption'!$A$2:$D$33,3,FALSE)*'Profiles, Pc, Summer, S1'!K33</f>
        <v>1.7707286732894865</v>
      </c>
      <c r="L33" s="1">
        <f>VLOOKUP($A33,'Base Consumption'!$A$2:$D$33,3,FALSE)*'Profiles, Pc, Summer, S1'!L33</f>
        <v>1.7750896560254272</v>
      </c>
      <c r="M33" s="1">
        <f>VLOOKUP($A33,'Base Consumption'!$A$2:$D$33,3,FALSE)*'Profiles, Pc, Summer, S1'!M33</f>
        <v>1.8729038467738812</v>
      </c>
      <c r="N33" s="1">
        <f>VLOOKUP($A33,'Base Consumption'!$A$2:$D$33,3,FALSE)*'Profiles, Pc, Summer, S1'!N33</f>
        <v>1.8492835941782391</v>
      </c>
      <c r="O33" s="1">
        <f>VLOOKUP($A33,'Base Consumption'!$A$2:$D$33,3,FALSE)*'Profiles, Pc, Summer, S1'!O33</f>
        <v>1.7684402977288953</v>
      </c>
      <c r="P33" s="1">
        <f>VLOOKUP($A33,'Base Consumption'!$A$2:$D$33,3,FALSE)*'Profiles, Pc, Summer, S1'!P33</f>
        <v>1.6631662691706004</v>
      </c>
      <c r="Q33" s="1">
        <f>VLOOKUP($A33,'Base Consumption'!$A$2:$D$33,3,FALSE)*'Profiles, Pc, Summer, S1'!Q33</f>
        <v>1.6043070505297672</v>
      </c>
      <c r="R33" s="1">
        <f>VLOOKUP($A33,'Base Consumption'!$A$2:$D$33,3,FALSE)*'Profiles, Pc, Summer, S1'!R33</f>
        <v>1.6845368144906434</v>
      </c>
      <c r="S33" s="1">
        <f>VLOOKUP($A33,'Base Consumption'!$A$2:$D$33,3,FALSE)*'Profiles, Pc, Summer, S1'!S33</f>
        <v>1.6331289259919428</v>
      </c>
      <c r="T33" s="1">
        <f>VLOOKUP($A33,'Base Consumption'!$A$2:$D$33,3,FALSE)*'Profiles, Pc, Summer, S1'!T33</f>
        <v>1.5385283180546916</v>
      </c>
      <c r="U33" s="1">
        <f>VLOOKUP($A33,'Base Consumption'!$A$2:$D$33,3,FALSE)*'Profiles, Pc, Summer, S1'!U33</f>
        <v>1.5561119837317396</v>
      </c>
      <c r="V33" s="1">
        <f>VLOOKUP($A33,'Base Consumption'!$A$2:$D$33,3,FALSE)*'Profiles, Pc, Summer, S1'!V33</f>
        <v>1.6224232033239874</v>
      </c>
      <c r="W33" s="1">
        <f>VLOOKUP($A33,'Base Consumption'!$A$2:$D$33,3,FALSE)*'Profiles, Pc, Summer, S1'!W33</f>
        <v>1.4831528893634855</v>
      </c>
      <c r="X33" s="1">
        <f>VLOOKUP($A33,'Base Consumption'!$A$2:$D$33,3,FALSE)*'Profiles, Pc, Summer, S1'!X33</f>
        <v>1.3612218278484769</v>
      </c>
      <c r="Y33" s="1">
        <f>VLOOKUP($A33,'Base Consumption'!$A$2:$D$33,3,FALSE)*'Profiles, Pc, Summer, S1'!Y33</f>
        <v>1.352425338045522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7BE64-82AA-46B6-895E-9570C0781B75}">
  <dimension ref="A1:F35"/>
  <sheetViews>
    <sheetView workbookViewId="0">
      <selection activeCell="C2" sqref="C2:C33"/>
    </sheetView>
  </sheetViews>
  <sheetFormatPr defaultRowHeight="14.4" x14ac:dyDescent="0.3"/>
  <cols>
    <col min="5" max="5" width="10.44140625" bestFit="1" customWidth="1"/>
    <col min="6" max="6" width="10.6640625" bestFit="1" customWidth="1"/>
  </cols>
  <sheetData>
    <row r="1" spans="1:6" x14ac:dyDescent="0.3">
      <c r="A1" t="s">
        <v>20</v>
      </c>
      <c r="B1" t="s">
        <v>0</v>
      </c>
      <c r="C1" t="s">
        <v>1</v>
      </c>
      <c r="D1" t="s">
        <v>2</v>
      </c>
      <c r="E1" t="s">
        <v>4</v>
      </c>
      <c r="F1" t="s">
        <v>5</v>
      </c>
    </row>
    <row r="2" spans="1:6" x14ac:dyDescent="0.3">
      <c r="A2">
        <v>1</v>
      </c>
      <c r="B2">
        <v>1</v>
      </c>
      <c r="C2" s="1">
        <f>E2*50</f>
        <v>5</v>
      </c>
      <c r="D2" s="1">
        <f>F2*-40</f>
        <v>-2.4</v>
      </c>
      <c r="E2">
        <v>0.1</v>
      </c>
      <c r="F2">
        <v>0.06</v>
      </c>
    </row>
    <row r="3" spans="1:6" x14ac:dyDescent="0.3">
      <c r="A3">
        <v>2</v>
      </c>
      <c r="B3">
        <v>1</v>
      </c>
      <c r="C3" s="1">
        <f t="shared" ref="C3:C33" si="0">E3*50</f>
        <v>4.5</v>
      </c>
      <c r="D3" s="1">
        <f>F3*-40</f>
        <v>-1.6</v>
      </c>
      <c r="E3">
        <v>0.09</v>
      </c>
      <c r="F3">
        <v>0.04</v>
      </c>
    </row>
    <row r="4" spans="1:6" x14ac:dyDescent="0.3">
      <c r="A4">
        <v>3</v>
      </c>
      <c r="B4">
        <v>1</v>
      </c>
      <c r="C4" s="1">
        <f t="shared" si="0"/>
        <v>6</v>
      </c>
      <c r="D4" s="1">
        <f t="shared" ref="D4:D33" si="1">F4*40</f>
        <v>3.2</v>
      </c>
      <c r="E4">
        <v>0.12</v>
      </c>
      <c r="F4">
        <v>0.08</v>
      </c>
    </row>
    <row r="5" spans="1:6" x14ac:dyDescent="0.3">
      <c r="A5">
        <v>4</v>
      </c>
      <c r="B5">
        <v>1</v>
      </c>
      <c r="C5" s="1">
        <f t="shared" si="0"/>
        <v>3</v>
      </c>
      <c r="D5" s="1">
        <f t="shared" si="1"/>
        <v>1.2</v>
      </c>
      <c r="E5">
        <v>0.06</v>
      </c>
      <c r="F5">
        <v>0.03</v>
      </c>
    </row>
    <row r="6" spans="1:6" x14ac:dyDescent="0.3">
      <c r="A6">
        <v>5</v>
      </c>
      <c r="B6">
        <v>1</v>
      </c>
      <c r="C6" s="1">
        <f t="shared" si="0"/>
        <v>3</v>
      </c>
      <c r="D6" s="1">
        <f t="shared" ref="D6:D7" si="2">F6*-40</f>
        <v>-0.8</v>
      </c>
      <c r="E6">
        <v>0.06</v>
      </c>
      <c r="F6">
        <v>0.02</v>
      </c>
    </row>
    <row r="7" spans="1:6" x14ac:dyDescent="0.3">
      <c r="A7">
        <v>6</v>
      </c>
      <c r="B7">
        <v>1</v>
      </c>
      <c r="C7" s="1">
        <f t="shared" si="0"/>
        <v>10</v>
      </c>
      <c r="D7" s="1">
        <f t="shared" si="2"/>
        <v>-4</v>
      </c>
      <c r="E7">
        <v>0.2</v>
      </c>
      <c r="F7">
        <v>0.1</v>
      </c>
    </row>
    <row r="8" spans="1:6" x14ac:dyDescent="0.3">
      <c r="A8">
        <v>7</v>
      </c>
      <c r="B8">
        <v>1</v>
      </c>
      <c r="C8" s="1">
        <f t="shared" si="0"/>
        <v>10</v>
      </c>
      <c r="D8" s="1">
        <f t="shared" si="1"/>
        <v>4</v>
      </c>
      <c r="E8">
        <v>0.2</v>
      </c>
      <c r="F8">
        <v>0.1</v>
      </c>
    </row>
    <row r="9" spans="1:6" x14ac:dyDescent="0.3">
      <c r="A9">
        <v>8</v>
      </c>
      <c r="B9">
        <v>1</v>
      </c>
      <c r="C9" s="1">
        <f t="shared" si="0"/>
        <v>3</v>
      </c>
      <c r="D9" s="1">
        <f t="shared" si="1"/>
        <v>0.8</v>
      </c>
      <c r="E9">
        <v>0.06</v>
      </c>
      <c r="F9">
        <v>0.02</v>
      </c>
    </row>
    <row r="10" spans="1:6" x14ac:dyDescent="0.3">
      <c r="A10">
        <v>9</v>
      </c>
      <c r="B10">
        <v>1</v>
      </c>
      <c r="C10" s="1">
        <f t="shared" si="0"/>
        <v>3</v>
      </c>
      <c r="D10" s="1">
        <f t="shared" ref="D10:D11" si="3">F10*-40</f>
        <v>-0.8</v>
      </c>
      <c r="E10">
        <v>0.06</v>
      </c>
      <c r="F10">
        <v>0.02</v>
      </c>
    </row>
    <row r="11" spans="1:6" x14ac:dyDescent="0.3">
      <c r="A11">
        <v>10</v>
      </c>
      <c r="B11">
        <v>1</v>
      </c>
      <c r="C11" s="1">
        <f t="shared" si="0"/>
        <v>2.25</v>
      </c>
      <c r="D11" s="1">
        <f t="shared" si="3"/>
        <v>-1.2</v>
      </c>
      <c r="E11">
        <v>4.4999999999999998E-2</v>
      </c>
      <c r="F11">
        <v>0.03</v>
      </c>
    </row>
    <row r="12" spans="1:6" x14ac:dyDescent="0.3">
      <c r="A12">
        <v>11</v>
      </c>
      <c r="B12">
        <v>1</v>
      </c>
      <c r="C12" s="1">
        <f t="shared" si="0"/>
        <v>3</v>
      </c>
      <c r="D12" s="1">
        <f t="shared" si="1"/>
        <v>1.4000000000000001</v>
      </c>
      <c r="E12">
        <v>0.06</v>
      </c>
      <c r="F12">
        <v>3.5000000000000003E-2</v>
      </c>
    </row>
    <row r="13" spans="1:6" x14ac:dyDescent="0.3">
      <c r="A13">
        <v>12</v>
      </c>
      <c r="B13">
        <v>1</v>
      </c>
      <c r="C13" s="1">
        <f t="shared" si="0"/>
        <v>3</v>
      </c>
      <c r="D13" s="1">
        <f t="shared" si="1"/>
        <v>1.4000000000000001</v>
      </c>
      <c r="E13">
        <v>0.06</v>
      </c>
      <c r="F13">
        <v>3.5000000000000003E-2</v>
      </c>
    </row>
    <row r="14" spans="1:6" x14ac:dyDescent="0.3">
      <c r="A14">
        <v>13</v>
      </c>
      <c r="B14">
        <v>1</v>
      </c>
      <c r="C14" s="1">
        <f t="shared" si="0"/>
        <v>6</v>
      </c>
      <c r="D14" s="1">
        <f t="shared" ref="D14:D15" si="4">F14*-40</f>
        <v>-3.2</v>
      </c>
      <c r="E14">
        <v>0.12</v>
      </c>
      <c r="F14">
        <v>0.08</v>
      </c>
    </row>
    <row r="15" spans="1:6" x14ac:dyDescent="0.3">
      <c r="A15">
        <v>14</v>
      </c>
      <c r="B15">
        <v>1</v>
      </c>
      <c r="C15" s="1">
        <f t="shared" si="0"/>
        <v>3</v>
      </c>
      <c r="D15" s="1">
        <f t="shared" si="4"/>
        <v>-0.4</v>
      </c>
      <c r="E15">
        <v>0.06</v>
      </c>
      <c r="F15">
        <v>0.01</v>
      </c>
    </row>
    <row r="16" spans="1:6" x14ac:dyDescent="0.3">
      <c r="A16">
        <v>15</v>
      </c>
      <c r="B16">
        <v>1</v>
      </c>
      <c r="C16" s="1">
        <f t="shared" si="0"/>
        <v>3</v>
      </c>
      <c r="D16" s="1">
        <f t="shared" si="1"/>
        <v>0.8</v>
      </c>
      <c r="E16">
        <v>0.06</v>
      </c>
      <c r="F16">
        <v>0.02</v>
      </c>
    </row>
    <row r="17" spans="1:6" x14ac:dyDescent="0.3">
      <c r="A17">
        <v>16</v>
      </c>
      <c r="B17">
        <v>1</v>
      </c>
      <c r="C17" s="1">
        <f t="shared" si="0"/>
        <v>3</v>
      </c>
      <c r="D17" s="1">
        <f t="shared" si="1"/>
        <v>0.8</v>
      </c>
      <c r="E17">
        <v>0.06</v>
      </c>
      <c r="F17">
        <v>0.02</v>
      </c>
    </row>
    <row r="18" spans="1:6" x14ac:dyDescent="0.3">
      <c r="A18">
        <v>17</v>
      </c>
      <c r="B18">
        <v>1</v>
      </c>
      <c r="C18" s="1">
        <f t="shared" si="0"/>
        <v>4.5</v>
      </c>
      <c r="D18" s="1">
        <f t="shared" ref="D18:D19" si="5">F18*-40</f>
        <v>-1.6</v>
      </c>
      <c r="E18">
        <v>0.09</v>
      </c>
      <c r="F18">
        <v>0.04</v>
      </c>
    </row>
    <row r="19" spans="1:6" x14ac:dyDescent="0.3">
      <c r="A19">
        <v>18</v>
      </c>
      <c r="B19">
        <v>1</v>
      </c>
      <c r="C19" s="1">
        <f t="shared" si="0"/>
        <v>4.5</v>
      </c>
      <c r="D19" s="1">
        <f t="shared" si="5"/>
        <v>-1.6</v>
      </c>
      <c r="E19">
        <v>0.09</v>
      </c>
      <c r="F19">
        <v>0.04</v>
      </c>
    </row>
    <row r="20" spans="1:6" x14ac:dyDescent="0.3">
      <c r="A20">
        <v>19</v>
      </c>
      <c r="B20">
        <v>1</v>
      </c>
      <c r="C20" s="1">
        <f t="shared" si="0"/>
        <v>4.5</v>
      </c>
      <c r="D20" s="1">
        <f t="shared" si="1"/>
        <v>1.6</v>
      </c>
      <c r="E20">
        <v>0.09</v>
      </c>
      <c r="F20">
        <v>0.04</v>
      </c>
    </row>
    <row r="21" spans="1:6" x14ac:dyDescent="0.3">
      <c r="A21">
        <v>20</v>
      </c>
      <c r="B21">
        <v>1</v>
      </c>
      <c r="C21" s="1">
        <f t="shared" si="0"/>
        <v>4.5</v>
      </c>
      <c r="D21" s="1">
        <f t="shared" si="1"/>
        <v>1.6</v>
      </c>
      <c r="E21">
        <v>0.09</v>
      </c>
      <c r="F21">
        <v>0.04</v>
      </c>
    </row>
    <row r="22" spans="1:6" x14ac:dyDescent="0.3">
      <c r="A22">
        <v>21</v>
      </c>
      <c r="B22">
        <v>1</v>
      </c>
      <c r="C22" s="1">
        <f t="shared" si="0"/>
        <v>4.5</v>
      </c>
      <c r="D22" s="1">
        <f t="shared" ref="D22:D23" si="6">F22*-40</f>
        <v>-1.6</v>
      </c>
      <c r="E22">
        <v>0.09</v>
      </c>
      <c r="F22">
        <v>0.04</v>
      </c>
    </row>
    <row r="23" spans="1:6" x14ac:dyDescent="0.3">
      <c r="A23">
        <v>22</v>
      </c>
      <c r="B23">
        <v>1</v>
      </c>
      <c r="C23" s="1">
        <f t="shared" si="0"/>
        <v>4.5</v>
      </c>
      <c r="D23" s="1">
        <f t="shared" si="6"/>
        <v>-2</v>
      </c>
      <c r="E23">
        <v>0.09</v>
      </c>
      <c r="F23">
        <v>0.05</v>
      </c>
    </row>
    <row r="24" spans="1:6" x14ac:dyDescent="0.3">
      <c r="A24">
        <v>23</v>
      </c>
      <c r="B24">
        <v>1</v>
      </c>
      <c r="C24" s="1">
        <f t="shared" si="0"/>
        <v>21</v>
      </c>
      <c r="D24" s="1">
        <f t="shared" si="1"/>
        <v>8</v>
      </c>
      <c r="E24">
        <v>0.42</v>
      </c>
      <c r="F24">
        <v>0.2</v>
      </c>
    </row>
    <row r="25" spans="1:6" x14ac:dyDescent="0.3">
      <c r="A25">
        <v>24</v>
      </c>
      <c r="B25">
        <v>1</v>
      </c>
      <c r="C25" s="1">
        <f t="shared" si="0"/>
        <v>21</v>
      </c>
      <c r="D25" s="1">
        <f t="shared" si="1"/>
        <v>8</v>
      </c>
      <c r="E25">
        <v>0.42</v>
      </c>
      <c r="F25">
        <v>0.2</v>
      </c>
    </row>
    <row r="26" spans="1:6" x14ac:dyDescent="0.3">
      <c r="A26">
        <v>25</v>
      </c>
      <c r="B26">
        <v>1</v>
      </c>
      <c r="C26" s="1">
        <f t="shared" si="0"/>
        <v>3</v>
      </c>
      <c r="D26" s="1">
        <f t="shared" ref="D26:D27" si="7">F26*-40</f>
        <v>-1</v>
      </c>
      <c r="E26">
        <v>0.06</v>
      </c>
      <c r="F26">
        <v>2.5000000000000001E-2</v>
      </c>
    </row>
    <row r="27" spans="1:6" x14ac:dyDescent="0.3">
      <c r="A27">
        <v>26</v>
      </c>
      <c r="B27">
        <v>1</v>
      </c>
      <c r="C27" s="1">
        <f t="shared" si="0"/>
        <v>3</v>
      </c>
      <c r="D27" s="1">
        <f t="shared" si="7"/>
        <v>-1</v>
      </c>
      <c r="E27">
        <v>0.06</v>
      </c>
      <c r="F27">
        <v>2.5000000000000001E-2</v>
      </c>
    </row>
    <row r="28" spans="1:6" x14ac:dyDescent="0.3">
      <c r="A28">
        <v>27</v>
      </c>
      <c r="B28">
        <v>1</v>
      </c>
      <c r="C28" s="1">
        <f t="shared" si="0"/>
        <v>3</v>
      </c>
      <c r="D28" s="1">
        <f t="shared" si="1"/>
        <v>0.8</v>
      </c>
      <c r="E28">
        <v>0.06</v>
      </c>
      <c r="F28">
        <v>0.02</v>
      </c>
    </row>
    <row r="29" spans="1:6" x14ac:dyDescent="0.3">
      <c r="A29">
        <v>28</v>
      </c>
      <c r="B29">
        <v>1</v>
      </c>
      <c r="C29" s="1">
        <f t="shared" si="0"/>
        <v>6</v>
      </c>
      <c r="D29" s="1">
        <f t="shared" si="1"/>
        <v>2.8000000000000003</v>
      </c>
      <c r="E29">
        <v>0.12</v>
      </c>
      <c r="F29">
        <v>7.0000000000000007E-2</v>
      </c>
    </row>
    <row r="30" spans="1:6" x14ac:dyDescent="0.3">
      <c r="A30">
        <v>29</v>
      </c>
      <c r="B30">
        <v>1</v>
      </c>
      <c r="C30" s="1">
        <f t="shared" si="0"/>
        <v>10</v>
      </c>
      <c r="D30" s="1">
        <f t="shared" ref="D30:D31" si="8">F30*-40</f>
        <v>-24</v>
      </c>
      <c r="E30">
        <v>0.2</v>
      </c>
      <c r="F30">
        <v>0.6</v>
      </c>
    </row>
    <row r="31" spans="1:6" x14ac:dyDescent="0.3">
      <c r="A31">
        <v>30</v>
      </c>
      <c r="B31">
        <v>1</v>
      </c>
      <c r="C31" s="1">
        <f t="shared" si="0"/>
        <v>7.5</v>
      </c>
      <c r="D31" s="1">
        <f t="shared" si="8"/>
        <v>-2.8000000000000003</v>
      </c>
      <c r="E31">
        <v>0.15</v>
      </c>
      <c r="F31">
        <v>7.0000000000000007E-2</v>
      </c>
    </row>
    <row r="32" spans="1:6" x14ac:dyDescent="0.3">
      <c r="A32">
        <v>31</v>
      </c>
      <c r="B32">
        <v>1</v>
      </c>
      <c r="C32" s="1">
        <f t="shared" si="0"/>
        <v>10.5</v>
      </c>
      <c r="D32" s="1">
        <f t="shared" si="1"/>
        <v>4</v>
      </c>
      <c r="E32">
        <v>0.21</v>
      </c>
      <c r="F32">
        <v>0.1</v>
      </c>
    </row>
    <row r="33" spans="1:6" x14ac:dyDescent="0.3">
      <c r="A33">
        <v>32</v>
      </c>
      <c r="B33">
        <v>1</v>
      </c>
      <c r="C33" s="1">
        <f t="shared" si="0"/>
        <v>3</v>
      </c>
      <c r="D33" s="1">
        <f t="shared" si="1"/>
        <v>1.6</v>
      </c>
      <c r="E33">
        <v>0.06</v>
      </c>
      <c r="F33">
        <v>0.04</v>
      </c>
    </row>
    <row r="34" spans="1:6" x14ac:dyDescent="0.3">
      <c r="C34" s="1"/>
      <c r="D34" s="1"/>
    </row>
    <row r="35" spans="1:6" x14ac:dyDescent="0.3">
      <c r="C35" s="1"/>
      <c r="D35" s="1"/>
    </row>
  </sheetData>
  <autoFilter ref="A1:F16" xr:uid="{59B7BE64-82AA-46B6-895E-9570C0781B75}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92580-90E3-41CA-B4BB-46039A0EA2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20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>VLOOKUP($A2,'Base Consumption'!$A$2:$D$33,3,FALSE)*'Profiles, Pc, Summer, S2'!B2</f>
        <v>3.2957652273427267</v>
      </c>
      <c r="C2" s="1">
        <f>VLOOKUP($A2,'Base Consumption'!$A$2:$D$33,3,FALSE)*'Profiles, Pc, Summer, S2'!C2</f>
        <v>3.2619074688945955</v>
      </c>
      <c r="D2" s="1">
        <f>VLOOKUP($A2,'Base Consumption'!$A$2:$D$33,3,FALSE)*'Profiles, Pc, Summer, S2'!D2</f>
        <v>3.1437857322581202</v>
      </c>
      <c r="E2" s="1">
        <f>VLOOKUP($A2,'Base Consumption'!$A$2:$D$33,3,FALSE)*'Profiles, Pc, Summer, S2'!E2</f>
        <v>3.0863766404178703</v>
      </c>
      <c r="F2" s="1">
        <f>VLOOKUP($A2,'Base Consumption'!$A$2:$D$33,3,FALSE)*'Profiles, Pc, Summer, S2'!F2</f>
        <v>3.0659227495301087</v>
      </c>
      <c r="G2" s="1">
        <f>VLOOKUP($A2,'Base Consumption'!$A$2:$D$33,3,FALSE)*'Profiles, Pc, Summer, S2'!G2</f>
        <v>3.1098352290518276</v>
      </c>
      <c r="H2" s="1">
        <f>VLOOKUP($A2,'Base Consumption'!$A$2:$D$33,3,FALSE)*'Profiles, Pc, Summer, S2'!H2</f>
        <v>3.0843742215011045</v>
      </c>
      <c r="I2" s="1">
        <f>VLOOKUP($A2,'Base Consumption'!$A$2:$D$33,3,FALSE)*'Profiles, Pc, Summer, S2'!I2</f>
        <v>3.7702299416393341</v>
      </c>
      <c r="J2" s="1">
        <f>VLOOKUP($A2,'Base Consumption'!$A$2:$D$33,3,FALSE)*'Profiles, Pc, Summer, S2'!J2</f>
        <v>4.0564804563672059</v>
      </c>
      <c r="K2" s="1">
        <f>VLOOKUP($A2,'Base Consumption'!$A$2:$D$33,3,FALSE)*'Profiles, Pc, Summer, S2'!K2</f>
        <v>4.0037771410832583</v>
      </c>
      <c r="L2" s="1">
        <f>VLOOKUP($A2,'Base Consumption'!$A$2:$D$33,3,FALSE)*'Profiles, Pc, Summer, S2'!L2</f>
        <v>3.9373135300701141</v>
      </c>
      <c r="M2" s="1">
        <f>VLOOKUP($A2,'Base Consumption'!$A$2:$D$33,3,FALSE)*'Profiles, Pc, Summer, S2'!M2</f>
        <v>3.9857225232153977</v>
      </c>
      <c r="N2" s="1">
        <f>VLOOKUP($A2,'Base Consumption'!$A$2:$D$33,3,FALSE)*'Profiles, Pc, Summer, S2'!N2</f>
        <v>4.1332875680868195</v>
      </c>
      <c r="O2" s="1">
        <f>VLOOKUP($A2,'Base Consumption'!$A$2:$D$33,3,FALSE)*'Profiles, Pc, Summer, S2'!O2</f>
        <v>4.0540083424895217</v>
      </c>
      <c r="P2" s="1">
        <f>VLOOKUP($A2,'Base Consumption'!$A$2:$D$33,3,FALSE)*'Profiles, Pc, Summer, S2'!P2</f>
        <v>3.7402314134851986</v>
      </c>
      <c r="Q2" s="1">
        <f>VLOOKUP($A2,'Base Consumption'!$A$2:$D$33,3,FALSE)*'Profiles, Pc, Summer, S2'!Q2</f>
        <v>3.8554696807277207</v>
      </c>
      <c r="R2" s="1">
        <f>VLOOKUP($A2,'Base Consumption'!$A$2:$D$33,3,FALSE)*'Profiles, Pc, Summer, S2'!R2</f>
        <v>3.8998206271033049</v>
      </c>
      <c r="S2" s="1">
        <f>VLOOKUP($A2,'Base Consumption'!$A$2:$D$33,3,FALSE)*'Profiles, Pc, Summer, S2'!S2</f>
        <v>3.7706722038332092</v>
      </c>
      <c r="T2" s="1">
        <f>VLOOKUP($A2,'Base Consumption'!$A$2:$D$33,3,FALSE)*'Profiles, Pc, Summer, S2'!T2</f>
        <v>3.5793704148089374</v>
      </c>
      <c r="U2" s="1">
        <f>VLOOKUP($A2,'Base Consumption'!$A$2:$D$33,3,FALSE)*'Profiles, Pc, Summer, S2'!U2</f>
        <v>3.5343732468926197</v>
      </c>
      <c r="V2" s="1">
        <f>VLOOKUP($A2,'Base Consumption'!$A$2:$D$33,3,FALSE)*'Profiles, Pc, Summer, S2'!V2</f>
        <v>3.523658828966862</v>
      </c>
      <c r="W2" s="1">
        <f>VLOOKUP($A2,'Base Consumption'!$A$2:$D$33,3,FALSE)*'Profiles, Pc, Summer, S2'!W2</f>
        <v>3.4839483966071461</v>
      </c>
      <c r="X2" s="1">
        <f>VLOOKUP($A2,'Base Consumption'!$A$2:$D$33,3,FALSE)*'Profiles, Pc, Summer, S2'!X2</f>
        <v>3.2196980462103486</v>
      </c>
      <c r="Y2" s="1">
        <f>VLOOKUP($A2,'Base Consumption'!$A$2:$D$33,3,FALSE)*'Profiles, Pc, Summer, S2'!Y2</f>
        <v>3.1132341723775681</v>
      </c>
    </row>
    <row r="3" spans="1:25" x14ac:dyDescent="0.3">
      <c r="A3">
        <v>2</v>
      </c>
      <c r="B3" s="1">
        <f>VLOOKUP($A3,'Base Consumption'!$A$2:$D$33,3,FALSE)*'Profiles, Pc, Summer, S2'!B3</f>
        <v>0.68404466053399648</v>
      </c>
      <c r="C3" s="1">
        <f>VLOOKUP($A3,'Base Consumption'!$A$2:$D$33,3,FALSE)*'Profiles, Pc, Summer, S2'!C3</f>
        <v>0.64421217894068039</v>
      </c>
      <c r="D3" s="1">
        <f>VLOOKUP($A3,'Base Consumption'!$A$2:$D$33,3,FALSE)*'Profiles, Pc, Summer, S2'!D3</f>
        <v>0.61949561806092412</v>
      </c>
      <c r="E3" s="1">
        <f>VLOOKUP($A3,'Base Consumption'!$A$2:$D$33,3,FALSE)*'Profiles, Pc, Summer, S2'!E3</f>
        <v>0.56330702226547591</v>
      </c>
      <c r="F3" s="1">
        <f>VLOOKUP($A3,'Base Consumption'!$A$2:$D$33,3,FALSE)*'Profiles, Pc, Summer, S2'!F3</f>
        <v>0.54277133005595979</v>
      </c>
      <c r="G3" s="1">
        <f>VLOOKUP($A3,'Base Consumption'!$A$2:$D$33,3,FALSE)*'Profiles, Pc, Summer, S2'!G3</f>
        <v>0.57086228446930054</v>
      </c>
      <c r="H3" s="1">
        <f>VLOOKUP($A3,'Base Consumption'!$A$2:$D$33,3,FALSE)*'Profiles, Pc, Summer, S2'!H3</f>
        <v>0.60716676139626069</v>
      </c>
      <c r="I3" s="1">
        <f>VLOOKUP($A3,'Base Consumption'!$A$2:$D$33,3,FALSE)*'Profiles, Pc, Summer, S2'!I3</f>
        <v>0.81537121954572078</v>
      </c>
      <c r="J3" s="1">
        <f>VLOOKUP($A3,'Base Consumption'!$A$2:$D$33,3,FALSE)*'Profiles, Pc, Summer, S2'!J3</f>
        <v>0.89075075924430447</v>
      </c>
      <c r="K3" s="1">
        <f>VLOOKUP($A3,'Base Consumption'!$A$2:$D$33,3,FALSE)*'Profiles, Pc, Summer, S2'!K3</f>
        <v>0.94972209091751669</v>
      </c>
      <c r="L3" s="1">
        <f>VLOOKUP($A3,'Base Consumption'!$A$2:$D$33,3,FALSE)*'Profiles, Pc, Summer, S2'!L3</f>
        <v>0.86526448486650398</v>
      </c>
      <c r="M3" s="1">
        <f>VLOOKUP($A3,'Base Consumption'!$A$2:$D$33,3,FALSE)*'Profiles, Pc, Summer, S2'!M3</f>
        <v>0.90862009776125052</v>
      </c>
      <c r="N3" s="1">
        <f>VLOOKUP($A3,'Base Consumption'!$A$2:$D$33,3,FALSE)*'Profiles, Pc, Summer, S2'!N3</f>
        <v>0.9095094979864583</v>
      </c>
      <c r="O3" s="1">
        <f>VLOOKUP($A3,'Base Consumption'!$A$2:$D$33,3,FALSE)*'Profiles, Pc, Summer, S2'!O3</f>
        <v>0.88736210166087137</v>
      </c>
      <c r="P3" s="1">
        <f>VLOOKUP($A3,'Base Consumption'!$A$2:$D$33,3,FALSE)*'Profiles, Pc, Summer, S2'!P3</f>
        <v>0.7637324328487014</v>
      </c>
      <c r="Q3" s="1">
        <f>VLOOKUP($A3,'Base Consumption'!$A$2:$D$33,3,FALSE)*'Profiles, Pc, Summer, S2'!Q3</f>
        <v>0.79611715555304385</v>
      </c>
      <c r="R3" s="1">
        <f>VLOOKUP($A3,'Base Consumption'!$A$2:$D$33,3,FALSE)*'Profiles, Pc, Summer, S2'!R3</f>
        <v>0.84274295208208905</v>
      </c>
      <c r="S3" s="1">
        <f>VLOOKUP($A3,'Base Consumption'!$A$2:$D$33,3,FALSE)*'Profiles, Pc, Summer, S2'!S3</f>
        <v>0.83778336865301872</v>
      </c>
      <c r="T3" s="1">
        <f>VLOOKUP($A3,'Base Consumption'!$A$2:$D$33,3,FALSE)*'Profiles, Pc, Summer, S2'!T3</f>
        <v>0.87504291384123012</v>
      </c>
      <c r="U3" s="1">
        <f>VLOOKUP($A3,'Base Consumption'!$A$2:$D$33,3,FALSE)*'Profiles, Pc, Summer, S2'!U3</f>
        <v>0.92106016283327674</v>
      </c>
      <c r="V3" s="1">
        <f>VLOOKUP($A3,'Base Consumption'!$A$2:$D$33,3,FALSE)*'Profiles, Pc, Summer, S2'!V3</f>
        <v>0.96413692579252308</v>
      </c>
      <c r="W3" s="1">
        <f>VLOOKUP($A3,'Base Consumption'!$A$2:$D$33,3,FALSE)*'Profiles, Pc, Summer, S2'!W3</f>
        <v>0.8851323146796265</v>
      </c>
      <c r="X3" s="1">
        <f>VLOOKUP($A3,'Base Consumption'!$A$2:$D$33,3,FALSE)*'Profiles, Pc, Summer, S2'!X3</f>
        <v>0.75964097596050872</v>
      </c>
      <c r="Y3" s="1">
        <f>VLOOKUP($A3,'Base Consumption'!$A$2:$D$33,3,FALSE)*'Profiles, Pc, Summer, S2'!Y3</f>
        <v>0.70114042469073179</v>
      </c>
    </row>
    <row r="4" spans="1:25" x14ac:dyDescent="0.3">
      <c r="A4">
        <v>3</v>
      </c>
      <c r="B4" s="1">
        <f>VLOOKUP($A4,'Base Consumption'!$A$2:$D$33,3,FALSE)*'Profiles, Pc, Summer, S2'!B4</f>
        <v>2.0700699598609225</v>
      </c>
      <c r="C4" s="1">
        <f>VLOOKUP($A4,'Base Consumption'!$A$2:$D$33,3,FALSE)*'Profiles, Pc, Summer, S2'!C4</f>
        <v>1.9452743588888652</v>
      </c>
      <c r="D4" s="1">
        <f>VLOOKUP($A4,'Base Consumption'!$A$2:$D$33,3,FALSE)*'Profiles, Pc, Summer, S2'!D4</f>
        <v>1.7911797764486788</v>
      </c>
      <c r="E4" s="1">
        <f>VLOOKUP($A4,'Base Consumption'!$A$2:$D$33,3,FALSE)*'Profiles, Pc, Summer, S2'!E4</f>
        <v>1.8660573743951976</v>
      </c>
      <c r="F4" s="1">
        <f>VLOOKUP($A4,'Base Consumption'!$A$2:$D$33,3,FALSE)*'Profiles, Pc, Summer, S2'!F4</f>
        <v>1.8306013525269522</v>
      </c>
      <c r="G4" s="1">
        <f>VLOOKUP($A4,'Base Consumption'!$A$2:$D$33,3,FALSE)*'Profiles, Pc, Summer, S2'!G4</f>
        <v>1.8686203786303865</v>
      </c>
      <c r="H4" s="1">
        <f>VLOOKUP($A4,'Base Consumption'!$A$2:$D$33,3,FALSE)*'Profiles, Pc, Summer, S2'!H4</f>
        <v>2.6474986065872215</v>
      </c>
      <c r="I4" s="1">
        <f>VLOOKUP($A4,'Base Consumption'!$A$2:$D$33,3,FALSE)*'Profiles, Pc, Summer, S2'!I4</f>
        <v>3.3893796128726956</v>
      </c>
      <c r="J4" s="1">
        <f>VLOOKUP($A4,'Base Consumption'!$A$2:$D$33,3,FALSE)*'Profiles, Pc, Summer, S2'!J4</f>
        <v>3.5544706280179268</v>
      </c>
      <c r="K4" s="1">
        <f>VLOOKUP($A4,'Base Consumption'!$A$2:$D$33,3,FALSE)*'Profiles, Pc, Summer, S2'!K4</f>
        <v>3.3322492077806896</v>
      </c>
      <c r="L4" s="1">
        <f>VLOOKUP($A4,'Base Consumption'!$A$2:$D$33,3,FALSE)*'Profiles, Pc, Summer, S2'!L4</f>
        <v>3.2606429357792739</v>
      </c>
      <c r="M4" s="1">
        <f>VLOOKUP($A4,'Base Consumption'!$A$2:$D$33,3,FALSE)*'Profiles, Pc, Summer, S2'!M4</f>
        <v>3.504558470063257</v>
      </c>
      <c r="N4" s="1">
        <f>VLOOKUP($A4,'Base Consumption'!$A$2:$D$33,3,FALSE)*'Profiles, Pc, Summer, S2'!N4</f>
        <v>3.6666182522251667</v>
      </c>
      <c r="O4" s="1">
        <f>VLOOKUP($A4,'Base Consumption'!$A$2:$D$33,3,FALSE)*'Profiles, Pc, Summer, S2'!O4</f>
        <v>3.4037005408984635</v>
      </c>
      <c r="P4" s="1">
        <f>VLOOKUP($A4,'Base Consumption'!$A$2:$D$33,3,FALSE)*'Profiles, Pc, Summer, S2'!P4</f>
        <v>3.1028936115142729</v>
      </c>
      <c r="Q4" s="1">
        <f>VLOOKUP($A4,'Base Consumption'!$A$2:$D$33,3,FALSE)*'Profiles, Pc, Summer, S2'!Q4</f>
        <v>2.9433360982572538</v>
      </c>
      <c r="R4" s="1">
        <f>VLOOKUP($A4,'Base Consumption'!$A$2:$D$33,3,FALSE)*'Profiles, Pc, Summer, S2'!R4</f>
        <v>3.0073236022499663</v>
      </c>
      <c r="S4" s="1">
        <f>VLOOKUP($A4,'Base Consumption'!$A$2:$D$33,3,FALSE)*'Profiles, Pc, Summer, S2'!S4</f>
        <v>2.9077480282270693</v>
      </c>
      <c r="T4" s="1">
        <f>VLOOKUP($A4,'Base Consumption'!$A$2:$D$33,3,FALSE)*'Profiles, Pc, Summer, S2'!T4</f>
        <v>2.8397813216354968</v>
      </c>
      <c r="U4" s="1">
        <f>VLOOKUP($A4,'Base Consumption'!$A$2:$D$33,3,FALSE)*'Profiles, Pc, Summer, S2'!U4</f>
        <v>3.0934518193083007</v>
      </c>
      <c r="V4" s="1">
        <f>VLOOKUP($A4,'Base Consumption'!$A$2:$D$33,3,FALSE)*'Profiles, Pc, Summer, S2'!V4</f>
        <v>3.2413572134585911</v>
      </c>
      <c r="W4" s="1">
        <f>VLOOKUP($A4,'Base Consumption'!$A$2:$D$33,3,FALSE)*'Profiles, Pc, Summer, S2'!W4</f>
        <v>3.0253500233377126</v>
      </c>
      <c r="X4" s="1">
        <f>VLOOKUP($A4,'Base Consumption'!$A$2:$D$33,3,FALSE)*'Profiles, Pc, Summer, S2'!X4</f>
        <v>2.6509737089116521</v>
      </c>
      <c r="Y4" s="1">
        <f>VLOOKUP($A4,'Base Consumption'!$A$2:$D$33,3,FALSE)*'Profiles, Pc, Summer, S2'!Y4</f>
        <v>2.2078042779503071</v>
      </c>
    </row>
    <row r="5" spans="1:25" x14ac:dyDescent="0.3">
      <c r="A5">
        <v>4</v>
      </c>
      <c r="B5" s="1">
        <f>VLOOKUP($A5,'Base Consumption'!$A$2:$D$33,3,FALSE)*'Profiles, Pc, Summer, S2'!B5</f>
        <v>0.10638611263192271</v>
      </c>
      <c r="C5" s="1">
        <f>VLOOKUP($A5,'Base Consumption'!$A$2:$D$33,3,FALSE)*'Profiles, Pc, Summer, S2'!C5</f>
        <v>8.3362304303324961E-2</v>
      </c>
      <c r="D5" s="1">
        <f>VLOOKUP($A5,'Base Consumption'!$A$2:$D$33,3,FALSE)*'Profiles, Pc, Summer, S2'!D5</f>
        <v>6.4369510527925944E-2</v>
      </c>
      <c r="E5" s="1">
        <f>VLOOKUP($A5,'Base Consumption'!$A$2:$D$33,3,FALSE)*'Profiles, Pc, Summer, S2'!E5</f>
        <v>6.4431521685875126E-2</v>
      </c>
      <c r="F5" s="1">
        <f>VLOOKUP($A5,'Base Consumption'!$A$2:$D$33,3,FALSE)*'Profiles, Pc, Summer, S2'!F5</f>
        <v>5.981838109622982E-2</v>
      </c>
      <c r="G5" s="1">
        <f>VLOOKUP($A5,'Base Consumption'!$A$2:$D$33,3,FALSE)*'Profiles, Pc, Summer, S2'!G5</f>
        <v>5.6310900936338823E-2</v>
      </c>
      <c r="H5" s="1">
        <f>VLOOKUP($A5,'Base Consumption'!$A$2:$D$33,3,FALSE)*'Profiles, Pc, Summer, S2'!H5</f>
        <v>0.12726222087873074</v>
      </c>
      <c r="I5" s="1">
        <f>VLOOKUP($A5,'Base Consumption'!$A$2:$D$33,3,FALSE)*'Profiles, Pc, Summer, S2'!I5</f>
        <v>0.2292275016866768</v>
      </c>
      <c r="J5" s="1">
        <f>VLOOKUP($A5,'Base Consumption'!$A$2:$D$33,3,FALSE)*'Profiles, Pc, Summer, S2'!J5</f>
        <v>0.27845712151815905</v>
      </c>
      <c r="K5" s="1">
        <f>VLOOKUP($A5,'Base Consumption'!$A$2:$D$33,3,FALSE)*'Profiles, Pc, Summer, S2'!K5</f>
        <v>0.28427245521812688</v>
      </c>
      <c r="L5" s="1">
        <f>VLOOKUP($A5,'Base Consumption'!$A$2:$D$33,3,FALSE)*'Profiles, Pc, Summer, S2'!L5</f>
        <v>0.27992602194848404</v>
      </c>
      <c r="M5" s="1">
        <f>VLOOKUP($A5,'Base Consumption'!$A$2:$D$33,3,FALSE)*'Profiles, Pc, Summer, S2'!M5</f>
        <v>0.25043555506857862</v>
      </c>
      <c r="N5" s="1">
        <f>VLOOKUP($A5,'Base Consumption'!$A$2:$D$33,3,FALSE)*'Profiles, Pc, Summer, S2'!N5</f>
        <v>0.28412164793914785</v>
      </c>
      <c r="O5" s="1">
        <f>VLOOKUP($A5,'Base Consumption'!$A$2:$D$33,3,FALSE)*'Profiles, Pc, Summer, S2'!O5</f>
        <v>0.26859409849429028</v>
      </c>
      <c r="P5" s="1">
        <f>VLOOKUP($A5,'Base Consumption'!$A$2:$D$33,3,FALSE)*'Profiles, Pc, Summer, S2'!P5</f>
        <v>0.24491341694758886</v>
      </c>
      <c r="Q5" s="1">
        <f>VLOOKUP($A5,'Base Consumption'!$A$2:$D$33,3,FALSE)*'Profiles, Pc, Summer, S2'!Q5</f>
        <v>0.22512270424016223</v>
      </c>
      <c r="R5" s="1">
        <f>VLOOKUP($A5,'Base Consumption'!$A$2:$D$33,3,FALSE)*'Profiles, Pc, Summer, S2'!R5</f>
        <v>0.20437006940665825</v>
      </c>
      <c r="S5" s="1">
        <f>VLOOKUP($A5,'Base Consumption'!$A$2:$D$33,3,FALSE)*'Profiles, Pc, Summer, S2'!S5</f>
        <v>0.18178173369299835</v>
      </c>
      <c r="T5" s="1">
        <f>VLOOKUP($A5,'Base Consumption'!$A$2:$D$33,3,FALSE)*'Profiles, Pc, Summer, S2'!T5</f>
        <v>0.23157258417433105</v>
      </c>
      <c r="U5" s="1">
        <f>VLOOKUP($A5,'Base Consumption'!$A$2:$D$33,3,FALSE)*'Profiles, Pc, Summer, S2'!U5</f>
        <v>0.27085304778025721</v>
      </c>
      <c r="V5" s="1">
        <f>VLOOKUP($A5,'Base Consumption'!$A$2:$D$33,3,FALSE)*'Profiles, Pc, Summer, S2'!V5</f>
        <v>0.31135071772421996</v>
      </c>
      <c r="W5" s="1">
        <f>VLOOKUP($A5,'Base Consumption'!$A$2:$D$33,3,FALSE)*'Profiles, Pc, Summer, S2'!W5</f>
        <v>0.29686425106065906</v>
      </c>
      <c r="X5" s="1">
        <f>VLOOKUP($A5,'Base Consumption'!$A$2:$D$33,3,FALSE)*'Profiles, Pc, Summer, S2'!X5</f>
        <v>0.22227881022875107</v>
      </c>
      <c r="Y5" s="1">
        <f>VLOOKUP($A5,'Base Consumption'!$A$2:$D$33,3,FALSE)*'Profiles, Pc, Summer, S2'!Y5</f>
        <v>0.15858380456036961</v>
      </c>
    </row>
    <row r="6" spans="1:25" x14ac:dyDescent="0.3">
      <c r="A6">
        <v>5</v>
      </c>
      <c r="B6" s="1">
        <f>VLOOKUP($A6,'Base Consumption'!$A$2:$D$33,3,FALSE)*'Profiles, Pc, Summer, S2'!B6</f>
        <v>0.95709063351925106</v>
      </c>
      <c r="C6" s="1">
        <f>VLOOKUP($A6,'Base Consumption'!$A$2:$D$33,3,FALSE)*'Profiles, Pc, Summer, S2'!C6</f>
        <v>0.85987145382801233</v>
      </c>
      <c r="D6" s="1">
        <f>VLOOKUP($A6,'Base Consumption'!$A$2:$D$33,3,FALSE)*'Profiles, Pc, Summer, S2'!D6</f>
        <v>0.7956272636964441</v>
      </c>
      <c r="E6" s="1">
        <f>VLOOKUP($A6,'Base Consumption'!$A$2:$D$33,3,FALSE)*'Profiles, Pc, Summer, S2'!E6</f>
        <v>0.77666603923781929</v>
      </c>
      <c r="F6" s="1">
        <f>VLOOKUP($A6,'Base Consumption'!$A$2:$D$33,3,FALSE)*'Profiles, Pc, Summer, S2'!F6</f>
        <v>0.81330354426985629</v>
      </c>
      <c r="G6" s="1">
        <f>VLOOKUP($A6,'Base Consumption'!$A$2:$D$33,3,FALSE)*'Profiles, Pc, Summer, S2'!G6</f>
        <v>0.81581245192909746</v>
      </c>
      <c r="H6" s="1">
        <f>VLOOKUP($A6,'Base Consumption'!$A$2:$D$33,3,FALSE)*'Profiles, Pc, Summer, S2'!H6</f>
        <v>0.90326818249411212</v>
      </c>
      <c r="I6" s="1">
        <f>VLOOKUP($A6,'Base Consumption'!$A$2:$D$33,3,FALSE)*'Profiles, Pc, Summer, S2'!I6</f>
        <v>1.0520421927470534</v>
      </c>
      <c r="J6" s="1">
        <f>VLOOKUP($A6,'Base Consumption'!$A$2:$D$33,3,FALSE)*'Profiles, Pc, Summer, S2'!J6</f>
        <v>1.1616391556098735</v>
      </c>
      <c r="K6" s="1">
        <f>VLOOKUP($A6,'Base Consumption'!$A$2:$D$33,3,FALSE)*'Profiles, Pc, Summer, S2'!K6</f>
        <v>1.1968424597566676</v>
      </c>
      <c r="L6" s="1">
        <f>VLOOKUP($A6,'Base Consumption'!$A$2:$D$33,3,FALSE)*'Profiles, Pc, Summer, S2'!L6</f>
        <v>1.2831444638269149</v>
      </c>
      <c r="M6" s="1">
        <f>VLOOKUP($A6,'Base Consumption'!$A$2:$D$33,3,FALSE)*'Profiles, Pc, Summer, S2'!M6</f>
        <v>1.3567880619830528</v>
      </c>
      <c r="N6" s="1">
        <f>VLOOKUP($A6,'Base Consumption'!$A$2:$D$33,3,FALSE)*'Profiles, Pc, Summer, S2'!N6</f>
        <v>1.3917590468156158</v>
      </c>
      <c r="O6" s="1">
        <f>VLOOKUP($A6,'Base Consumption'!$A$2:$D$33,3,FALSE)*'Profiles, Pc, Summer, S2'!O6</f>
        <v>1.3259621150912468</v>
      </c>
      <c r="P6" s="1">
        <f>VLOOKUP($A6,'Base Consumption'!$A$2:$D$33,3,FALSE)*'Profiles, Pc, Summer, S2'!P6</f>
        <v>1.2775258894541912</v>
      </c>
      <c r="Q6" s="1">
        <f>VLOOKUP($A6,'Base Consumption'!$A$2:$D$33,3,FALSE)*'Profiles, Pc, Summer, S2'!Q6</f>
        <v>1.2624153798817468</v>
      </c>
      <c r="R6" s="1">
        <f>VLOOKUP($A6,'Base Consumption'!$A$2:$D$33,3,FALSE)*'Profiles, Pc, Summer, S2'!R6</f>
        <v>1.2666086174043649</v>
      </c>
      <c r="S6" s="1">
        <f>VLOOKUP($A6,'Base Consumption'!$A$2:$D$33,3,FALSE)*'Profiles, Pc, Summer, S2'!S6</f>
        <v>1.2528889231594076</v>
      </c>
      <c r="T6" s="1">
        <f>VLOOKUP($A6,'Base Consumption'!$A$2:$D$33,3,FALSE)*'Profiles, Pc, Summer, S2'!T6</f>
        <v>1.2744380675804401</v>
      </c>
      <c r="U6" s="1">
        <f>VLOOKUP($A6,'Base Consumption'!$A$2:$D$33,3,FALSE)*'Profiles, Pc, Summer, S2'!U6</f>
        <v>1.2954564306103999</v>
      </c>
      <c r="V6" s="1">
        <f>VLOOKUP($A6,'Base Consumption'!$A$2:$D$33,3,FALSE)*'Profiles, Pc, Summer, S2'!V6</f>
        <v>1.4231726087698113</v>
      </c>
      <c r="W6" s="1">
        <f>VLOOKUP($A6,'Base Consumption'!$A$2:$D$33,3,FALSE)*'Profiles, Pc, Summer, S2'!W6</f>
        <v>1.3569985216223459</v>
      </c>
      <c r="X6" s="1">
        <f>VLOOKUP($A6,'Base Consumption'!$A$2:$D$33,3,FALSE)*'Profiles, Pc, Summer, S2'!X6</f>
        <v>1.284210373324199</v>
      </c>
      <c r="Y6" s="1">
        <f>VLOOKUP($A6,'Base Consumption'!$A$2:$D$33,3,FALSE)*'Profiles, Pc, Summer, S2'!Y6</f>
        <v>1.1287560627291302</v>
      </c>
    </row>
    <row r="7" spans="1:25" x14ac:dyDescent="0.3">
      <c r="A7">
        <v>6</v>
      </c>
      <c r="B7" s="1">
        <f>VLOOKUP($A7,'Base Consumption'!$A$2:$D$33,3,FALSE)*'Profiles, Pc, Summer, S2'!B7</f>
        <v>4.9851151387369912</v>
      </c>
      <c r="C7" s="1">
        <f>VLOOKUP($A7,'Base Consumption'!$A$2:$D$33,3,FALSE)*'Profiles, Pc, Summer, S2'!C7</f>
        <v>4.7856722464897992</v>
      </c>
      <c r="D7" s="1">
        <f>VLOOKUP($A7,'Base Consumption'!$A$2:$D$33,3,FALSE)*'Profiles, Pc, Summer, S2'!D7</f>
        <v>4.4489764088932073</v>
      </c>
      <c r="E7" s="1">
        <f>VLOOKUP($A7,'Base Consumption'!$A$2:$D$33,3,FALSE)*'Profiles, Pc, Summer, S2'!E7</f>
        <v>4.638902690049278</v>
      </c>
      <c r="F7" s="1">
        <f>VLOOKUP($A7,'Base Consumption'!$A$2:$D$33,3,FALSE)*'Profiles, Pc, Summer, S2'!F7</f>
        <v>4.7627793489574053</v>
      </c>
      <c r="G7" s="1">
        <f>VLOOKUP($A7,'Base Consumption'!$A$2:$D$33,3,FALSE)*'Profiles, Pc, Summer, S2'!G7</f>
        <v>4.7762190806264684</v>
      </c>
      <c r="H7" s="1">
        <f>VLOOKUP($A7,'Base Consumption'!$A$2:$D$33,3,FALSE)*'Profiles, Pc, Summer, S2'!H7</f>
        <v>5.199011328601336</v>
      </c>
      <c r="I7" s="1">
        <f>VLOOKUP($A7,'Base Consumption'!$A$2:$D$33,3,FALSE)*'Profiles, Pc, Summer, S2'!I7</f>
        <v>6.535504214140003</v>
      </c>
      <c r="J7" s="1">
        <f>VLOOKUP($A7,'Base Consumption'!$A$2:$D$33,3,FALSE)*'Profiles, Pc, Summer, S2'!J7</f>
        <v>6.8269197662907342</v>
      </c>
      <c r="K7" s="1">
        <f>VLOOKUP($A7,'Base Consumption'!$A$2:$D$33,3,FALSE)*'Profiles, Pc, Summer, S2'!K7</f>
        <v>6.7877932476096978</v>
      </c>
      <c r="L7" s="1">
        <f>VLOOKUP($A7,'Base Consumption'!$A$2:$D$33,3,FALSE)*'Profiles, Pc, Summer, S2'!L7</f>
        <v>6.8045103480974696</v>
      </c>
      <c r="M7" s="1">
        <f>VLOOKUP($A7,'Base Consumption'!$A$2:$D$33,3,FALSE)*'Profiles, Pc, Summer, S2'!M7</f>
        <v>7.1794647459665448</v>
      </c>
      <c r="N7" s="1">
        <f>VLOOKUP($A7,'Base Consumption'!$A$2:$D$33,3,FALSE)*'Profiles, Pc, Summer, S2'!N7</f>
        <v>7.088920444349915</v>
      </c>
      <c r="O7" s="1">
        <f>VLOOKUP($A7,'Base Consumption'!$A$2:$D$33,3,FALSE)*'Profiles, Pc, Summer, S2'!O7</f>
        <v>6.7790211412940984</v>
      </c>
      <c r="P7" s="1">
        <f>VLOOKUP($A7,'Base Consumption'!$A$2:$D$33,3,FALSE)*'Profiles, Pc, Summer, S2'!P7</f>
        <v>6.3754706984873009</v>
      </c>
      <c r="Q7" s="1">
        <f>VLOOKUP($A7,'Base Consumption'!$A$2:$D$33,3,FALSE)*'Profiles, Pc, Summer, S2'!Q7</f>
        <v>6.1498436936974397</v>
      </c>
      <c r="R7" s="1">
        <f>VLOOKUP($A7,'Base Consumption'!$A$2:$D$33,3,FALSE)*'Profiles, Pc, Summer, S2'!R7</f>
        <v>6.4573911222141325</v>
      </c>
      <c r="S7" s="1">
        <f>VLOOKUP($A7,'Base Consumption'!$A$2:$D$33,3,FALSE)*'Profiles, Pc, Summer, S2'!S7</f>
        <v>6.2603275496357806</v>
      </c>
      <c r="T7" s="1">
        <f>VLOOKUP($A7,'Base Consumption'!$A$2:$D$33,3,FALSE)*'Profiles, Pc, Summer, S2'!T7</f>
        <v>5.8976918858763172</v>
      </c>
      <c r="U7" s="1">
        <f>VLOOKUP($A7,'Base Consumption'!$A$2:$D$33,3,FALSE)*'Profiles, Pc, Summer, S2'!U7</f>
        <v>5.9650959376383348</v>
      </c>
      <c r="V7" s="1">
        <f>VLOOKUP($A7,'Base Consumption'!$A$2:$D$33,3,FALSE)*'Profiles, Pc, Summer, S2'!V7</f>
        <v>6.2192889460752845</v>
      </c>
      <c r="W7" s="1">
        <f>VLOOKUP($A7,'Base Consumption'!$A$2:$D$33,3,FALSE)*'Profiles, Pc, Summer, S2'!W7</f>
        <v>5.6854194092266939</v>
      </c>
      <c r="X7" s="1">
        <f>VLOOKUP($A7,'Base Consumption'!$A$2:$D$33,3,FALSE)*'Profiles, Pc, Summer, S2'!X7</f>
        <v>5.2180170067524942</v>
      </c>
      <c r="Y7" s="1">
        <f>VLOOKUP($A7,'Base Consumption'!$A$2:$D$33,3,FALSE)*'Profiles, Pc, Summer, S2'!Y7</f>
        <v>5.1842971291745013</v>
      </c>
    </row>
    <row r="8" spans="1:25" x14ac:dyDescent="0.3">
      <c r="A8">
        <v>7</v>
      </c>
      <c r="B8" s="1">
        <f>VLOOKUP($A8,'Base Consumption'!$A$2:$D$33,3,FALSE)*'Profiles, Pc, Summer, S2'!B8</f>
        <v>2.5567000641680675</v>
      </c>
      <c r="C8" s="1">
        <f>VLOOKUP($A8,'Base Consumption'!$A$2:$D$33,3,FALSE)*'Profiles, Pc, Summer, S2'!C8</f>
        <v>2.2936325617739453</v>
      </c>
      <c r="D8" s="1">
        <f>VLOOKUP($A8,'Base Consumption'!$A$2:$D$33,3,FALSE)*'Profiles, Pc, Summer, S2'!D8</f>
        <v>2.2479000745466911</v>
      </c>
      <c r="E8" s="1">
        <f>VLOOKUP($A8,'Base Consumption'!$A$2:$D$33,3,FALSE)*'Profiles, Pc, Summer, S2'!E8</f>
        <v>2.2978549084418005</v>
      </c>
      <c r="F8" s="1">
        <f>VLOOKUP($A8,'Base Consumption'!$A$2:$D$33,3,FALSE)*'Profiles, Pc, Summer, S2'!F8</f>
        <v>2.2324809308916711</v>
      </c>
      <c r="G8" s="1">
        <f>VLOOKUP($A8,'Base Consumption'!$A$2:$D$33,3,FALSE)*'Profiles, Pc, Summer, S2'!G8</f>
        <v>2.4344296376578085</v>
      </c>
      <c r="H8" s="1">
        <f>VLOOKUP($A8,'Base Consumption'!$A$2:$D$33,3,FALSE)*'Profiles, Pc, Summer, S2'!H8</f>
        <v>3.143518970542365</v>
      </c>
      <c r="I8" s="1">
        <f>VLOOKUP($A8,'Base Consumption'!$A$2:$D$33,3,FALSE)*'Profiles, Pc, Summer, S2'!I8</f>
        <v>3.5842152590517946</v>
      </c>
      <c r="J8" s="1">
        <f>VLOOKUP($A8,'Base Consumption'!$A$2:$D$33,3,FALSE)*'Profiles, Pc, Summer, S2'!J8</f>
        <v>4.1331336033816566</v>
      </c>
      <c r="K8" s="1">
        <f>VLOOKUP($A8,'Base Consumption'!$A$2:$D$33,3,FALSE)*'Profiles, Pc, Summer, S2'!K8</f>
        <v>4.355659951372691</v>
      </c>
      <c r="L8" s="1">
        <f>VLOOKUP($A8,'Base Consumption'!$A$2:$D$33,3,FALSE)*'Profiles, Pc, Summer, S2'!L8</f>
        <v>4.3360076066246407</v>
      </c>
      <c r="M8" s="1">
        <f>VLOOKUP($A8,'Base Consumption'!$A$2:$D$33,3,FALSE)*'Profiles, Pc, Summer, S2'!M8</f>
        <v>4.5240862618680673</v>
      </c>
      <c r="N8" s="1">
        <f>VLOOKUP($A8,'Base Consumption'!$A$2:$D$33,3,FALSE)*'Profiles, Pc, Summer, S2'!N8</f>
        <v>4.397326702248856</v>
      </c>
      <c r="O8" s="1">
        <f>VLOOKUP($A8,'Base Consumption'!$A$2:$D$33,3,FALSE)*'Profiles, Pc, Summer, S2'!O8</f>
        <v>4.4913101753228002</v>
      </c>
      <c r="P8" s="1">
        <f>VLOOKUP($A8,'Base Consumption'!$A$2:$D$33,3,FALSE)*'Profiles, Pc, Summer, S2'!P8</f>
        <v>4.4180597175234162</v>
      </c>
      <c r="Q8" s="1">
        <f>VLOOKUP($A8,'Base Consumption'!$A$2:$D$33,3,FALSE)*'Profiles, Pc, Summer, S2'!Q8</f>
        <v>4.1167902758901826</v>
      </c>
      <c r="R8" s="1">
        <f>VLOOKUP($A8,'Base Consumption'!$A$2:$D$33,3,FALSE)*'Profiles, Pc, Summer, S2'!R8</f>
        <v>4.1791229374624885</v>
      </c>
      <c r="S8" s="1">
        <f>VLOOKUP($A8,'Base Consumption'!$A$2:$D$33,3,FALSE)*'Profiles, Pc, Summer, S2'!S8</f>
        <v>4.0192969910565894</v>
      </c>
      <c r="T8" s="1">
        <f>VLOOKUP($A8,'Base Consumption'!$A$2:$D$33,3,FALSE)*'Profiles, Pc, Summer, S2'!T8</f>
        <v>4.0005021706227311</v>
      </c>
      <c r="U8" s="1">
        <f>VLOOKUP($A8,'Base Consumption'!$A$2:$D$33,3,FALSE)*'Profiles, Pc, Summer, S2'!U8</f>
        <v>4.0336796236460657</v>
      </c>
      <c r="V8" s="1">
        <f>VLOOKUP($A8,'Base Consumption'!$A$2:$D$33,3,FALSE)*'Profiles, Pc, Summer, S2'!V8</f>
        <v>4.0786998479438772</v>
      </c>
      <c r="W8" s="1">
        <f>VLOOKUP($A8,'Base Consumption'!$A$2:$D$33,3,FALSE)*'Profiles, Pc, Summer, S2'!W8</f>
        <v>3.4374355899463609</v>
      </c>
      <c r="X8" s="1">
        <f>VLOOKUP($A8,'Base Consumption'!$A$2:$D$33,3,FALSE)*'Profiles, Pc, Summer, S2'!X8</f>
        <v>3.271705306026591</v>
      </c>
      <c r="Y8" s="1">
        <f>VLOOKUP($A8,'Base Consumption'!$A$2:$D$33,3,FALSE)*'Profiles, Pc, Summer, S2'!Y8</f>
        <v>2.806577338320106</v>
      </c>
    </row>
    <row r="9" spans="1:25" x14ac:dyDescent="0.3">
      <c r="A9">
        <v>8</v>
      </c>
      <c r="B9" s="1">
        <f>VLOOKUP($A9,'Base Consumption'!$A$2:$D$33,3,FALSE)*'Profiles, Pc, Summer, S2'!B9</f>
        <v>0.49186664494677945</v>
      </c>
      <c r="C9" s="1">
        <f>VLOOKUP($A9,'Base Consumption'!$A$2:$D$33,3,FALSE)*'Profiles, Pc, Summer, S2'!C9</f>
        <v>0.45910601668538314</v>
      </c>
      <c r="D9" s="1">
        <f>VLOOKUP($A9,'Base Consumption'!$A$2:$D$33,3,FALSE)*'Profiles, Pc, Summer, S2'!D9</f>
        <v>0.44406616719554959</v>
      </c>
      <c r="E9" s="1">
        <f>VLOOKUP($A9,'Base Consumption'!$A$2:$D$33,3,FALSE)*'Profiles, Pc, Summer, S2'!E9</f>
        <v>0.44001571110586934</v>
      </c>
      <c r="F9" s="1">
        <f>VLOOKUP($A9,'Base Consumption'!$A$2:$D$33,3,FALSE)*'Profiles, Pc, Summer, S2'!F9</f>
        <v>0.4582926097990736</v>
      </c>
      <c r="G9" s="1">
        <f>VLOOKUP($A9,'Base Consumption'!$A$2:$D$33,3,FALSE)*'Profiles, Pc, Summer, S2'!G9</f>
        <v>0.49770992817344017</v>
      </c>
      <c r="H9" s="1">
        <f>VLOOKUP($A9,'Base Consumption'!$A$2:$D$33,3,FALSE)*'Profiles, Pc, Summer, S2'!H9</f>
        <v>0.82890186506136376</v>
      </c>
      <c r="I9" s="1">
        <f>VLOOKUP($A9,'Base Consumption'!$A$2:$D$33,3,FALSE)*'Profiles, Pc, Summer, S2'!I9</f>
        <v>1.0119520755617462</v>
      </c>
      <c r="J9" s="1">
        <f>VLOOKUP($A9,'Base Consumption'!$A$2:$D$33,3,FALSE)*'Profiles, Pc, Summer, S2'!J9</f>
        <v>1.0878999890615086</v>
      </c>
      <c r="K9" s="1">
        <f>VLOOKUP($A9,'Base Consumption'!$A$2:$D$33,3,FALSE)*'Profiles, Pc, Summer, S2'!K9</f>
        <v>1.0721044713042023</v>
      </c>
      <c r="L9" s="1">
        <f>VLOOKUP($A9,'Base Consumption'!$A$2:$D$33,3,FALSE)*'Profiles, Pc, Summer, S2'!L9</f>
        <v>1.1211337120183591</v>
      </c>
      <c r="M9" s="1">
        <f>VLOOKUP($A9,'Base Consumption'!$A$2:$D$33,3,FALSE)*'Profiles, Pc, Summer, S2'!M9</f>
        <v>1.1890869037379477</v>
      </c>
      <c r="N9" s="1">
        <f>VLOOKUP($A9,'Base Consumption'!$A$2:$D$33,3,FALSE)*'Profiles, Pc, Summer, S2'!N9</f>
        <v>1.1797243389456189</v>
      </c>
      <c r="O9" s="1">
        <f>VLOOKUP($A9,'Base Consumption'!$A$2:$D$33,3,FALSE)*'Profiles, Pc, Summer, S2'!O9</f>
        <v>1.0958007743220333</v>
      </c>
      <c r="P9" s="1">
        <f>VLOOKUP($A9,'Base Consumption'!$A$2:$D$33,3,FALSE)*'Profiles, Pc, Summer, S2'!P9</f>
        <v>0.95345667581699245</v>
      </c>
      <c r="Q9" s="1">
        <f>VLOOKUP($A9,'Base Consumption'!$A$2:$D$33,3,FALSE)*'Profiles, Pc, Summer, S2'!Q9</f>
        <v>0.91113228029205073</v>
      </c>
      <c r="R9" s="1">
        <f>VLOOKUP($A9,'Base Consumption'!$A$2:$D$33,3,FALSE)*'Profiles, Pc, Summer, S2'!R9</f>
        <v>0.86615292451217174</v>
      </c>
      <c r="S9" s="1">
        <f>VLOOKUP($A9,'Base Consumption'!$A$2:$D$33,3,FALSE)*'Profiles, Pc, Summer, S2'!S9</f>
        <v>0.84290419963676366</v>
      </c>
      <c r="T9" s="1">
        <f>VLOOKUP($A9,'Base Consumption'!$A$2:$D$33,3,FALSE)*'Profiles, Pc, Summer, S2'!T9</f>
        <v>0.83350844107268562</v>
      </c>
      <c r="U9" s="1">
        <f>VLOOKUP($A9,'Base Consumption'!$A$2:$D$33,3,FALSE)*'Profiles, Pc, Summer, S2'!U9</f>
        <v>0.85929705693350167</v>
      </c>
      <c r="V9" s="1">
        <f>VLOOKUP($A9,'Base Consumption'!$A$2:$D$33,3,FALSE)*'Profiles, Pc, Summer, S2'!V9</f>
        <v>0.82693474651549193</v>
      </c>
      <c r="W9" s="1">
        <f>VLOOKUP($A9,'Base Consumption'!$A$2:$D$33,3,FALSE)*'Profiles, Pc, Summer, S2'!W9</f>
        <v>0.72767347856864539</v>
      </c>
      <c r="X9" s="1">
        <f>VLOOKUP($A9,'Base Consumption'!$A$2:$D$33,3,FALSE)*'Profiles, Pc, Summer, S2'!X9</f>
        <v>0.59582581442847293</v>
      </c>
      <c r="Y9" s="1">
        <f>VLOOKUP($A9,'Base Consumption'!$A$2:$D$33,3,FALSE)*'Profiles, Pc, Summer, S2'!Y9</f>
        <v>0.53317640144378453</v>
      </c>
    </row>
    <row r="10" spans="1:25" x14ac:dyDescent="0.3">
      <c r="A10">
        <v>9</v>
      </c>
      <c r="B10" s="1">
        <f>VLOOKUP($A10,'Base Consumption'!$A$2:$D$33,3,FALSE)*'Profiles, Pc, Summer, S2'!B10</f>
        <v>0.47264552252736242</v>
      </c>
      <c r="C10" s="1">
        <f>VLOOKUP($A10,'Base Consumption'!$A$2:$D$33,3,FALSE)*'Profiles, Pc, Summer, S2'!C10</f>
        <v>0.43468491746220717</v>
      </c>
      <c r="D10" s="1">
        <f>VLOOKUP($A10,'Base Consumption'!$A$2:$D$33,3,FALSE)*'Profiles, Pc, Summer, S2'!D10</f>
        <v>0.42280400240249483</v>
      </c>
      <c r="E10" s="1">
        <f>VLOOKUP($A10,'Base Consumption'!$A$2:$D$33,3,FALSE)*'Profiles, Pc, Summer, S2'!E10</f>
        <v>0.39572573247879905</v>
      </c>
      <c r="F10" s="1">
        <f>VLOOKUP($A10,'Base Consumption'!$A$2:$D$33,3,FALSE)*'Profiles, Pc, Summer, S2'!F10</f>
        <v>0.40692080116455243</v>
      </c>
      <c r="G10" s="1">
        <f>VLOOKUP($A10,'Base Consumption'!$A$2:$D$33,3,FALSE)*'Profiles, Pc, Summer, S2'!G10</f>
        <v>0.39937127647635856</v>
      </c>
      <c r="H10" s="1">
        <f>VLOOKUP($A10,'Base Consumption'!$A$2:$D$33,3,FALSE)*'Profiles, Pc, Summer, S2'!H10</f>
        <v>0.39666731553847745</v>
      </c>
      <c r="I10" s="1">
        <f>VLOOKUP($A10,'Base Consumption'!$A$2:$D$33,3,FALSE)*'Profiles, Pc, Summer, S2'!I10</f>
        <v>0.45131922514200751</v>
      </c>
      <c r="J10" s="1">
        <f>VLOOKUP($A10,'Base Consumption'!$A$2:$D$33,3,FALSE)*'Profiles, Pc, Summer, S2'!J10</f>
        <v>0.39126556510809951</v>
      </c>
      <c r="K10" s="1">
        <f>VLOOKUP($A10,'Base Consumption'!$A$2:$D$33,3,FALSE)*'Profiles, Pc, Summer, S2'!K10</f>
        <v>0.40554808478747217</v>
      </c>
      <c r="L10" s="1">
        <f>VLOOKUP($A10,'Base Consumption'!$A$2:$D$33,3,FALSE)*'Profiles, Pc, Summer, S2'!L10</f>
        <v>0.4526712612429678</v>
      </c>
      <c r="M10" s="1">
        <f>VLOOKUP($A10,'Base Consumption'!$A$2:$D$33,3,FALSE)*'Profiles, Pc, Summer, S2'!M10</f>
        <v>0.50592201538095161</v>
      </c>
      <c r="N10" s="1">
        <f>VLOOKUP($A10,'Base Consumption'!$A$2:$D$33,3,FALSE)*'Profiles, Pc, Summer, S2'!N10</f>
        <v>0.52756136526751296</v>
      </c>
      <c r="O10" s="1">
        <f>VLOOKUP($A10,'Base Consumption'!$A$2:$D$33,3,FALSE)*'Profiles, Pc, Summer, S2'!O10</f>
        <v>0.52012031560011451</v>
      </c>
      <c r="P10" s="1">
        <f>VLOOKUP($A10,'Base Consumption'!$A$2:$D$33,3,FALSE)*'Profiles, Pc, Summer, S2'!P10</f>
        <v>0.5040163368376267</v>
      </c>
      <c r="Q10" s="1">
        <f>VLOOKUP($A10,'Base Consumption'!$A$2:$D$33,3,FALSE)*'Profiles, Pc, Summer, S2'!Q10</f>
        <v>0.52524716225958878</v>
      </c>
      <c r="R10" s="1">
        <f>VLOOKUP($A10,'Base Consumption'!$A$2:$D$33,3,FALSE)*'Profiles, Pc, Summer, S2'!R10</f>
        <v>0.53078300069262785</v>
      </c>
      <c r="S10" s="1">
        <f>VLOOKUP($A10,'Base Consumption'!$A$2:$D$33,3,FALSE)*'Profiles, Pc, Summer, S2'!S10</f>
        <v>0.51291659954632141</v>
      </c>
      <c r="T10" s="1">
        <f>VLOOKUP($A10,'Base Consumption'!$A$2:$D$33,3,FALSE)*'Profiles, Pc, Summer, S2'!T10</f>
        <v>0.5138127275371106</v>
      </c>
      <c r="U10" s="1">
        <f>VLOOKUP($A10,'Base Consumption'!$A$2:$D$33,3,FALSE)*'Profiles, Pc, Summer, S2'!U10</f>
        <v>0.54897343980962932</v>
      </c>
      <c r="V10" s="1">
        <f>VLOOKUP($A10,'Base Consumption'!$A$2:$D$33,3,FALSE)*'Profiles, Pc, Summer, S2'!V10</f>
        <v>0.5749114832753357</v>
      </c>
      <c r="W10" s="1">
        <f>VLOOKUP($A10,'Base Consumption'!$A$2:$D$33,3,FALSE)*'Profiles, Pc, Summer, S2'!W10</f>
        <v>0.53896062571834102</v>
      </c>
      <c r="X10" s="1">
        <f>VLOOKUP($A10,'Base Consumption'!$A$2:$D$33,3,FALSE)*'Profiles, Pc, Summer, S2'!X10</f>
        <v>0.44738725783666705</v>
      </c>
      <c r="Y10" s="1">
        <f>VLOOKUP($A10,'Base Consumption'!$A$2:$D$33,3,FALSE)*'Profiles, Pc, Summer, S2'!Y10</f>
        <v>0.47352206804722019</v>
      </c>
    </row>
    <row r="11" spans="1:25" x14ac:dyDescent="0.3">
      <c r="A11">
        <v>10</v>
      </c>
      <c r="B11" s="1">
        <f>VLOOKUP($A11,'Base Consumption'!$A$2:$D$33,3,FALSE)*'Profiles, Pc, Summer, S2'!B11</f>
        <v>0.53741086785619607</v>
      </c>
      <c r="C11" s="1">
        <f>VLOOKUP($A11,'Base Consumption'!$A$2:$D$33,3,FALSE)*'Profiles, Pc, Summer, S2'!C11</f>
        <v>0.49591030465805408</v>
      </c>
      <c r="D11" s="1">
        <f>VLOOKUP($A11,'Base Consumption'!$A$2:$D$33,3,FALSE)*'Profiles, Pc, Summer, S2'!D11</f>
        <v>0.47924901544870324</v>
      </c>
      <c r="E11" s="1">
        <f>VLOOKUP($A11,'Base Consumption'!$A$2:$D$33,3,FALSE)*'Profiles, Pc, Summer, S2'!E11</f>
        <v>0.4840957326362243</v>
      </c>
      <c r="F11" s="1">
        <f>VLOOKUP($A11,'Base Consumption'!$A$2:$D$33,3,FALSE)*'Profiles, Pc, Summer, S2'!F11</f>
        <v>0.4854822160837774</v>
      </c>
      <c r="G11" s="1">
        <f>VLOOKUP($A11,'Base Consumption'!$A$2:$D$33,3,FALSE)*'Profiles, Pc, Summer, S2'!G11</f>
        <v>0.49868845089419345</v>
      </c>
      <c r="H11" s="1">
        <f>VLOOKUP($A11,'Base Consumption'!$A$2:$D$33,3,FALSE)*'Profiles, Pc, Summer, S2'!H11</f>
        <v>0.59206438707949594</v>
      </c>
      <c r="I11" s="1">
        <f>VLOOKUP($A11,'Base Consumption'!$A$2:$D$33,3,FALSE)*'Profiles, Pc, Summer, S2'!I11</f>
        <v>0.69739124380368944</v>
      </c>
      <c r="J11" s="1">
        <f>VLOOKUP($A11,'Base Consumption'!$A$2:$D$33,3,FALSE)*'Profiles, Pc, Summer, S2'!J11</f>
        <v>0.74626397310244852</v>
      </c>
      <c r="K11" s="1">
        <f>VLOOKUP($A11,'Base Consumption'!$A$2:$D$33,3,FALSE)*'Profiles, Pc, Summer, S2'!K11</f>
        <v>0.77531873556733399</v>
      </c>
      <c r="L11" s="1">
        <f>VLOOKUP($A11,'Base Consumption'!$A$2:$D$33,3,FALSE)*'Profiles, Pc, Summer, S2'!L11</f>
        <v>0.75923675370543209</v>
      </c>
      <c r="M11" s="1">
        <f>VLOOKUP($A11,'Base Consumption'!$A$2:$D$33,3,FALSE)*'Profiles, Pc, Summer, S2'!M11</f>
        <v>0.78672268765182274</v>
      </c>
      <c r="N11" s="1">
        <f>VLOOKUP($A11,'Base Consumption'!$A$2:$D$33,3,FALSE)*'Profiles, Pc, Summer, S2'!N11</f>
        <v>0.81997578724113174</v>
      </c>
      <c r="O11" s="1">
        <f>VLOOKUP($A11,'Base Consumption'!$A$2:$D$33,3,FALSE)*'Profiles, Pc, Summer, S2'!O11</f>
        <v>0.79393878368439763</v>
      </c>
      <c r="P11" s="1">
        <f>VLOOKUP($A11,'Base Consumption'!$A$2:$D$33,3,FALSE)*'Profiles, Pc, Summer, S2'!P11</f>
        <v>0.77238135936443431</v>
      </c>
      <c r="Q11" s="1">
        <f>VLOOKUP($A11,'Base Consumption'!$A$2:$D$33,3,FALSE)*'Profiles, Pc, Summer, S2'!Q11</f>
        <v>0.71565587007334963</v>
      </c>
      <c r="R11" s="1">
        <f>VLOOKUP($A11,'Base Consumption'!$A$2:$D$33,3,FALSE)*'Profiles, Pc, Summer, S2'!R11</f>
        <v>0.69720827565412691</v>
      </c>
      <c r="S11" s="1">
        <f>VLOOKUP($A11,'Base Consumption'!$A$2:$D$33,3,FALSE)*'Profiles, Pc, Summer, S2'!S11</f>
        <v>0.6926718071140201</v>
      </c>
      <c r="T11" s="1">
        <f>VLOOKUP($A11,'Base Consumption'!$A$2:$D$33,3,FALSE)*'Profiles, Pc, Summer, S2'!T11</f>
        <v>0.70833592574961712</v>
      </c>
      <c r="U11" s="1">
        <f>VLOOKUP($A11,'Base Consumption'!$A$2:$D$33,3,FALSE)*'Profiles, Pc, Summer, S2'!U11</f>
        <v>0.75542780733963566</v>
      </c>
      <c r="V11" s="1">
        <f>VLOOKUP($A11,'Base Consumption'!$A$2:$D$33,3,FALSE)*'Profiles, Pc, Summer, S2'!V11</f>
        <v>0.81481066575210981</v>
      </c>
      <c r="W11" s="1">
        <f>VLOOKUP($A11,'Base Consumption'!$A$2:$D$33,3,FALSE)*'Profiles, Pc, Summer, S2'!W11</f>
        <v>0.74253787394037596</v>
      </c>
      <c r="X11" s="1">
        <f>VLOOKUP($A11,'Base Consumption'!$A$2:$D$33,3,FALSE)*'Profiles, Pc, Summer, S2'!X11</f>
        <v>0.66875806078402411</v>
      </c>
      <c r="Y11" s="1">
        <f>VLOOKUP($A11,'Base Consumption'!$A$2:$D$33,3,FALSE)*'Profiles, Pc, Summer, S2'!Y11</f>
        <v>0.58073708479173791</v>
      </c>
    </row>
    <row r="12" spans="1:25" x14ac:dyDescent="0.3">
      <c r="A12">
        <v>11</v>
      </c>
      <c r="B12" s="1">
        <f>VLOOKUP($A12,'Base Consumption'!$A$2:$D$33,3,FALSE)*'Profiles, Pc, Summer, S2'!B12</f>
        <v>0.23423974638558714</v>
      </c>
      <c r="C12" s="1">
        <f>VLOOKUP($A12,'Base Consumption'!$A$2:$D$33,3,FALSE)*'Profiles, Pc, Summer, S2'!C12</f>
        <v>0.21101453531050185</v>
      </c>
      <c r="D12" s="1">
        <f>VLOOKUP($A12,'Base Consumption'!$A$2:$D$33,3,FALSE)*'Profiles, Pc, Summer, S2'!D12</f>
        <v>0.19814959366888824</v>
      </c>
      <c r="E12" s="1">
        <f>VLOOKUP($A12,'Base Consumption'!$A$2:$D$33,3,FALSE)*'Profiles, Pc, Summer, S2'!E12</f>
        <v>0.19187907878380661</v>
      </c>
      <c r="F12" s="1">
        <f>VLOOKUP($A12,'Base Consumption'!$A$2:$D$33,3,FALSE)*'Profiles, Pc, Summer, S2'!F12</f>
        <v>0.19486177097554613</v>
      </c>
      <c r="G12" s="1">
        <f>VLOOKUP($A12,'Base Consumption'!$A$2:$D$33,3,FALSE)*'Profiles, Pc, Summer, S2'!G12</f>
        <v>0.2133285528783605</v>
      </c>
      <c r="H12" s="1">
        <f>VLOOKUP($A12,'Base Consumption'!$A$2:$D$33,3,FALSE)*'Profiles, Pc, Summer, S2'!H12</f>
        <v>0.25481829750307328</v>
      </c>
      <c r="I12" s="1">
        <f>VLOOKUP($A12,'Base Consumption'!$A$2:$D$33,3,FALSE)*'Profiles, Pc, Summer, S2'!I12</f>
        <v>0.29996919276126949</v>
      </c>
      <c r="J12" s="1">
        <f>VLOOKUP($A12,'Base Consumption'!$A$2:$D$33,3,FALSE)*'Profiles, Pc, Summer, S2'!J12</f>
        <v>0.32658005729072459</v>
      </c>
      <c r="K12" s="1">
        <f>VLOOKUP($A12,'Base Consumption'!$A$2:$D$33,3,FALSE)*'Profiles, Pc, Summer, S2'!K12</f>
        <v>0.34352630483133784</v>
      </c>
      <c r="L12" s="1">
        <f>VLOOKUP($A12,'Base Consumption'!$A$2:$D$33,3,FALSE)*'Profiles, Pc, Summer, S2'!L12</f>
        <v>0.36382909915361838</v>
      </c>
      <c r="M12" s="1">
        <f>VLOOKUP($A12,'Base Consumption'!$A$2:$D$33,3,FALSE)*'Profiles, Pc, Summer, S2'!M12</f>
        <v>0.37254248278176622</v>
      </c>
      <c r="N12" s="1">
        <f>VLOOKUP($A12,'Base Consumption'!$A$2:$D$33,3,FALSE)*'Profiles, Pc, Summer, S2'!N12</f>
        <v>0.3669666412177679</v>
      </c>
      <c r="O12" s="1">
        <f>VLOOKUP($A12,'Base Consumption'!$A$2:$D$33,3,FALSE)*'Profiles, Pc, Summer, S2'!O12</f>
        <v>0.35418913085830106</v>
      </c>
      <c r="P12" s="1">
        <f>VLOOKUP($A12,'Base Consumption'!$A$2:$D$33,3,FALSE)*'Profiles, Pc, Summer, S2'!P12</f>
        <v>0.33283501004549793</v>
      </c>
      <c r="Q12" s="1">
        <f>VLOOKUP($A12,'Base Consumption'!$A$2:$D$33,3,FALSE)*'Profiles, Pc, Summer, S2'!Q12</f>
        <v>0.31429893289895622</v>
      </c>
      <c r="R12" s="1">
        <f>VLOOKUP($A12,'Base Consumption'!$A$2:$D$33,3,FALSE)*'Profiles, Pc, Summer, S2'!R12</f>
        <v>0.31583821896059466</v>
      </c>
      <c r="S12" s="1">
        <f>VLOOKUP($A12,'Base Consumption'!$A$2:$D$33,3,FALSE)*'Profiles, Pc, Summer, S2'!S12</f>
        <v>0.33607401749596166</v>
      </c>
      <c r="T12" s="1">
        <f>VLOOKUP($A12,'Base Consumption'!$A$2:$D$33,3,FALSE)*'Profiles, Pc, Summer, S2'!T12</f>
        <v>0.35471285810927705</v>
      </c>
      <c r="U12" s="1">
        <f>VLOOKUP($A12,'Base Consumption'!$A$2:$D$33,3,FALSE)*'Profiles, Pc, Summer, S2'!U12</f>
        <v>0.36529908997152943</v>
      </c>
      <c r="V12" s="1">
        <f>VLOOKUP($A12,'Base Consumption'!$A$2:$D$33,3,FALSE)*'Profiles, Pc, Summer, S2'!V12</f>
        <v>0.405769804347551</v>
      </c>
      <c r="W12" s="1">
        <f>VLOOKUP($A12,'Base Consumption'!$A$2:$D$33,3,FALSE)*'Profiles, Pc, Summer, S2'!W12</f>
        <v>0.36194766875327622</v>
      </c>
      <c r="X12" s="1">
        <f>VLOOKUP($A12,'Base Consumption'!$A$2:$D$33,3,FALSE)*'Profiles, Pc, Summer, S2'!X12</f>
        <v>0.32915726623494124</v>
      </c>
      <c r="Y12" s="1">
        <f>VLOOKUP($A12,'Base Consumption'!$A$2:$D$33,3,FALSE)*'Profiles, Pc, Summer, S2'!Y12</f>
        <v>0.28067954652879806</v>
      </c>
    </row>
    <row r="13" spans="1:25" x14ac:dyDescent="0.3">
      <c r="A13">
        <v>12</v>
      </c>
      <c r="B13" s="1">
        <f>VLOOKUP($A13,'Base Consumption'!$A$2:$D$33,3,FALSE)*'Profiles, Pc, Summer, S2'!B13</f>
        <v>1.4794121672040981</v>
      </c>
      <c r="C13" s="1">
        <f>VLOOKUP($A13,'Base Consumption'!$A$2:$D$33,3,FALSE)*'Profiles, Pc, Summer, S2'!C13</f>
        <v>1.5011673281204518</v>
      </c>
      <c r="D13" s="1">
        <f>VLOOKUP($A13,'Base Consumption'!$A$2:$D$33,3,FALSE)*'Profiles, Pc, Summer, S2'!D13</f>
        <v>1.6096986336844765</v>
      </c>
      <c r="E13" s="1">
        <f>VLOOKUP($A13,'Base Consumption'!$A$2:$D$33,3,FALSE)*'Profiles, Pc, Summer, S2'!E13</f>
        <v>1.464270956174387</v>
      </c>
      <c r="F13" s="1">
        <f>VLOOKUP($A13,'Base Consumption'!$A$2:$D$33,3,FALSE)*'Profiles, Pc, Summer, S2'!F13</f>
        <v>1.4445418095687521</v>
      </c>
      <c r="G13" s="1">
        <f>VLOOKUP($A13,'Base Consumption'!$A$2:$D$33,3,FALSE)*'Profiles, Pc, Summer, S2'!G13</f>
        <v>1.3963207463310539</v>
      </c>
      <c r="H13" s="1">
        <f>VLOOKUP($A13,'Base Consumption'!$A$2:$D$33,3,FALSE)*'Profiles, Pc, Summer, S2'!H13</f>
        <v>1.4201023221086675</v>
      </c>
      <c r="I13" s="1">
        <f>VLOOKUP($A13,'Base Consumption'!$A$2:$D$33,3,FALSE)*'Profiles, Pc, Summer, S2'!I13</f>
        <v>1.5389581220087014</v>
      </c>
      <c r="J13" s="1">
        <f>VLOOKUP($A13,'Base Consumption'!$A$2:$D$33,3,FALSE)*'Profiles, Pc, Summer, S2'!J13</f>
        <v>1.3677928617438595</v>
      </c>
      <c r="K13" s="1">
        <f>VLOOKUP($A13,'Base Consumption'!$A$2:$D$33,3,FALSE)*'Profiles, Pc, Summer, S2'!K13</f>
        <v>1.0468488843680548</v>
      </c>
      <c r="L13" s="1">
        <f>VLOOKUP($A13,'Base Consumption'!$A$2:$D$33,3,FALSE)*'Profiles, Pc, Summer, S2'!L13</f>
        <v>1.4537441838147811</v>
      </c>
      <c r="M13" s="1">
        <f>VLOOKUP($A13,'Base Consumption'!$A$2:$D$33,3,FALSE)*'Profiles, Pc, Summer, S2'!M13</f>
        <v>1.6025928225677375</v>
      </c>
      <c r="N13" s="1">
        <f>VLOOKUP($A13,'Base Consumption'!$A$2:$D$33,3,FALSE)*'Profiles, Pc, Summer, S2'!N13</f>
        <v>1.5995490612535821</v>
      </c>
      <c r="O13" s="1">
        <f>VLOOKUP($A13,'Base Consumption'!$A$2:$D$33,3,FALSE)*'Profiles, Pc, Summer, S2'!O13</f>
        <v>1.6591918528604608</v>
      </c>
      <c r="P13" s="1">
        <f>VLOOKUP($A13,'Base Consumption'!$A$2:$D$33,3,FALSE)*'Profiles, Pc, Summer, S2'!P13</f>
        <v>1.3159134665616752</v>
      </c>
      <c r="Q13" s="1">
        <f>VLOOKUP($A13,'Base Consumption'!$A$2:$D$33,3,FALSE)*'Profiles, Pc, Summer, S2'!Q13</f>
        <v>1.7587841164892652</v>
      </c>
      <c r="R13" s="1">
        <f>VLOOKUP($A13,'Base Consumption'!$A$2:$D$33,3,FALSE)*'Profiles, Pc, Summer, S2'!R13</f>
        <v>1.6077947353657815</v>
      </c>
      <c r="S13" s="1">
        <f>VLOOKUP($A13,'Base Consumption'!$A$2:$D$33,3,FALSE)*'Profiles, Pc, Summer, S2'!S13</f>
        <v>1.5610819006875287</v>
      </c>
      <c r="T13" s="1">
        <f>VLOOKUP($A13,'Base Consumption'!$A$2:$D$33,3,FALSE)*'Profiles, Pc, Summer, S2'!T13</f>
        <v>1.5788989228531569</v>
      </c>
      <c r="U13" s="1">
        <f>VLOOKUP($A13,'Base Consumption'!$A$2:$D$33,3,FALSE)*'Profiles, Pc, Summer, S2'!U13</f>
        <v>1.7316076300892049</v>
      </c>
      <c r="V13" s="1">
        <f>VLOOKUP($A13,'Base Consumption'!$A$2:$D$33,3,FALSE)*'Profiles, Pc, Summer, S2'!V13</f>
        <v>1.9005188218506075</v>
      </c>
      <c r="W13" s="1">
        <f>VLOOKUP($A13,'Base Consumption'!$A$2:$D$33,3,FALSE)*'Profiles, Pc, Summer, S2'!W13</f>
        <v>1.8862811267439008</v>
      </c>
      <c r="X13" s="1">
        <f>VLOOKUP($A13,'Base Consumption'!$A$2:$D$33,3,FALSE)*'Profiles, Pc, Summer, S2'!X13</f>
        <v>1.8687712971734047</v>
      </c>
      <c r="Y13" s="1">
        <f>VLOOKUP($A13,'Base Consumption'!$A$2:$D$33,3,FALSE)*'Profiles, Pc, Summer, S2'!Y13</f>
        <v>1.887158161825532</v>
      </c>
    </row>
    <row r="14" spans="1:25" x14ac:dyDescent="0.3">
      <c r="A14">
        <v>13</v>
      </c>
      <c r="B14" s="1">
        <f>VLOOKUP($A14,'Base Consumption'!$A$2:$D$33,3,FALSE)*'Profiles, Pc, Summer, S2'!B14</f>
        <v>5.4095318515769799</v>
      </c>
      <c r="C14" s="1">
        <f>VLOOKUP($A14,'Base Consumption'!$A$2:$D$33,3,FALSE)*'Profiles, Pc, Summer, S2'!C14</f>
        <v>5.3453277090819853</v>
      </c>
      <c r="D14" s="1">
        <f>VLOOKUP($A14,'Base Consumption'!$A$2:$D$33,3,FALSE)*'Profiles, Pc, Summer, S2'!D14</f>
        <v>5.2635685341460965</v>
      </c>
      <c r="E14" s="1">
        <f>VLOOKUP($A14,'Base Consumption'!$A$2:$D$33,3,FALSE)*'Profiles, Pc, Summer, S2'!E14</f>
        <v>5.231343174925362</v>
      </c>
      <c r="F14" s="1">
        <f>VLOOKUP($A14,'Base Consumption'!$A$2:$D$33,3,FALSE)*'Profiles, Pc, Summer, S2'!F14</f>
        <v>5.1987880290918973</v>
      </c>
      <c r="G14" s="1">
        <f>VLOOKUP($A14,'Base Consumption'!$A$2:$D$33,3,FALSE)*'Profiles, Pc, Summer, S2'!G14</f>
        <v>5.3134321661443913</v>
      </c>
      <c r="H14" s="1">
        <f>VLOOKUP($A14,'Base Consumption'!$A$2:$D$33,3,FALSE)*'Profiles, Pc, Summer, S2'!H14</f>
        <v>6.1271556950749044</v>
      </c>
      <c r="I14" s="1">
        <f>VLOOKUP($A14,'Base Consumption'!$A$2:$D$33,3,FALSE)*'Profiles, Pc, Summer, S2'!I14</f>
        <v>6.4721619080588626</v>
      </c>
      <c r="J14" s="1">
        <f>VLOOKUP($A14,'Base Consumption'!$A$2:$D$33,3,FALSE)*'Profiles, Pc, Summer, S2'!J14</f>
        <v>6.8999999999999995</v>
      </c>
      <c r="K14" s="1">
        <f>VLOOKUP($A14,'Base Consumption'!$A$2:$D$33,3,FALSE)*'Profiles, Pc, Summer, S2'!K14</f>
        <v>6.5660381077636352</v>
      </c>
      <c r="L14" s="1">
        <f>VLOOKUP($A14,'Base Consumption'!$A$2:$D$33,3,FALSE)*'Profiles, Pc, Summer, S2'!L14</f>
        <v>6.6084004814140203</v>
      </c>
      <c r="M14" s="1">
        <f>VLOOKUP($A14,'Base Consumption'!$A$2:$D$33,3,FALSE)*'Profiles, Pc, Summer, S2'!M14</f>
        <v>6.6580995464804644</v>
      </c>
      <c r="N14" s="1">
        <f>VLOOKUP($A14,'Base Consumption'!$A$2:$D$33,3,FALSE)*'Profiles, Pc, Summer, S2'!N14</f>
        <v>6.8759331877310261</v>
      </c>
      <c r="O14" s="1">
        <f>VLOOKUP($A14,'Base Consumption'!$A$2:$D$33,3,FALSE)*'Profiles, Pc, Summer, S2'!O14</f>
        <v>6.8062890644817227</v>
      </c>
      <c r="P14" s="1">
        <f>VLOOKUP($A14,'Base Consumption'!$A$2:$D$33,3,FALSE)*'Profiles, Pc, Summer, S2'!P14</f>
        <v>6.6568638628942889</v>
      </c>
      <c r="Q14" s="1">
        <f>VLOOKUP($A14,'Base Consumption'!$A$2:$D$33,3,FALSE)*'Profiles, Pc, Summer, S2'!Q14</f>
        <v>6.6057638797255818</v>
      </c>
      <c r="R14" s="1">
        <f>VLOOKUP($A14,'Base Consumption'!$A$2:$D$33,3,FALSE)*'Profiles, Pc, Summer, S2'!R14</f>
        <v>6.6901602349229137</v>
      </c>
      <c r="S14" s="1">
        <f>VLOOKUP($A14,'Base Consumption'!$A$2:$D$33,3,FALSE)*'Profiles, Pc, Summer, S2'!S14</f>
        <v>6.7541988165273068</v>
      </c>
      <c r="T14" s="1">
        <f>VLOOKUP($A14,'Base Consumption'!$A$2:$D$33,3,FALSE)*'Profiles, Pc, Summer, S2'!T14</f>
        <v>6.4659802263828237</v>
      </c>
      <c r="U14" s="1">
        <f>VLOOKUP($A14,'Base Consumption'!$A$2:$D$33,3,FALSE)*'Profiles, Pc, Summer, S2'!U14</f>
        <v>6.5430427533587094</v>
      </c>
      <c r="V14" s="1">
        <f>VLOOKUP($A14,'Base Consumption'!$A$2:$D$33,3,FALSE)*'Profiles, Pc, Summer, S2'!V14</f>
        <v>6.5974396383663727</v>
      </c>
      <c r="W14" s="1">
        <f>VLOOKUP($A14,'Base Consumption'!$A$2:$D$33,3,FALSE)*'Profiles, Pc, Summer, S2'!W14</f>
        <v>6.2105640997785452</v>
      </c>
      <c r="X14" s="1">
        <f>VLOOKUP($A14,'Base Consumption'!$A$2:$D$33,3,FALSE)*'Profiles, Pc, Summer, S2'!X14</f>
        <v>5.4877485278509823</v>
      </c>
      <c r="Y14" s="1">
        <f>VLOOKUP($A14,'Base Consumption'!$A$2:$D$33,3,FALSE)*'Profiles, Pc, Summer, S2'!Y14</f>
        <v>5.4925293952711955</v>
      </c>
    </row>
    <row r="15" spans="1:25" x14ac:dyDescent="0.3">
      <c r="A15">
        <v>14</v>
      </c>
      <c r="B15" s="1">
        <f>VLOOKUP($A15,'Base Consumption'!$A$2:$D$33,3,FALSE)*'Profiles, Pc, Summer, S2'!B15</f>
        <v>1.9774591364056362</v>
      </c>
      <c r="C15" s="1">
        <f>VLOOKUP($A15,'Base Consumption'!$A$2:$D$33,3,FALSE)*'Profiles, Pc, Summer, S2'!C15</f>
        <v>1.9571444813367571</v>
      </c>
      <c r="D15" s="1">
        <f>VLOOKUP($A15,'Base Consumption'!$A$2:$D$33,3,FALSE)*'Profiles, Pc, Summer, S2'!D15</f>
        <v>1.8862714393548723</v>
      </c>
      <c r="E15" s="1">
        <f>VLOOKUP($A15,'Base Consumption'!$A$2:$D$33,3,FALSE)*'Profiles, Pc, Summer, S2'!E15</f>
        <v>1.8518259842507223</v>
      </c>
      <c r="F15" s="1">
        <f>VLOOKUP($A15,'Base Consumption'!$A$2:$D$33,3,FALSE)*'Profiles, Pc, Summer, S2'!F15</f>
        <v>1.8395536497180653</v>
      </c>
      <c r="G15" s="1">
        <f>VLOOKUP($A15,'Base Consumption'!$A$2:$D$33,3,FALSE)*'Profiles, Pc, Summer, S2'!G15</f>
        <v>1.8659011374310968</v>
      </c>
      <c r="H15" s="1">
        <f>VLOOKUP($A15,'Base Consumption'!$A$2:$D$33,3,FALSE)*'Profiles, Pc, Summer, S2'!H15</f>
        <v>1.8506245329006625</v>
      </c>
      <c r="I15" s="1">
        <f>VLOOKUP($A15,'Base Consumption'!$A$2:$D$33,3,FALSE)*'Profiles, Pc, Summer, S2'!I15</f>
        <v>2.2621379649836006</v>
      </c>
      <c r="J15" s="1">
        <f>VLOOKUP($A15,'Base Consumption'!$A$2:$D$33,3,FALSE)*'Profiles, Pc, Summer, S2'!J15</f>
        <v>2.4338882738203234</v>
      </c>
      <c r="K15" s="1">
        <f>VLOOKUP($A15,'Base Consumption'!$A$2:$D$33,3,FALSE)*'Profiles, Pc, Summer, S2'!K15</f>
        <v>2.4022662846499552</v>
      </c>
      <c r="L15" s="1">
        <f>VLOOKUP($A15,'Base Consumption'!$A$2:$D$33,3,FALSE)*'Profiles, Pc, Summer, S2'!L15</f>
        <v>2.3623881180420683</v>
      </c>
      <c r="M15" s="1">
        <f>VLOOKUP($A15,'Base Consumption'!$A$2:$D$33,3,FALSE)*'Profiles, Pc, Summer, S2'!M15</f>
        <v>2.3914335139292384</v>
      </c>
      <c r="N15" s="1">
        <f>VLOOKUP($A15,'Base Consumption'!$A$2:$D$33,3,FALSE)*'Profiles, Pc, Summer, S2'!N15</f>
        <v>2.4799725408520916</v>
      </c>
      <c r="O15" s="1">
        <f>VLOOKUP($A15,'Base Consumption'!$A$2:$D$33,3,FALSE)*'Profiles, Pc, Summer, S2'!O15</f>
        <v>2.4324050054937132</v>
      </c>
      <c r="P15" s="1">
        <f>VLOOKUP($A15,'Base Consumption'!$A$2:$D$33,3,FALSE)*'Profiles, Pc, Summer, S2'!P15</f>
        <v>2.2441388480911195</v>
      </c>
      <c r="Q15" s="1">
        <f>VLOOKUP($A15,'Base Consumption'!$A$2:$D$33,3,FALSE)*'Profiles, Pc, Summer, S2'!Q15</f>
        <v>2.3132818084366322</v>
      </c>
      <c r="R15" s="1">
        <f>VLOOKUP($A15,'Base Consumption'!$A$2:$D$33,3,FALSE)*'Profiles, Pc, Summer, S2'!R15</f>
        <v>2.3398923762619828</v>
      </c>
      <c r="S15" s="1">
        <f>VLOOKUP($A15,'Base Consumption'!$A$2:$D$33,3,FALSE)*'Profiles, Pc, Summer, S2'!S15</f>
        <v>2.2624033222999254</v>
      </c>
      <c r="T15" s="1">
        <f>VLOOKUP($A15,'Base Consumption'!$A$2:$D$33,3,FALSE)*'Profiles, Pc, Summer, S2'!T15</f>
        <v>2.1476222488853622</v>
      </c>
      <c r="U15" s="1">
        <f>VLOOKUP($A15,'Base Consumption'!$A$2:$D$33,3,FALSE)*'Profiles, Pc, Summer, S2'!U15</f>
        <v>2.120623948135572</v>
      </c>
      <c r="V15" s="1">
        <f>VLOOKUP($A15,'Base Consumption'!$A$2:$D$33,3,FALSE)*'Profiles, Pc, Summer, S2'!V15</f>
        <v>2.114195297380117</v>
      </c>
      <c r="W15" s="1">
        <f>VLOOKUP($A15,'Base Consumption'!$A$2:$D$33,3,FALSE)*'Profiles, Pc, Summer, S2'!W15</f>
        <v>2.0903690379642876</v>
      </c>
      <c r="X15" s="1">
        <f>VLOOKUP($A15,'Base Consumption'!$A$2:$D$33,3,FALSE)*'Profiles, Pc, Summer, S2'!X15</f>
        <v>1.9318188277262092</v>
      </c>
      <c r="Y15" s="1">
        <f>VLOOKUP($A15,'Base Consumption'!$A$2:$D$33,3,FALSE)*'Profiles, Pc, Summer, S2'!Y15</f>
        <v>1.8679405034265408</v>
      </c>
    </row>
    <row r="16" spans="1:25" x14ac:dyDescent="0.3">
      <c r="A16">
        <v>15</v>
      </c>
      <c r="B16" s="1">
        <f>VLOOKUP($A16,'Base Consumption'!$A$2:$D$33,3,FALSE)*'Profiles, Pc, Summer, S2'!B16</f>
        <v>0.45602977368933095</v>
      </c>
      <c r="C16" s="1">
        <f>VLOOKUP($A16,'Base Consumption'!$A$2:$D$33,3,FALSE)*'Profiles, Pc, Summer, S2'!C16</f>
        <v>0.42947478596045358</v>
      </c>
      <c r="D16" s="1">
        <f>VLOOKUP($A16,'Base Consumption'!$A$2:$D$33,3,FALSE)*'Profiles, Pc, Summer, S2'!D16</f>
        <v>0.41299707870728275</v>
      </c>
      <c r="E16" s="1">
        <f>VLOOKUP($A16,'Base Consumption'!$A$2:$D$33,3,FALSE)*'Profiles, Pc, Summer, S2'!E16</f>
        <v>0.37553801484365057</v>
      </c>
      <c r="F16" s="1">
        <f>VLOOKUP($A16,'Base Consumption'!$A$2:$D$33,3,FALSE)*'Profiles, Pc, Summer, S2'!F16</f>
        <v>0.36184755337063984</v>
      </c>
      <c r="G16" s="1">
        <f>VLOOKUP($A16,'Base Consumption'!$A$2:$D$33,3,FALSE)*'Profiles, Pc, Summer, S2'!G16</f>
        <v>0.38057485631286703</v>
      </c>
      <c r="H16" s="1">
        <f>VLOOKUP($A16,'Base Consumption'!$A$2:$D$33,3,FALSE)*'Profiles, Pc, Summer, S2'!H16</f>
        <v>0.40477784093084046</v>
      </c>
      <c r="I16" s="1">
        <f>VLOOKUP($A16,'Base Consumption'!$A$2:$D$33,3,FALSE)*'Profiles, Pc, Summer, S2'!I16</f>
        <v>0.54358081303048056</v>
      </c>
      <c r="J16" s="1">
        <f>VLOOKUP($A16,'Base Consumption'!$A$2:$D$33,3,FALSE)*'Profiles, Pc, Summer, S2'!J16</f>
        <v>0.59383383949620294</v>
      </c>
      <c r="K16" s="1">
        <f>VLOOKUP($A16,'Base Consumption'!$A$2:$D$33,3,FALSE)*'Profiles, Pc, Summer, S2'!K16</f>
        <v>0.63314806061167772</v>
      </c>
      <c r="L16" s="1">
        <f>VLOOKUP($A16,'Base Consumption'!$A$2:$D$33,3,FALSE)*'Profiles, Pc, Summer, S2'!L16</f>
        <v>0.57684298991100258</v>
      </c>
      <c r="M16" s="1">
        <f>VLOOKUP($A16,'Base Consumption'!$A$2:$D$33,3,FALSE)*'Profiles, Pc, Summer, S2'!M16</f>
        <v>0.60574673184083372</v>
      </c>
      <c r="N16" s="1">
        <f>VLOOKUP($A16,'Base Consumption'!$A$2:$D$33,3,FALSE)*'Profiles, Pc, Summer, S2'!N16</f>
        <v>0.6063396653243055</v>
      </c>
      <c r="O16" s="1">
        <f>VLOOKUP($A16,'Base Consumption'!$A$2:$D$33,3,FALSE)*'Profiles, Pc, Summer, S2'!O16</f>
        <v>0.59157473444058095</v>
      </c>
      <c r="P16" s="1">
        <f>VLOOKUP($A16,'Base Consumption'!$A$2:$D$33,3,FALSE)*'Profiles, Pc, Summer, S2'!P16</f>
        <v>0.50915495523246757</v>
      </c>
      <c r="Q16" s="1">
        <f>VLOOKUP($A16,'Base Consumption'!$A$2:$D$33,3,FALSE)*'Profiles, Pc, Summer, S2'!Q16</f>
        <v>0.53074477036869594</v>
      </c>
      <c r="R16" s="1">
        <f>VLOOKUP($A16,'Base Consumption'!$A$2:$D$33,3,FALSE)*'Profiles, Pc, Summer, S2'!R16</f>
        <v>0.56182863472139266</v>
      </c>
      <c r="S16" s="1">
        <f>VLOOKUP($A16,'Base Consumption'!$A$2:$D$33,3,FALSE)*'Profiles, Pc, Summer, S2'!S16</f>
        <v>0.55852224576867915</v>
      </c>
      <c r="T16" s="1">
        <f>VLOOKUP($A16,'Base Consumption'!$A$2:$D$33,3,FALSE)*'Profiles, Pc, Summer, S2'!T16</f>
        <v>0.58336194256082008</v>
      </c>
      <c r="U16" s="1">
        <f>VLOOKUP($A16,'Base Consumption'!$A$2:$D$33,3,FALSE)*'Profiles, Pc, Summer, S2'!U16</f>
        <v>0.61404010855551783</v>
      </c>
      <c r="V16" s="1">
        <f>VLOOKUP($A16,'Base Consumption'!$A$2:$D$33,3,FALSE)*'Profiles, Pc, Summer, S2'!V16</f>
        <v>0.64275795052834872</v>
      </c>
      <c r="W16" s="1">
        <f>VLOOKUP($A16,'Base Consumption'!$A$2:$D$33,3,FALSE)*'Profiles, Pc, Summer, S2'!W16</f>
        <v>0.59008820978641774</v>
      </c>
      <c r="X16" s="1">
        <f>VLOOKUP($A16,'Base Consumption'!$A$2:$D$33,3,FALSE)*'Profiles, Pc, Summer, S2'!X16</f>
        <v>0.50642731730700574</v>
      </c>
      <c r="Y16" s="1">
        <f>VLOOKUP($A16,'Base Consumption'!$A$2:$D$33,3,FALSE)*'Profiles, Pc, Summer, S2'!Y16</f>
        <v>0.46742694979382121</v>
      </c>
    </row>
    <row r="17" spans="1:25" x14ac:dyDescent="0.3">
      <c r="A17">
        <v>16</v>
      </c>
      <c r="B17" s="1">
        <f>VLOOKUP($A17,'Base Consumption'!$A$2:$D$33,3,FALSE)*'Profiles, Pc, Summer, S2'!B17</f>
        <v>1.0350349799304612</v>
      </c>
      <c r="C17" s="1">
        <f>VLOOKUP($A17,'Base Consumption'!$A$2:$D$33,3,FALSE)*'Profiles, Pc, Summer, S2'!C17</f>
        <v>0.97263717944443262</v>
      </c>
      <c r="D17" s="1">
        <f>VLOOKUP($A17,'Base Consumption'!$A$2:$D$33,3,FALSE)*'Profiles, Pc, Summer, S2'!D17</f>
        <v>0.89558988822433938</v>
      </c>
      <c r="E17" s="1">
        <f>VLOOKUP($A17,'Base Consumption'!$A$2:$D$33,3,FALSE)*'Profiles, Pc, Summer, S2'!E17</f>
        <v>0.93302868719759879</v>
      </c>
      <c r="F17" s="1">
        <f>VLOOKUP($A17,'Base Consumption'!$A$2:$D$33,3,FALSE)*'Profiles, Pc, Summer, S2'!F17</f>
        <v>0.91530067626347611</v>
      </c>
      <c r="G17" s="1">
        <f>VLOOKUP($A17,'Base Consumption'!$A$2:$D$33,3,FALSE)*'Profiles, Pc, Summer, S2'!G17</f>
        <v>0.93431018931519327</v>
      </c>
      <c r="H17" s="1">
        <f>VLOOKUP($A17,'Base Consumption'!$A$2:$D$33,3,FALSE)*'Profiles, Pc, Summer, S2'!H17</f>
        <v>1.3237493032936107</v>
      </c>
      <c r="I17" s="1">
        <f>VLOOKUP($A17,'Base Consumption'!$A$2:$D$33,3,FALSE)*'Profiles, Pc, Summer, S2'!I17</f>
        <v>1.6946898064363478</v>
      </c>
      <c r="J17" s="1">
        <f>VLOOKUP($A17,'Base Consumption'!$A$2:$D$33,3,FALSE)*'Profiles, Pc, Summer, S2'!J17</f>
        <v>1.7772353140089634</v>
      </c>
      <c r="K17" s="1">
        <f>VLOOKUP($A17,'Base Consumption'!$A$2:$D$33,3,FALSE)*'Profiles, Pc, Summer, S2'!K17</f>
        <v>1.6661246038903448</v>
      </c>
      <c r="L17" s="1">
        <f>VLOOKUP($A17,'Base Consumption'!$A$2:$D$33,3,FALSE)*'Profiles, Pc, Summer, S2'!L17</f>
        <v>1.6303214678896369</v>
      </c>
      <c r="M17" s="1">
        <f>VLOOKUP($A17,'Base Consumption'!$A$2:$D$33,3,FALSE)*'Profiles, Pc, Summer, S2'!M17</f>
        <v>1.7522792350316285</v>
      </c>
      <c r="N17" s="1">
        <f>VLOOKUP($A17,'Base Consumption'!$A$2:$D$33,3,FALSE)*'Profiles, Pc, Summer, S2'!N17</f>
        <v>1.8333091261125833</v>
      </c>
      <c r="O17" s="1">
        <f>VLOOKUP($A17,'Base Consumption'!$A$2:$D$33,3,FALSE)*'Profiles, Pc, Summer, S2'!O17</f>
        <v>1.7018502704492318</v>
      </c>
      <c r="P17" s="1">
        <f>VLOOKUP($A17,'Base Consumption'!$A$2:$D$33,3,FALSE)*'Profiles, Pc, Summer, S2'!P17</f>
        <v>1.5514468057571364</v>
      </c>
      <c r="Q17" s="1">
        <f>VLOOKUP($A17,'Base Consumption'!$A$2:$D$33,3,FALSE)*'Profiles, Pc, Summer, S2'!Q17</f>
        <v>1.4716680491286269</v>
      </c>
      <c r="R17" s="1">
        <f>VLOOKUP($A17,'Base Consumption'!$A$2:$D$33,3,FALSE)*'Profiles, Pc, Summer, S2'!R17</f>
        <v>1.5036618011249832</v>
      </c>
      <c r="S17" s="1">
        <f>VLOOKUP($A17,'Base Consumption'!$A$2:$D$33,3,FALSE)*'Profiles, Pc, Summer, S2'!S17</f>
        <v>1.4538740141135347</v>
      </c>
      <c r="T17" s="1">
        <f>VLOOKUP($A17,'Base Consumption'!$A$2:$D$33,3,FALSE)*'Profiles, Pc, Summer, S2'!T17</f>
        <v>1.4198906608177484</v>
      </c>
      <c r="U17" s="1">
        <f>VLOOKUP($A17,'Base Consumption'!$A$2:$D$33,3,FALSE)*'Profiles, Pc, Summer, S2'!U17</f>
        <v>1.5467259096541504</v>
      </c>
      <c r="V17" s="1">
        <f>VLOOKUP($A17,'Base Consumption'!$A$2:$D$33,3,FALSE)*'Profiles, Pc, Summer, S2'!V17</f>
        <v>1.6206786067292955</v>
      </c>
      <c r="W17" s="1">
        <f>VLOOKUP($A17,'Base Consumption'!$A$2:$D$33,3,FALSE)*'Profiles, Pc, Summer, S2'!W17</f>
        <v>1.5126750116688563</v>
      </c>
      <c r="X17" s="1">
        <f>VLOOKUP($A17,'Base Consumption'!$A$2:$D$33,3,FALSE)*'Profiles, Pc, Summer, S2'!X17</f>
        <v>1.325486854455826</v>
      </c>
      <c r="Y17" s="1">
        <f>VLOOKUP($A17,'Base Consumption'!$A$2:$D$33,3,FALSE)*'Profiles, Pc, Summer, S2'!Y17</f>
        <v>1.1039021389751535</v>
      </c>
    </row>
    <row r="18" spans="1:25" x14ac:dyDescent="0.3">
      <c r="A18">
        <v>17</v>
      </c>
      <c r="B18" s="1">
        <f>VLOOKUP($A18,'Base Consumption'!$A$2:$D$33,3,FALSE)*'Profiles, Pc, Summer, S2'!B18</f>
        <v>0.15957916894788407</v>
      </c>
      <c r="C18" s="1">
        <f>VLOOKUP($A18,'Base Consumption'!$A$2:$D$33,3,FALSE)*'Profiles, Pc, Summer, S2'!C18</f>
        <v>0.12504345645498743</v>
      </c>
      <c r="D18" s="1">
        <f>VLOOKUP($A18,'Base Consumption'!$A$2:$D$33,3,FALSE)*'Profiles, Pc, Summer, S2'!D18</f>
        <v>9.6554265791888916E-2</v>
      </c>
      <c r="E18" s="1">
        <f>VLOOKUP($A18,'Base Consumption'!$A$2:$D$33,3,FALSE)*'Profiles, Pc, Summer, S2'!E18</f>
        <v>9.6647282528812703E-2</v>
      </c>
      <c r="F18" s="1">
        <f>VLOOKUP($A18,'Base Consumption'!$A$2:$D$33,3,FALSE)*'Profiles, Pc, Summer, S2'!F18</f>
        <v>8.9727571644344736E-2</v>
      </c>
      <c r="G18" s="1">
        <f>VLOOKUP($A18,'Base Consumption'!$A$2:$D$33,3,FALSE)*'Profiles, Pc, Summer, S2'!G18</f>
        <v>8.4466351404508228E-2</v>
      </c>
      <c r="H18" s="1">
        <f>VLOOKUP($A18,'Base Consumption'!$A$2:$D$33,3,FALSE)*'Profiles, Pc, Summer, S2'!H18</f>
        <v>0.1908933313180961</v>
      </c>
      <c r="I18" s="1">
        <f>VLOOKUP($A18,'Base Consumption'!$A$2:$D$33,3,FALSE)*'Profiles, Pc, Summer, S2'!I18</f>
        <v>0.34384125253001518</v>
      </c>
      <c r="J18" s="1">
        <f>VLOOKUP($A18,'Base Consumption'!$A$2:$D$33,3,FALSE)*'Profiles, Pc, Summer, S2'!J18</f>
        <v>0.41768568227723857</v>
      </c>
      <c r="K18" s="1">
        <f>VLOOKUP($A18,'Base Consumption'!$A$2:$D$33,3,FALSE)*'Profiles, Pc, Summer, S2'!K18</f>
        <v>0.42640868282719036</v>
      </c>
      <c r="L18" s="1">
        <f>VLOOKUP($A18,'Base Consumption'!$A$2:$D$33,3,FALSE)*'Profiles, Pc, Summer, S2'!L18</f>
        <v>0.41988903292272611</v>
      </c>
      <c r="M18" s="1">
        <f>VLOOKUP($A18,'Base Consumption'!$A$2:$D$33,3,FALSE)*'Profiles, Pc, Summer, S2'!M18</f>
        <v>0.37565333260286793</v>
      </c>
      <c r="N18" s="1">
        <f>VLOOKUP($A18,'Base Consumption'!$A$2:$D$33,3,FALSE)*'Profiles, Pc, Summer, S2'!N18</f>
        <v>0.42618247190872183</v>
      </c>
      <c r="O18" s="1">
        <f>VLOOKUP($A18,'Base Consumption'!$A$2:$D$33,3,FALSE)*'Profiles, Pc, Summer, S2'!O18</f>
        <v>0.40289114774143542</v>
      </c>
      <c r="P18" s="1">
        <f>VLOOKUP($A18,'Base Consumption'!$A$2:$D$33,3,FALSE)*'Profiles, Pc, Summer, S2'!P18</f>
        <v>0.36737012542138331</v>
      </c>
      <c r="Q18" s="1">
        <f>VLOOKUP($A18,'Base Consumption'!$A$2:$D$33,3,FALSE)*'Profiles, Pc, Summer, S2'!Q18</f>
        <v>0.33768405636024335</v>
      </c>
      <c r="R18" s="1">
        <f>VLOOKUP($A18,'Base Consumption'!$A$2:$D$33,3,FALSE)*'Profiles, Pc, Summer, S2'!R18</f>
        <v>0.30655510410998738</v>
      </c>
      <c r="S18" s="1">
        <f>VLOOKUP($A18,'Base Consumption'!$A$2:$D$33,3,FALSE)*'Profiles, Pc, Summer, S2'!S18</f>
        <v>0.27267260053949754</v>
      </c>
      <c r="T18" s="1">
        <f>VLOOKUP($A18,'Base Consumption'!$A$2:$D$33,3,FALSE)*'Profiles, Pc, Summer, S2'!T18</f>
        <v>0.34735887626149659</v>
      </c>
      <c r="U18" s="1">
        <f>VLOOKUP($A18,'Base Consumption'!$A$2:$D$33,3,FALSE)*'Profiles, Pc, Summer, S2'!U18</f>
        <v>0.40627957167038586</v>
      </c>
      <c r="V18" s="1">
        <f>VLOOKUP($A18,'Base Consumption'!$A$2:$D$33,3,FALSE)*'Profiles, Pc, Summer, S2'!V18</f>
        <v>0.46702607658633</v>
      </c>
      <c r="W18" s="1">
        <f>VLOOKUP($A18,'Base Consumption'!$A$2:$D$33,3,FALSE)*'Profiles, Pc, Summer, S2'!W18</f>
        <v>0.44529637659098864</v>
      </c>
      <c r="X18" s="1">
        <f>VLOOKUP($A18,'Base Consumption'!$A$2:$D$33,3,FALSE)*'Profiles, Pc, Summer, S2'!X18</f>
        <v>0.3334182153431266</v>
      </c>
      <c r="Y18" s="1">
        <f>VLOOKUP($A18,'Base Consumption'!$A$2:$D$33,3,FALSE)*'Profiles, Pc, Summer, S2'!Y18</f>
        <v>0.23787570684055442</v>
      </c>
    </row>
    <row r="19" spans="1:25" x14ac:dyDescent="0.3">
      <c r="A19">
        <v>18</v>
      </c>
      <c r="B19" s="1">
        <f>VLOOKUP($A19,'Base Consumption'!$A$2:$D$33,3,FALSE)*'Profiles, Pc, Summer, S2'!B19</f>
        <v>1.4356359502788765</v>
      </c>
      <c r="C19" s="1">
        <f>VLOOKUP($A19,'Base Consumption'!$A$2:$D$33,3,FALSE)*'Profiles, Pc, Summer, S2'!C19</f>
        <v>1.2898071807420184</v>
      </c>
      <c r="D19" s="1">
        <f>VLOOKUP($A19,'Base Consumption'!$A$2:$D$33,3,FALSE)*'Profiles, Pc, Summer, S2'!D19</f>
        <v>1.1934408955446663</v>
      </c>
      <c r="E19" s="1">
        <f>VLOOKUP($A19,'Base Consumption'!$A$2:$D$33,3,FALSE)*'Profiles, Pc, Summer, S2'!E19</f>
        <v>1.1649990588567289</v>
      </c>
      <c r="F19" s="1">
        <f>VLOOKUP($A19,'Base Consumption'!$A$2:$D$33,3,FALSE)*'Profiles, Pc, Summer, S2'!F19</f>
        <v>1.2199553164047845</v>
      </c>
      <c r="G19" s="1">
        <f>VLOOKUP($A19,'Base Consumption'!$A$2:$D$33,3,FALSE)*'Profiles, Pc, Summer, S2'!G19</f>
        <v>1.2237186778936462</v>
      </c>
      <c r="H19" s="1">
        <f>VLOOKUP($A19,'Base Consumption'!$A$2:$D$33,3,FALSE)*'Profiles, Pc, Summer, S2'!H19</f>
        <v>1.3549022737411682</v>
      </c>
      <c r="I19" s="1">
        <f>VLOOKUP($A19,'Base Consumption'!$A$2:$D$33,3,FALSE)*'Profiles, Pc, Summer, S2'!I19</f>
        <v>1.5780632891205801</v>
      </c>
      <c r="J19" s="1">
        <f>VLOOKUP($A19,'Base Consumption'!$A$2:$D$33,3,FALSE)*'Profiles, Pc, Summer, S2'!J19</f>
        <v>1.7424587334148101</v>
      </c>
      <c r="K19" s="1">
        <f>VLOOKUP($A19,'Base Consumption'!$A$2:$D$33,3,FALSE)*'Profiles, Pc, Summer, S2'!K19</f>
        <v>1.7952636896350014</v>
      </c>
      <c r="L19" s="1">
        <f>VLOOKUP($A19,'Base Consumption'!$A$2:$D$33,3,FALSE)*'Profiles, Pc, Summer, S2'!L19</f>
        <v>1.9247166957403725</v>
      </c>
      <c r="M19" s="1">
        <f>VLOOKUP($A19,'Base Consumption'!$A$2:$D$33,3,FALSE)*'Profiles, Pc, Summer, S2'!M19</f>
        <v>2.035182092974579</v>
      </c>
      <c r="N19" s="1">
        <f>VLOOKUP($A19,'Base Consumption'!$A$2:$D$33,3,FALSE)*'Profiles, Pc, Summer, S2'!N19</f>
        <v>2.0876385702234237</v>
      </c>
      <c r="O19" s="1">
        <f>VLOOKUP($A19,'Base Consumption'!$A$2:$D$33,3,FALSE)*'Profiles, Pc, Summer, S2'!O19</f>
        <v>1.9889431726368703</v>
      </c>
      <c r="P19" s="1">
        <f>VLOOKUP($A19,'Base Consumption'!$A$2:$D$33,3,FALSE)*'Profiles, Pc, Summer, S2'!P19</f>
        <v>1.9162888341812867</v>
      </c>
      <c r="Q19" s="1">
        <f>VLOOKUP($A19,'Base Consumption'!$A$2:$D$33,3,FALSE)*'Profiles, Pc, Summer, S2'!Q19</f>
        <v>1.8936230698226202</v>
      </c>
      <c r="R19" s="1">
        <f>VLOOKUP($A19,'Base Consumption'!$A$2:$D$33,3,FALSE)*'Profiles, Pc, Summer, S2'!R19</f>
        <v>1.8999129261065475</v>
      </c>
      <c r="S19" s="1">
        <f>VLOOKUP($A19,'Base Consumption'!$A$2:$D$33,3,FALSE)*'Profiles, Pc, Summer, S2'!S19</f>
        <v>1.8793333847391112</v>
      </c>
      <c r="T19" s="1">
        <f>VLOOKUP($A19,'Base Consumption'!$A$2:$D$33,3,FALSE)*'Profiles, Pc, Summer, S2'!T19</f>
        <v>1.9116571013706602</v>
      </c>
      <c r="U19" s="1">
        <f>VLOOKUP($A19,'Base Consumption'!$A$2:$D$33,3,FALSE)*'Profiles, Pc, Summer, S2'!U19</f>
        <v>1.9431846459156001</v>
      </c>
      <c r="V19" s="1">
        <f>VLOOKUP($A19,'Base Consumption'!$A$2:$D$33,3,FALSE)*'Profiles, Pc, Summer, S2'!V19</f>
        <v>2.1347589131547169</v>
      </c>
      <c r="W19" s="1">
        <f>VLOOKUP($A19,'Base Consumption'!$A$2:$D$33,3,FALSE)*'Profiles, Pc, Summer, S2'!W19</f>
        <v>2.0354977824335188</v>
      </c>
      <c r="X19" s="1">
        <f>VLOOKUP($A19,'Base Consumption'!$A$2:$D$33,3,FALSE)*'Profiles, Pc, Summer, S2'!X19</f>
        <v>1.9263155599862984</v>
      </c>
      <c r="Y19" s="1">
        <f>VLOOKUP($A19,'Base Consumption'!$A$2:$D$33,3,FALSE)*'Profiles, Pc, Summer, S2'!Y19</f>
        <v>1.6931340940936952</v>
      </c>
    </row>
    <row r="20" spans="1:25" x14ac:dyDescent="0.3">
      <c r="A20">
        <v>19</v>
      </c>
      <c r="B20" s="1">
        <f>VLOOKUP($A20,'Base Consumption'!$A$2:$D$33,3,FALSE)*'Profiles, Pc, Summer, S2'!B20</f>
        <v>2.2433018124316462</v>
      </c>
      <c r="C20" s="1">
        <f>VLOOKUP($A20,'Base Consumption'!$A$2:$D$33,3,FALSE)*'Profiles, Pc, Summer, S2'!C20</f>
        <v>2.1535525109204094</v>
      </c>
      <c r="D20" s="1">
        <f>VLOOKUP($A20,'Base Consumption'!$A$2:$D$33,3,FALSE)*'Profiles, Pc, Summer, S2'!D20</f>
        <v>2.0020393840019435</v>
      </c>
      <c r="E20" s="1">
        <f>VLOOKUP($A20,'Base Consumption'!$A$2:$D$33,3,FALSE)*'Profiles, Pc, Summer, S2'!E20</f>
        <v>2.0875062105221751</v>
      </c>
      <c r="F20" s="1">
        <f>VLOOKUP($A20,'Base Consumption'!$A$2:$D$33,3,FALSE)*'Profiles, Pc, Summer, S2'!F20</f>
        <v>2.1432507070308322</v>
      </c>
      <c r="G20" s="1">
        <f>VLOOKUP($A20,'Base Consumption'!$A$2:$D$33,3,FALSE)*'Profiles, Pc, Summer, S2'!G20</f>
        <v>2.1492985862819105</v>
      </c>
      <c r="H20" s="1">
        <f>VLOOKUP($A20,'Base Consumption'!$A$2:$D$33,3,FALSE)*'Profiles, Pc, Summer, S2'!H20</f>
        <v>2.3395550978706012</v>
      </c>
      <c r="I20" s="1">
        <f>VLOOKUP($A20,'Base Consumption'!$A$2:$D$33,3,FALSE)*'Profiles, Pc, Summer, S2'!I20</f>
        <v>2.9409768963630016</v>
      </c>
      <c r="J20" s="1">
        <f>VLOOKUP($A20,'Base Consumption'!$A$2:$D$33,3,FALSE)*'Profiles, Pc, Summer, S2'!J20</f>
        <v>3.0721138948308306</v>
      </c>
      <c r="K20" s="1">
        <f>VLOOKUP($A20,'Base Consumption'!$A$2:$D$33,3,FALSE)*'Profiles, Pc, Summer, S2'!K20</f>
        <v>3.0545069614243641</v>
      </c>
      <c r="L20" s="1">
        <f>VLOOKUP($A20,'Base Consumption'!$A$2:$D$33,3,FALSE)*'Profiles, Pc, Summer, S2'!L20</f>
        <v>3.0620296566438614</v>
      </c>
      <c r="M20" s="1">
        <f>VLOOKUP($A20,'Base Consumption'!$A$2:$D$33,3,FALSE)*'Profiles, Pc, Summer, S2'!M20</f>
        <v>3.2307591356849454</v>
      </c>
      <c r="N20" s="1">
        <f>VLOOKUP($A20,'Base Consumption'!$A$2:$D$33,3,FALSE)*'Profiles, Pc, Summer, S2'!N20</f>
        <v>3.1900141999574618</v>
      </c>
      <c r="O20" s="1">
        <f>VLOOKUP($A20,'Base Consumption'!$A$2:$D$33,3,FALSE)*'Profiles, Pc, Summer, S2'!O20</f>
        <v>3.050559513582344</v>
      </c>
      <c r="P20" s="1">
        <f>VLOOKUP($A20,'Base Consumption'!$A$2:$D$33,3,FALSE)*'Profiles, Pc, Summer, S2'!P20</f>
        <v>2.8689618143192854</v>
      </c>
      <c r="Q20" s="1">
        <f>VLOOKUP($A20,'Base Consumption'!$A$2:$D$33,3,FALSE)*'Profiles, Pc, Summer, S2'!Q20</f>
        <v>2.7674296621638481</v>
      </c>
      <c r="R20" s="1">
        <f>VLOOKUP($A20,'Base Consumption'!$A$2:$D$33,3,FALSE)*'Profiles, Pc, Summer, S2'!R20</f>
        <v>2.9058260049963596</v>
      </c>
      <c r="S20" s="1">
        <f>VLOOKUP($A20,'Base Consumption'!$A$2:$D$33,3,FALSE)*'Profiles, Pc, Summer, S2'!S20</f>
        <v>2.8171473973361012</v>
      </c>
      <c r="T20" s="1">
        <f>VLOOKUP($A20,'Base Consumption'!$A$2:$D$33,3,FALSE)*'Profiles, Pc, Summer, S2'!T20</f>
        <v>2.6539613486443425</v>
      </c>
      <c r="U20" s="1">
        <f>VLOOKUP($A20,'Base Consumption'!$A$2:$D$33,3,FALSE)*'Profiles, Pc, Summer, S2'!U20</f>
        <v>2.6842931719372509</v>
      </c>
      <c r="V20" s="1">
        <f>VLOOKUP($A20,'Base Consumption'!$A$2:$D$33,3,FALSE)*'Profiles, Pc, Summer, S2'!V20</f>
        <v>2.7986800257338778</v>
      </c>
      <c r="W20" s="1">
        <f>VLOOKUP($A20,'Base Consumption'!$A$2:$D$33,3,FALSE)*'Profiles, Pc, Summer, S2'!W20</f>
        <v>2.5584387341520123</v>
      </c>
      <c r="X20" s="1">
        <f>VLOOKUP($A20,'Base Consumption'!$A$2:$D$33,3,FALSE)*'Profiles, Pc, Summer, S2'!X20</f>
        <v>2.3481076530386225</v>
      </c>
      <c r="Y20" s="1">
        <f>VLOOKUP($A20,'Base Consumption'!$A$2:$D$33,3,FALSE)*'Profiles, Pc, Summer, S2'!Y20</f>
        <v>2.3329337081285253</v>
      </c>
    </row>
    <row r="21" spans="1:25" x14ac:dyDescent="0.3">
      <c r="A21">
        <v>20</v>
      </c>
      <c r="B21" s="1">
        <f>VLOOKUP($A21,'Base Consumption'!$A$2:$D$33,3,FALSE)*'Profiles, Pc, Summer, S2'!B21</f>
        <v>1.1505150288756305</v>
      </c>
      <c r="C21" s="1">
        <f>VLOOKUP($A21,'Base Consumption'!$A$2:$D$33,3,FALSE)*'Profiles, Pc, Summer, S2'!C21</f>
        <v>1.0321346527982753</v>
      </c>
      <c r="D21" s="1">
        <f>VLOOKUP($A21,'Base Consumption'!$A$2:$D$33,3,FALSE)*'Profiles, Pc, Summer, S2'!D21</f>
        <v>1.0115550335460111</v>
      </c>
      <c r="E21" s="1">
        <f>VLOOKUP($A21,'Base Consumption'!$A$2:$D$33,3,FALSE)*'Profiles, Pc, Summer, S2'!E21</f>
        <v>1.0340347087988102</v>
      </c>
      <c r="F21" s="1">
        <f>VLOOKUP($A21,'Base Consumption'!$A$2:$D$33,3,FALSE)*'Profiles, Pc, Summer, S2'!F21</f>
        <v>1.0046164189012521</v>
      </c>
      <c r="G21" s="1">
        <f>VLOOKUP($A21,'Base Consumption'!$A$2:$D$33,3,FALSE)*'Profiles, Pc, Summer, S2'!G21</f>
        <v>1.0954933369460138</v>
      </c>
      <c r="H21" s="1">
        <f>VLOOKUP($A21,'Base Consumption'!$A$2:$D$33,3,FALSE)*'Profiles, Pc, Summer, S2'!H21</f>
        <v>1.4145835367440642</v>
      </c>
      <c r="I21" s="1">
        <f>VLOOKUP($A21,'Base Consumption'!$A$2:$D$33,3,FALSE)*'Profiles, Pc, Summer, S2'!I21</f>
        <v>1.6128968665733074</v>
      </c>
      <c r="J21" s="1">
        <f>VLOOKUP($A21,'Base Consumption'!$A$2:$D$33,3,FALSE)*'Profiles, Pc, Summer, S2'!J21</f>
        <v>1.8599101215217455</v>
      </c>
      <c r="K21" s="1">
        <f>VLOOKUP($A21,'Base Consumption'!$A$2:$D$33,3,FALSE)*'Profiles, Pc, Summer, S2'!K21</f>
        <v>1.960046978117711</v>
      </c>
      <c r="L21" s="1">
        <f>VLOOKUP($A21,'Base Consumption'!$A$2:$D$33,3,FALSE)*'Profiles, Pc, Summer, S2'!L21</f>
        <v>1.9512034229810882</v>
      </c>
      <c r="M21" s="1">
        <f>VLOOKUP($A21,'Base Consumption'!$A$2:$D$33,3,FALSE)*'Profiles, Pc, Summer, S2'!M21</f>
        <v>2.0358388178406304</v>
      </c>
      <c r="N21" s="1">
        <f>VLOOKUP($A21,'Base Consumption'!$A$2:$D$33,3,FALSE)*'Profiles, Pc, Summer, S2'!N21</f>
        <v>1.9787970160119852</v>
      </c>
      <c r="O21" s="1">
        <f>VLOOKUP($A21,'Base Consumption'!$A$2:$D$33,3,FALSE)*'Profiles, Pc, Summer, S2'!O21</f>
        <v>2.0210895788952601</v>
      </c>
      <c r="P21" s="1">
        <f>VLOOKUP($A21,'Base Consumption'!$A$2:$D$33,3,FALSE)*'Profiles, Pc, Summer, S2'!P21</f>
        <v>1.9881268728855372</v>
      </c>
      <c r="Q21" s="1">
        <f>VLOOKUP($A21,'Base Consumption'!$A$2:$D$33,3,FALSE)*'Profiles, Pc, Summer, S2'!Q21</f>
        <v>1.8525556241505821</v>
      </c>
      <c r="R21" s="1">
        <f>VLOOKUP($A21,'Base Consumption'!$A$2:$D$33,3,FALSE)*'Profiles, Pc, Summer, S2'!R21</f>
        <v>1.88060532185812</v>
      </c>
      <c r="S21" s="1">
        <f>VLOOKUP($A21,'Base Consumption'!$A$2:$D$33,3,FALSE)*'Profiles, Pc, Summer, S2'!S21</f>
        <v>1.8086836459754654</v>
      </c>
      <c r="T21" s="1">
        <f>VLOOKUP($A21,'Base Consumption'!$A$2:$D$33,3,FALSE)*'Profiles, Pc, Summer, S2'!T21</f>
        <v>1.8002259767802291</v>
      </c>
      <c r="U21" s="1">
        <f>VLOOKUP($A21,'Base Consumption'!$A$2:$D$33,3,FALSE)*'Profiles, Pc, Summer, S2'!U21</f>
        <v>1.8151558306407294</v>
      </c>
      <c r="V21" s="1">
        <f>VLOOKUP($A21,'Base Consumption'!$A$2:$D$33,3,FALSE)*'Profiles, Pc, Summer, S2'!V21</f>
        <v>1.8354149315747446</v>
      </c>
      <c r="W21" s="1">
        <f>VLOOKUP($A21,'Base Consumption'!$A$2:$D$33,3,FALSE)*'Profiles, Pc, Summer, S2'!W21</f>
        <v>1.5468460154758625</v>
      </c>
      <c r="X21" s="1">
        <f>VLOOKUP($A21,'Base Consumption'!$A$2:$D$33,3,FALSE)*'Profiles, Pc, Summer, S2'!X21</f>
        <v>1.4722673877119661</v>
      </c>
      <c r="Y21" s="1">
        <f>VLOOKUP($A21,'Base Consumption'!$A$2:$D$33,3,FALSE)*'Profiles, Pc, Summer, S2'!Y21</f>
        <v>1.2629598022440476</v>
      </c>
    </row>
    <row r="22" spans="1:25" x14ac:dyDescent="0.3">
      <c r="A22">
        <v>21</v>
      </c>
      <c r="B22" s="1">
        <f>VLOOKUP($A22,'Base Consumption'!$A$2:$D$33,3,FALSE)*'Profiles, Pc, Summer, S2'!B22</f>
        <v>0.73779996742016918</v>
      </c>
      <c r="C22" s="1">
        <f>VLOOKUP($A22,'Base Consumption'!$A$2:$D$33,3,FALSE)*'Profiles, Pc, Summer, S2'!C22</f>
        <v>0.68865902502807474</v>
      </c>
      <c r="D22" s="1">
        <f>VLOOKUP($A22,'Base Consumption'!$A$2:$D$33,3,FALSE)*'Profiles, Pc, Summer, S2'!D22</f>
        <v>0.66609925079332444</v>
      </c>
      <c r="E22" s="1">
        <f>VLOOKUP($A22,'Base Consumption'!$A$2:$D$33,3,FALSE)*'Profiles, Pc, Summer, S2'!E22</f>
        <v>0.66002356665880402</v>
      </c>
      <c r="F22" s="1">
        <f>VLOOKUP($A22,'Base Consumption'!$A$2:$D$33,3,FALSE)*'Profiles, Pc, Summer, S2'!F22</f>
        <v>0.6874389146986104</v>
      </c>
      <c r="G22" s="1">
        <f>VLOOKUP($A22,'Base Consumption'!$A$2:$D$33,3,FALSE)*'Profiles, Pc, Summer, S2'!G22</f>
        <v>0.74656489226016021</v>
      </c>
      <c r="H22" s="1">
        <f>VLOOKUP($A22,'Base Consumption'!$A$2:$D$33,3,FALSE)*'Profiles, Pc, Summer, S2'!H22</f>
        <v>1.2433527975920458</v>
      </c>
      <c r="I22" s="1">
        <f>VLOOKUP($A22,'Base Consumption'!$A$2:$D$33,3,FALSE)*'Profiles, Pc, Summer, S2'!I22</f>
        <v>1.5179281133426192</v>
      </c>
      <c r="J22" s="1">
        <f>VLOOKUP($A22,'Base Consumption'!$A$2:$D$33,3,FALSE)*'Profiles, Pc, Summer, S2'!J22</f>
        <v>1.6318499835922631</v>
      </c>
      <c r="K22" s="1">
        <f>VLOOKUP($A22,'Base Consumption'!$A$2:$D$33,3,FALSE)*'Profiles, Pc, Summer, S2'!K22</f>
        <v>1.6081567069563034</v>
      </c>
      <c r="L22" s="1">
        <f>VLOOKUP($A22,'Base Consumption'!$A$2:$D$33,3,FALSE)*'Profiles, Pc, Summer, S2'!L22</f>
        <v>1.6817005680275388</v>
      </c>
      <c r="M22" s="1">
        <f>VLOOKUP($A22,'Base Consumption'!$A$2:$D$33,3,FALSE)*'Profiles, Pc, Summer, S2'!M22</f>
        <v>1.7836303556069217</v>
      </c>
      <c r="N22" s="1">
        <f>VLOOKUP($A22,'Base Consumption'!$A$2:$D$33,3,FALSE)*'Profiles, Pc, Summer, S2'!N22</f>
        <v>1.7695865084184283</v>
      </c>
      <c r="O22" s="1">
        <f>VLOOKUP($A22,'Base Consumption'!$A$2:$D$33,3,FALSE)*'Profiles, Pc, Summer, S2'!O22</f>
        <v>1.6437011614830499</v>
      </c>
      <c r="P22" s="1">
        <f>VLOOKUP($A22,'Base Consumption'!$A$2:$D$33,3,FALSE)*'Profiles, Pc, Summer, S2'!P22</f>
        <v>1.4301850137254886</v>
      </c>
      <c r="Q22" s="1">
        <f>VLOOKUP($A22,'Base Consumption'!$A$2:$D$33,3,FALSE)*'Profiles, Pc, Summer, S2'!Q22</f>
        <v>1.3666984204380761</v>
      </c>
      <c r="R22" s="1">
        <f>VLOOKUP($A22,'Base Consumption'!$A$2:$D$33,3,FALSE)*'Profiles, Pc, Summer, S2'!R22</f>
        <v>1.2992293867682576</v>
      </c>
      <c r="S22" s="1">
        <f>VLOOKUP($A22,'Base Consumption'!$A$2:$D$33,3,FALSE)*'Profiles, Pc, Summer, S2'!S22</f>
        <v>1.2643562994551454</v>
      </c>
      <c r="T22" s="1">
        <f>VLOOKUP($A22,'Base Consumption'!$A$2:$D$33,3,FALSE)*'Profiles, Pc, Summer, S2'!T22</f>
        <v>1.2502626616090284</v>
      </c>
      <c r="U22" s="1">
        <f>VLOOKUP($A22,'Base Consumption'!$A$2:$D$33,3,FALSE)*'Profiles, Pc, Summer, S2'!U22</f>
        <v>1.2889455854002525</v>
      </c>
      <c r="V22" s="1">
        <f>VLOOKUP($A22,'Base Consumption'!$A$2:$D$33,3,FALSE)*'Profiles, Pc, Summer, S2'!V22</f>
        <v>1.2404021197732378</v>
      </c>
      <c r="W22" s="1">
        <f>VLOOKUP($A22,'Base Consumption'!$A$2:$D$33,3,FALSE)*'Profiles, Pc, Summer, S2'!W22</f>
        <v>1.0915102178529681</v>
      </c>
      <c r="X22" s="1">
        <f>VLOOKUP($A22,'Base Consumption'!$A$2:$D$33,3,FALSE)*'Profiles, Pc, Summer, S2'!X22</f>
        <v>0.89373872164270951</v>
      </c>
      <c r="Y22" s="1">
        <f>VLOOKUP($A22,'Base Consumption'!$A$2:$D$33,3,FALSE)*'Profiles, Pc, Summer, S2'!Y22</f>
        <v>0.79976460216567691</v>
      </c>
    </row>
    <row r="23" spans="1:25" x14ac:dyDescent="0.3">
      <c r="A23">
        <v>22</v>
      </c>
      <c r="B23" s="1">
        <f>VLOOKUP($A23,'Base Consumption'!$A$2:$D$33,3,FALSE)*'Profiles, Pc, Summer, S2'!B23</f>
        <v>0.7089682837910436</v>
      </c>
      <c r="C23" s="1">
        <f>VLOOKUP($A23,'Base Consumption'!$A$2:$D$33,3,FALSE)*'Profiles, Pc, Summer, S2'!C23</f>
        <v>0.65202737619331075</v>
      </c>
      <c r="D23" s="1">
        <f>VLOOKUP($A23,'Base Consumption'!$A$2:$D$33,3,FALSE)*'Profiles, Pc, Summer, S2'!D23</f>
        <v>0.63420600360374224</v>
      </c>
      <c r="E23" s="1">
        <f>VLOOKUP($A23,'Base Consumption'!$A$2:$D$33,3,FALSE)*'Profiles, Pc, Summer, S2'!E23</f>
        <v>0.59358859871819858</v>
      </c>
      <c r="F23" s="1">
        <f>VLOOKUP($A23,'Base Consumption'!$A$2:$D$33,3,FALSE)*'Profiles, Pc, Summer, S2'!F23</f>
        <v>0.61038120174682864</v>
      </c>
      <c r="G23" s="1">
        <f>VLOOKUP($A23,'Base Consumption'!$A$2:$D$33,3,FALSE)*'Profiles, Pc, Summer, S2'!G23</f>
        <v>0.59905691471453781</v>
      </c>
      <c r="H23" s="1">
        <f>VLOOKUP($A23,'Base Consumption'!$A$2:$D$33,3,FALSE)*'Profiles, Pc, Summer, S2'!H23</f>
        <v>0.59500097330771617</v>
      </c>
      <c r="I23" s="1">
        <f>VLOOKUP($A23,'Base Consumption'!$A$2:$D$33,3,FALSE)*'Profiles, Pc, Summer, S2'!I23</f>
        <v>0.67697883771301126</v>
      </c>
      <c r="J23" s="1">
        <f>VLOOKUP($A23,'Base Consumption'!$A$2:$D$33,3,FALSE)*'Profiles, Pc, Summer, S2'!J23</f>
        <v>0.58689834766214932</v>
      </c>
      <c r="K23" s="1">
        <f>VLOOKUP($A23,'Base Consumption'!$A$2:$D$33,3,FALSE)*'Profiles, Pc, Summer, S2'!K23</f>
        <v>0.60832212718120826</v>
      </c>
      <c r="L23" s="1">
        <f>VLOOKUP($A23,'Base Consumption'!$A$2:$D$33,3,FALSE)*'Profiles, Pc, Summer, S2'!L23</f>
        <v>0.67900689186445173</v>
      </c>
      <c r="M23" s="1">
        <f>VLOOKUP($A23,'Base Consumption'!$A$2:$D$33,3,FALSE)*'Profiles, Pc, Summer, S2'!M23</f>
        <v>0.75888302307142741</v>
      </c>
      <c r="N23" s="1">
        <f>VLOOKUP($A23,'Base Consumption'!$A$2:$D$33,3,FALSE)*'Profiles, Pc, Summer, S2'!N23</f>
        <v>0.79134204790126939</v>
      </c>
      <c r="O23" s="1">
        <f>VLOOKUP($A23,'Base Consumption'!$A$2:$D$33,3,FALSE)*'Profiles, Pc, Summer, S2'!O23</f>
        <v>0.78018047340017183</v>
      </c>
      <c r="P23" s="1">
        <f>VLOOKUP($A23,'Base Consumption'!$A$2:$D$33,3,FALSE)*'Profiles, Pc, Summer, S2'!P23</f>
        <v>0.75602450525643994</v>
      </c>
      <c r="Q23" s="1">
        <f>VLOOKUP($A23,'Base Consumption'!$A$2:$D$33,3,FALSE)*'Profiles, Pc, Summer, S2'!Q23</f>
        <v>0.78787074338938323</v>
      </c>
      <c r="R23" s="1">
        <f>VLOOKUP($A23,'Base Consumption'!$A$2:$D$33,3,FALSE)*'Profiles, Pc, Summer, S2'!R23</f>
        <v>0.79617450103894172</v>
      </c>
      <c r="S23" s="1">
        <f>VLOOKUP($A23,'Base Consumption'!$A$2:$D$33,3,FALSE)*'Profiles, Pc, Summer, S2'!S23</f>
        <v>0.76937489931948222</v>
      </c>
      <c r="T23" s="1">
        <f>VLOOKUP($A23,'Base Consumption'!$A$2:$D$33,3,FALSE)*'Profiles, Pc, Summer, S2'!T23</f>
        <v>0.77071909130566585</v>
      </c>
      <c r="U23" s="1">
        <f>VLOOKUP($A23,'Base Consumption'!$A$2:$D$33,3,FALSE)*'Profiles, Pc, Summer, S2'!U23</f>
        <v>0.82346015971444386</v>
      </c>
      <c r="V23" s="1">
        <f>VLOOKUP($A23,'Base Consumption'!$A$2:$D$33,3,FALSE)*'Profiles, Pc, Summer, S2'!V23</f>
        <v>0.86236722491300355</v>
      </c>
      <c r="W23" s="1">
        <f>VLOOKUP($A23,'Base Consumption'!$A$2:$D$33,3,FALSE)*'Profiles, Pc, Summer, S2'!W23</f>
        <v>0.80844093857751154</v>
      </c>
      <c r="X23" s="1">
        <f>VLOOKUP($A23,'Base Consumption'!$A$2:$D$33,3,FALSE)*'Profiles, Pc, Summer, S2'!X23</f>
        <v>0.67108088675500055</v>
      </c>
      <c r="Y23" s="1">
        <f>VLOOKUP($A23,'Base Consumption'!$A$2:$D$33,3,FALSE)*'Profiles, Pc, Summer, S2'!Y23</f>
        <v>0.71028310207083023</v>
      </c>
    </row>
    <row r="24" spans="1:25" x14ac:dyDescent="0.3">
      <c r="A24">
        <v>23</v>
      </c>
      <c r="B24" s="1">
        <f>VLOOKUP($A24,'Base Consumption'!$A$2:$D$33,3,FALSE)*'Profiles, Pc, Summer, S2'!B24</f>
        <v>5.0158347666578296</v>
      </c>
      <c r="C24" s="1">
        <f>VLOOKUP($A24,'Base Consumption'!$A$2:$D$33,3,FALSE)*'Profiles, Pc, Summer, S2'!C24</f>
        <v>4.6284961768085049</v>
      </c>
      <c r="D24" s="1">
        <f>VLOOKUP($A24,'Base Consumption'!$A$2:$D$33,3,FALSE)*'Profiles, Pc, Summer, S2'!D24</f>
        <v>4.4729908108545633</v>
      </c>
      <c r="E24" s="1">
        <f>VLOOKUP($A24,'Base Consumption'!$A$2:$D$33,3,FALSE)*'Profiles, Pc, Summer, S2'!E24</f>
        <v>4.5182268379380934</v>
      </c>
      <c r="F24" s="1">
        <f>VLOOKUP($A24,'Base Consumption'!$A$2:$D$33,3,FALSE)*'Profiles, Pc, Summer, S2'!F24</f>
        <v>4.5311673501152558</v>
      </c>
      <c r="G24" s="1">
        <f>VLOOKUP($A24,'Base Consumption'!$A$2:$D$33,3,FALSE)*'Profiles, Pc, Summer, S2'!G24</f>
        <v>4.6544255416791387</v>
      </c>
      <c r="H24" s="1">
        <f>VLOOKUP($A24,'Base Consumption'!$A$2:$D$33,3,FALSE)*'Profiles, Pc, Summer, S2'!H24</f>
        <v>5.525934279408629</v>
      </c>
      <c r="I24" s="1">
        <f>VLOOKUP($A24,'Base Consumption'!$A$2:$D$33,3,FALSE)*'Profiles, Pc, Summer, S2'!I24</f>
        <v>6.5089849421677677</v>
      </c>
      <c r="J24" s="1">
        <f>VLOOKUP($A24,'Base Consumption'!$A$2:$D$33,3,FALSE)*'Profiles, Pc, Summer, S2'!J24</f>
        <v>6.9651304156228528</v>
      </c>
      <c r="K24" s="1">
        <f>VLOOKUP($A24,'Base Consumption'!$A$2:$D$33,3,FALSE)*'Profiles, Pc, Summer, S2'!K24</f>
        <v>7.2363081986284508</v>
      </c>
      <c r="L24" s="1">
        <f>VLOOKUP($A24,'Base Consumption'!$A$2:$D$33,3,FALSE)*'Profiles, Pc, Summer, S2'!L24</f>
        <v>7.0862097012506995</v>
      </c>
      <c r="M24" s="1">
        <f>VLOOKUP($A24,'Base Consumption'!$A$2:$D$33,3,FALSE)*'Profiles, Pc, Summer, S2'!M24</f>
        <v>7.3427450847503453</v>
      </c>
      <c r="N24" s="1">
        <f>VLOOKUP($A24,'Base Consumption'!$A$2:$D$33,3,FALSE)*'Profiles, Pc, Summer, S2'!N24</f>
        <v>7.6531073475838962</v>
      </c>
      <c r="O24" s="1">
        <f>VLOOKUP($A24,'Base Consumption'!$A$2:$D$33,3,FALSE)*'Profiles, Pc, Summer, S2'!O24</f>
        <v>7.4100953143877115</v>
      </c>
      <c r="P24" s="1">
        <f>VLOOKUP($A24,'Base Consumption'!$A$2:$D$33,3,FALSE)*'Profiles, Pc, Summer, S2'!P24</f>
        <v>7.208892687401387</v>
      </c>
      <c r="Q24" s="1">
        <f>VLOOKUP($A24,'Base Consumption'!$A$2:$D$33,3,FALSE)*'Profiles, Pc, Summer, S2'!Q24</f>
        <v>6.6794547873512631</v>
      </c>
      <c r="R24" s="1">
        <f>VLOOKUP($A24,'Base Consumption'!$A$2:$D$33,3,FALSE)*'Profiles, Pc, Summer, S2'!R24</f>
        <v>6.5072772394385172</v>
      </c>
      <c r="S24" s="1">
        <f>VLOOKUP($A24,'Base Consumption'!$A$2:$D$33,3,FALSE)*'Profiles, Pc, Summer, S2'!S24</f>
        <v>6.4649368663975215</v>
      </c>
      <c r="T24" s="1">
        <f>VLOOKUP($A24,'Base Consumption'!$A$2:$D$33,3,FALSE)*'Profiles, Pc, Summer, S2'!T24</f>
        <v>6.6111353069964265</v>
      </c>
      <c r="U24" s="1">
        <f>VLOOKUP($A24,'Base Consumption'!$A$2:$D$33,3,FALSE)*'Profiles, Pc, Summer, S2'!U24</f>
        <v>7.0506595351699328</v>
      </c>
      <c r="V24" s="1">
        <f>VLOOKUP($A24,'Base Consumption'!$A$2:$D$33,3,FALSE)*'Profiles, Pc, Summer, S2'!V24</f>
        <v>7.6048995470196914</v>
      </c>
      <c r="W24" s="1">
        <f>VLOOKUP($A24,'Base Consumption'!$A$2:$D$33,3,FALSE)*'Profiles, Pc, Summer, S2'!W24</f>
        <v>6.9303534901101758</v>
      </c>
      <c r="X24" s="1">
        <f>VLOOKUP($A24,'Base Consumption'!$A$2:$D$33,3,FALSE)*'Profiles, Pc, Summer, S2'!X24</f>
        <v>6.2417419006508918</v>
      </c>
      <c r="Y24" s="1">
        <f>VLOOKUP($A24,'Base Consumption'!$A$2:$D$33,3,FALSE)*'Profiles, Pc, Summer, S2'!Y24</f>
        <v>5.4202127913895541</v>
      </c>
    </row>
    <row r="25" spans="1:25" x14ac:dyDescent="0.3">
      <c r="A25">
        <v>24</v>
      </c>
      <c r="B25" s="1">
        <f>VLOOKUP($A25,'Base Consumption'!$A$2:$D$33,3,FALSE)*'Profiles, Pc, Summer, S2'!B25</f>
        <v>1.63967822469911</v>
      </c>
      <c r="C25" s="1">
        <f>VLOOKUP($A25,'Base Consumption'!$A$2:$D$33,3,FALSE)*'Profiles, Pc, Summer, S2'!C25</f>
        <v>1.4771017471735128</v>
      </c>
      <c r="D25" s="1">
        <f>VLOOKUP($A25,'Base Consumption'!$A$2:$D$33,3,FALSE)*'Profiles, Pc, Summer, S2'!D25</f>
        <v>1.3870471556822177</v>
      </c>
      <c r="E25" s="1">
        <f>VLOOKUP($A25,'Base Consumption'!$A$2:$D$33,3,FALSE)*'Profiles, Pc, Summer, S2'!E25</f>
        <v>1.3431535514866462</v>
      </c>
      <c r="F25" s="1">
        <f>VLOOKUP($A25,'Base Consumption'!$A$2:$D$33,3,FALSE)*'Profiles, Pc, Summer, S2'!F25</f>
        <v>1.364032396828823</v>
      </c>
      <c r="G25" s="1">
        <f>VLOOKUP($A25,'Base Consumption'!$A$2:$D$33,3,FALSE)*'Profiles, Pc, Summer, S2'!G25</f>
        <v>1.4932998701485234</v>
      </c>
      <c r="H25" s="1">
        <f>VLOOKUP($A25,'Base Consumption'!$A$2:$D$33,3,FALSE)*'Profiles, Pc, Summer, S2'!H25</f>
        <v>1.7837280825215129</v>
      </c>
      <c r="I25" s="1">
        <f>VLOOKUP($A25,'Base Consumption'!$A$2:$D$33,3,FALSE)*'Profiles, Pc, Summer, S2'!I25</f>
        <v>2.0997843493288864</v>
      </c>
      <c r="J25" s="1">
        <f>VLOOKUP($A25,'Base Consumption'!$A$2:$D$33,3,FALSE)*'Profiles, Pc, Summer, S2'!J25</f>
        <v>2.2860604010350722</v>
      </c>
      <c r="K25" s="1">
        <f>VLOOKUP($A25,'Base Consumption'!$A$2:$D$33,3,FALSE)*'Profiles, Pc, Summer, S2'!K25</f>
        <v>2.404684133819365</v>
      </c>
      <c r="L25" s="1">
        <f>VLOOKUP($A25,'Base Consumption'!$A$2:$D$33,3,FALSE)*'Profiles, Pc, Summer, S2'!L25</f>
        <v>2.5468036940753289</v>
      </c>
      <c r="M25" s="1">
        <f>VLOOKUP($A25,'Base Consumption'!$A$2:$D$33,3,FALSE)*'Profiles, Pc, Summer, S2'!M25</f>
        <v>2.6077973794723635</v>
      </c>
      <c r="N25" s="1">
        <f>VLOOKUP($A25,'Base Consumption'!$A$2:$D$33,3,FALSE)*'Profiles, Pc, Summer, S2'!N25</f>
        <v>2.5687664885243753</v>
      </c>
      <c r="O25" s="1">
        <f>VLOOKUP($A25,'Base Consumption'!$A$2:$D$33,3,FALSE)*'Profiles, Pc, Summer, S2'!O25</f>
        <v>2.4793239160081075</v>
      </c>
      <c r="P25" s="1">
        <f>VLOOKUP($A25,'Base Consumption'!$A$2:$D$33,3,FALSE)*'Profiles, Pc, Summer, S2'!P25</f>
        <v>2.3298450703184854</v>
      </c>
      <c r="Q25" s="1">
        <f>VLOOKUP($A25,'Base Consumption'!$A$2:$D$33,3,FALSE)*'Profiles, Pc, Summer, S2'!Q25</f>
        <v>2.2000925302926935</v>
      </c>
      <c r="R25" s="1">
        <f>VLOOKUP($A25,'Base Consumption'!$A$2:$D$33,3,FALSE)*'Profiles, Pc, Summer, S2'!R25</f>
        <v>2.2108675327241625</v>
      </c>
      <c r="S25" s="1">
        <f>VLOOKUP($A25,'Base Consumption'!$A$2:$D$33,3,FALSE)*'Profiles, Pc, Summer, S2'!S25</f>
        <v>2.3525181224717318</v>
      </c>
      <c r="T25" s="1">
        <f>VLOOKUP($A25,'Base Consumption'!$A$2:$D$33,3,FALSE)*'Profiles, Pc, Summer, S2'!T25</f>
        <v>2.4829900067649393</v>
      </c>
      <c r="U25" s="1">
        <f>VLOOKUP($A25,'Base Consumption'!$A$2:$D$33,3,FALSE)*'Profiles, Pc, Summer, S2'!U25</f>
        <v>2.5570936298007063</v>
      </c>
      <c r="V25" s="1">
        <f>VLOOKUP($A25,'Base Consumption'!$A$2:$D$33,3,FALSE)*'Profiles, Pc, Summer, S2'!V25</f>
        <v>2.8403886304328569</v>
      </c>
      <c r="W25" s="1">
        <f>VLOOKUP($A25,'Base Consumption'!$A$2:$D$33,3,FALSE)*'Profiles, Pc, Summer, S2'!W25</f>
        <v>2.5336336812729336</v>
      </c>
      <c r="X25" s="1">
        <f>VLOOKUP($A25,'Base Consumption'!$A$2:$D$33,3,FALSE)*'Profiles, Pc, Summer, S2'!X25</f>
        <v>2.3041008636445888</v>
      </c>
      <c r="Y25" s="1">
        <f>VLOOKUP($A25,'Base Consumption'!$A$2:$D$33,3,FALSE)*'Profiles, Pc, Summer, S2'!Y25</f>
        <v>1.9647568257015864</v>
      </c>
    </row>
    <row r="26" spans="1:25" x14ac:dyDescent="0.3">
      <c r="A26">
        <v>25</v>
      </c>
      <c r="B26" s="1">
        <f>VLOOKUP($A26,'Base Consumption'!$A$2:$D$33,3,FALSE)*'Profiles, Pc, Summer, S2'!B26</f>
        <v>1.4794121672040981</v>
      </c>
      <c r="C26" s="1">
        <f>VLOOKUP($A26,'Base Consumption'!$A$2:$D$33,3,FALSE)*'Profiles, Pc, Summer, S2'!C26</f>
        <v>1.5011673281204518</v>
      </c>
      <c r="D26" s="1">
        <f>VLOOKUP($A26,'Base Consumption'!$A$2:$D$33,3,FALSE)*'Profiles, Pc, Summer, S2'!D26</f>
        <v>1.6096986336844765</v>
      </c>
      <c r="E26" s="1">
        <f>VLOOKUP($A26,'Base Consumption'!$A$2:$D$33,3,FALSE)*'Profiles, Pc, Summer, S2'!E26</f>
        <v>1.464270956174387</v>
      </c>
      <c r="F26" s="1">
        <f>VLOOKUP($A26,'Base Consumption'!$A$2:$D$33,3,FALSE)*'Profiles, Pc, Summer, S2'!F26</f>
        <v>1.4445418095687521</v>
      </c>
      <c r="G26" s="1">
        <f>VLOOKUP($A26,'Base Consumption'!$A$2:$D$33,3,FALSE)*'Profiles, Pc, Summer, S2'!G26</f>
        <v>1.3963207463310539</v>
      </c>
      <c r="H26" s="1">
        <f>VLOOKUP($A26,'Base Consumption'!$A$2:$D$33,3,FALSE)*'Profiles, Pc, Summer, S2'!H26</f>
        <v>1.4201023221086675</v>
      </c>
      <c r="I26" s="1">
        <f>VLOOKUP($A26,'Base Consumption'!$A$2:$D$33,3,FALSE)*'Profiles, Pc, Summer, S2'!I26</f>
        <v>1.5389581220087014</v>
      </c>
      <c r="J26" s="1">
        <f>VLOOKUP($A26,'Base Consumption'!$A$2:$D$33,3,FALSE)*'Profiles, Pc, Summer, S2'!J26</f>
        <v>1.3677928617438595</v>
      </c>
      <c r="K26" s="1">
        <f>VLOOKUP($A26,'Base Consumption'!$A$2:$D$33,3,FALSE)*'Profiles, Pc, Summer, S2'!K26</f>
        <v>1.0468488843680548</v>
      </c>
      <c r="L26" s="1">
        <f>VLOOKUP($A26,'Base Consumption'!$A$2:$D$33,3,FALSE)*'Profiles, Pc, Summer, S2'!L26</f>
        <v>1.4537441838147811</v>
      </c>
      <c r="M26" s="1">
        <f>VLOOKUP($A26,'Base Consumption'!$A$2:$D$33,3,FALSE)*'Profiles, Pc, Summer, S2'!M26</f>
        <v>1.6025928225677375</v>
      </c>
      <c r="N26" s="1">
        <f>VLOOKUP($A26,'Base Consumption'!$A$2:$D$33,3,FALSE)*'Profiles, Pc, Summer, S2'!N26</f>
        <v>1.5995490612535821</v>
      </c>
      <c r="O26" s="1">
        <f>VLOOKUP($A26,'Base Consumption'!$A$2:$D$33,3,FALSE)*'Profiles, Pc, Summer, S2'!O26</f>
        <v>1.6591918528604608</v>
      </c>
      <c r="P26" s="1">
        <f>VLOOKUP($A26,'Base Consumption'!$A$2:$D$33,3,FALSE)*'Profiles, Pc, Summer, S2'!P26</f>
        <v>1.3159134665616752</v>
      </c>
      <c r="Q26" s="1">
        <f>VLOOKUP($A26,'Base Consumption'!$A$2:$D$33,3,FALSE)*'Profiles, Pc, Summer, S2'!Q26</f>
        <v>1.7587841164892652</v>
      </c>
      <c r="R26" s="1">
        <f>VLOOKUP($A26,'Base Consumption'!$A$2:$D$33,3,FALSE)*'Profiles, Pc, Summer, S2'!R26</f>
        <v>1.6077947353657815</v>
      </c>
      <c r="S26" s="1">
        <f>VLOOKUP($A26,'Base Consumption'!$A$2:$D$33,3,FALSE)*'Profiles, Pc, Summer, S2'!S26</f>
        <v>1.5610819006875287</v>
      </c>
      <c r="T26" s="1">
        <f>VLOOKUP($A26,'Base Consumption'!$A$2:$D$33,3,FALSE)*'Profiles, Pc, Summer, S2'!T26</f>
        <v>1.5788989228531569</v>
      </c>
      <c r="U26" s="1">
        <f>VLOOKUP($A26,'Base Consumption'!$A$2:$D$33,3,FALSE)*'Profiles, Pc, Summer, S2'!U26</f>
        <v>1.7316076300892049</v>
      </c>
      <c r="V26" s="1">
        <f>VLOOKUP($A26,'Base Consumption'!$A$2:$D$33,3,FALSE)*'Profiles, Pc, Summer, S2'!V26</f>
        <v>1.9005188218506075</v>
      </c>
      <c r="W26" s="1">
        <f>VLOOKUP($A26,'Base Consumption'!$A$2:$D$33,3,FALSE)*'Profiles, Pc, Summer, S2'!W26</f>
        <v>1.8862811267439008</v>
      </c>
      <c r="X26" s="1">
        <f>VLOOKUP($A26,'Base Consumption'!$A$2:$D$33,3,FALSE)*'Profiles, Pc, Summer, S2'!X26</f>
        <v>1.8687712971734047</v>
      </c>
      <c r="Y26" s="1">
        <f>VLOOKUP($A26,'Base Consumption'!$A$2:$D$33,3,FALSE)*'Profiles, Pc, Summer, S2'!Y26</f>
        <v>1.887158161825532</v>
      </c>
    </row>
    <row r="27" spans="1:25" x14ac:dyDescent="0.3">
      <c r="A27">
        <v>26</v>
      </c>
      <c r="B27" s="1">
        <f>VLOOKUP($A27,'Base Consumption'!$A$2:$D$33,3,FALSE)*'Profiles, Pc, Summer, S2'!B27</f>
        <v>2.70476592578849</v>
      </c>
      <c r="C27" s="1">
        <f>VLOOKUP($A27,'Base Consumption'!$A$2:$D$33,3,FALSE)*'Profiles, Pc, Summer, S2'!C27</f>
        <v>2.6726638545409926</v>
      </c>
      <c r="D27" s="1">
        <f>VLOOKUP($A27,'Base Consumption'!$A$2:$D$33,3,FALSE)*'Profiles, Pc, Summer, S2'!D27</f>
        <v>2.6317842670730482</v>
      </c>
      <c r="E27" s="1">
        <f>VLOOKUP($A27,'Base Consumption'!$A$2:$D$33,3,FALSE)*'Profiles, Pc, Summer, S2'!E27</f>
        <v>2.615671587462681</v>
      </c>
      <c r="F27" s="1">
        <f>VLOOKUP($A27,'Base Consumption'!$A$2:$D$33,3,FALSE)*'Profiles, Pc, Summer, S2'!F27</f>
        <v>2.5993940145459487</v>
      </c>
      <c r="G27" s="1">
        <f>VLOOKUP($A27,'Base Consumption'!$A$2:$D$33,3,FALSE)*'Profiles, Pc, Summer, S2'!G27</f>
        <v>2.6567160830721956</v>
      </c>
      <c r="H27" s="1">
        <f>VLOOKUP($A27,'Base Consumption'!$A$2:$D$33,3,FALSE)*'Profiles, Pc, Summer, S2'!H27</f>
        <v>3.0635778475374522</v>
      </c>
      <c r="I27" s="1">
        <f>VLOOKUP($A27,'Base Consumption'!$A$2:$D$33,3,FALSE)*'Profiles, Pc, Summer, S2'!I27</f>
        <v>3.2360809540294313</v>
      </c>
      <c r="J27" s="1">
        <f>VLOOKUP($A27,'Base Consumption'!$A$2:$D$33,3,FALSE)*'Profiles, Pc, Summer, S2'!J27</f>
        <v>3.4499999999999997</v>
      </c>
      <c r="K27" s="1">
        <f>VLOOKUP($A27,'Base Consumption'!$A$2:$D$33,3,FALSE)*'Profiles, Pc, Summer, S2'!K27</f>
        <v>3.2830190538818176</v>
      </c>
      <c r="L27" s="1">
        <f>VLOOKUP($A27,'Base Consumption'!$A$2:$D$33,3,FALSE)*'Profiles, Pc, Summer, S2'!L27</f>
        <v>3.3042002407070101</v>
      </c>
      <c r="M27" s="1">
        <f>VLOOKUP($A27,'Base Consumption'!$A$2:$D$33,3,FALSE)*'Profiles, Pc, Summer, S2'!M27</f>
        <v>3.3290497732402322</v>
      </c>
      <c r="N27" s="1">
        <f>VLOOKUP($A27,'Base Consumption'!$A$2:$D$33,3,FALSE)*'Profiles, Pc, Summer, S2'!N27</f>
        <v>3.4379665938655131</v>
      </c>
      <c r="O27" s="1">
        <f>VLOOKUP($A27,'Base Consumption'!$A$2:$D$33,3,FALSE)*'Profiles, Pc, Summer, S2'!O27</f>
        <v>3.4031445322408613</v>
      </c>
      <c r="P27" s="1">
        <f>VLOOKUP($A27,'Base Consumption'!$A$2:$D$33,3,FALSE)*'Profiles, Pc, Summer, S2'!P27</f>
        <v>3.3284319314471444</v>
      </c>
      <c r="Q27" s="1">
        <f>VLOOKUP($A27,'Base Consumption'!$A$2:$D$33,3,FALSE)*'Profiles, Pc, Summer, S2'!Q27</f>
        <v>3.3028819398627909</v>
      </c>
      <c r="R27" s="1">
        <f>VLOOKUP($A27,'Base Consumption'!$A$2:$D$33,3,FALSE)*'Profiles, Pc, Summer, S2'!R27</f>
        <v>3.3450801174614568</v>
      </c>
      <c r="S27" s="1">
        <f>VLOOKUP($A27,'Base Consumption'!$A$2:$D$33,3,FALSE)*'Profiles, Pc, Summer, S2'!S27</f>
        <v>3.3770994082636534</v>
      </c>
      <c r="T27" s="1">
        <f>VLOOKUP($A27,'Base Consumption'!$A$2:$D$33,3,FALSE)*'Profiles, Pc, Summer, S2'!T27</f>
        <v>3.2329901131914118</v>
      </c>
      <c r="U27" s="1">
        <f>VLOOKUP($A27,'Base Consumption'!$A$2:$D$33,3,FALSE)*'Profiles, Pc, Summer, S2'!U27</f>
        <v>3.2715213766793547</v>
      </c>
      <c r="V27" s="1">
        <f>VLOOKUP($A27,'Base Consumption'!$A$2:$D$33,3,FALSE)*'Profiles, Pc, Summer, S2'!V27</f>
        <v>3.2987198191831864</v>
      </c>
      <c r="W27" s="1">
        <f>VLOOKUP($A27,'Base Consumption'!$A$2:$D$33,3,FALSE)*'Profiles, Pc, Summer, S2'!W27</f>
        <v>3.1052820498892726</v>
      </c>
      <c r="X27" s="1">
        <f>VLOOKUP($A27,'Base Consumption'!$A$2:$D$33,3,FALSE)*'Profiles, Pc, Summer, S2'!X27</f>
        <v>2.7438742639254912</v>
      </c>
      <c r="Y27" s="1">
        <f>VLOOKUP($A27,'Base Consumption'!$A$2:$D$33,3,FALSE)*'Profiles, Pc, Summer, S2'!Y27</f>
        <v>2.7462646976355978</v>
      </c>
    </row>
    <row r="28" spans="1:25" x14ac:dyDescent="0.3">
      <c r="A28">
        <v>27</v>
      </c>
      <c r="B28" s="1">
        <f>VLOOKUP($A28,'Base Consumption'!$A$2:$D$33,3,FALSE)*'Profiles, Pc, Summer, S2'!B28</f>
        <v>1.9774591364056362</v>
      </c>
      <c r="C28" s="1">
        <f>VLOOKUP($A28,'Base Consumption'!$A$2:$D$33,3,FALSE)*'Profiles, Pc, Summer, S2'!C28</f>
        <v>1.9571444813367571</v>
      </c>
      <c r="D28" s="1">
        <f>VLOOKUP($A28,'Base Consumption'!$A$2:$D$33,3,FALSE)*'Profiles, Pc, Summer, S2'!D28</f>
        <v>1.8862714393548723</v>
      </c>
      <c r="E28" s="1">
        <f>VLOOKUP($A28,'Base Consumption'!$A$2:$D$33,3,FALSE)*'Profiles, Pc, Summer, S2'!E28</f>
        <v>1.8518259842507223</v>
      </c>
      <c r="F28" s="1">
        <f>VLOOKUP($A28,'Base Consumption'!$A$2:$D$33,3,FALSE)*'Profiles, Pc, Summer, S2'!F28</f>
        <v>1.8395536497180653</v>
      </c>
      <c r="G28" s="1">
        <f>VLOOKUP($A28,'Base Consumption'!$A$2:$D$33,3,FALSE)*'Profiles, Pc, Summer, S2'!G28</f>
        <v>1.8659011374310968</v>
      </c>
      <c r="H28" s="1">
        <f>VLOOKUP($A28,'Base Consumption'!$A$2:$D$33,3,FALSE)*'Profiles, Pc, Summer, S2'!H28</f>
        <v>1.8506245329006625</v>
      </c>
      <c r="I28" s="1">
        <f>VLOOKUP($A28,'Base Consumption'!$A$2:$D$33,3,FALSE)*'Profiles, Pc, Summer, S2'!I28</f>
        <v>2.2621379649836006</v>
      </c>
      <c r="J28" s="1">
        <f>VLOOKUP($A28,'Base Consumption'!$A$2:$D$33,3,FALSE)*'Profiles, Pc, Summer, S2'!J28</f>
        <v>2.4338882738203234</v>
      </c>
      <c r="K28" s="1">
        <f>VLOOKUP($A28,'Base Consumption'!$A$2:$D$33,3,FALSE)*'Profiles, Pc, Summer, S2'!K28</f>
        <v>2.4022662846499552</v>
      </c>
      <c r="L28" s="1">
        <f>VLOOKUP($A28,'Base Consumption'!$A$2:$D$33,3,FALSE)*'Profiles, Pc, Summer, S2'!L28</f>
        <v>2.3623881180420683</v>
      </c>
      <c r="M28" s="1">
        <f>VLOOKUP($A28,'Base Consumption'!$A$2:$D$33,3,FALSE)*'Profiles, Pc, Summer, S2'!M28</f>
        <v>2.3914335139292384</v>
      </c>
      <c r="N28" s="1">
        <f>VLOOKUP($A28,'Base Consumption'!$A$2:$D$33,3,FALSE)*'Profiles, Pc, Summer, S2'!N28</f>
        <v>2.4799725408520916</v>
      </c>
      <c r="O28" s="1">
        <f>VLOOKUP($A28,'Base Consumption'!$A$2:$D$33,3,FALSE)*'Profiles, Pc, Summer, S2'!O28</f>
        <v>2.4324050054937132</v>
      </c>
      <c r="P28" s="1">
        <f>VLOOKUP($A28,'Base Consumption'!$A$2:$D$33,3,FALSE)*'Profiles, Pc, Summer, S2'!P28</f>
        <v>2.2441388480911195</v>
      </c>
      <c r="Q28" s="1">
        <f>VLOOKUP($A28,'Base Consumption'!$A$2:$D$33,3,FALSE)*'Profiles, Pc, Summer, S2'!Q28</f>
        <v>2.3132818084366322</v>
      </c>
      <c r="R28" s="1">
        <f>VLOOKUP($A28,'Base Consumption'!$A$2:$D$33,3,FALSE)*'Profiles, Pc, Summer, S2'!R28</f>
        <v>2.3398923762619828</v>
      </c>
      <c r="S28" s="1">
        <f>VLOOKUP($A28,'Base Consumption'!$A$2:$D$33,3,FALSE)*'Profiles, Pc, Summer, S2'!S28</f>
        <v>2.2624033222999254</v>
      </c>
      <c r="T28" s="1">
        <f>VLOOKUP($A28,'Base Consumption'!$A$2:$D$33,3,FALSE)*'Profiles, Pc, Summer, S2'!T28</f>
        <v>2.1476222488853622</v>
      </c>
      <c r="U28" s="1">
        <f>VLOOKUP($A28,'Base Consumption'!$A$2:$D$33,3,FALSE)*'Profiles, Pc, Summer, S2'!U28</f>
        <v>2.120623948135572</v>
      </c>
      <c r="V28" s="1">
        <f>VLOOKUP($A28,'Base Consumption'!$A$2:$D$33,3,FALSE)*'Profiles, Pc, Summer, S2'!V28</f>
        <v>2.114195297380117</v>
      </c>
      <c r="W28" s="1">
        <f>VLOOKUP($A28,'Base Consumption'!$A$2:$D$33,3,FALSE)*'Profiles, Pc, Summer, S2'!W28</f>
        <v>2.0903690379642876</v>
      </c>
      <c r="X28" s="1">
        <f>VLOOKUP($A28,'Base Consumption'!$A$2:$D$33,3,FALSE)*'Profiles, Pc, Summer, S2'!X28</f>
        <v>1.9318188277262092</v>
      </c>
      <c r="Y28" s="1">
        <f>VLOOKUP($A28,'Base Consumption'!$A$2:$D$33,3,FALSE)*'Profiles, Pc, Summer, S2'!Y28</f>
        <v>1.8679405034265408</v>
      </c>
    </row>
    <row r="29" spans="1:25" x14ac:dyDescent="0.3">
      <c r="A29">
        <v>28</v>
      </c>
      <c r="B29" s="1">
        <f>VLOOKUP($A29,'Base Consumption'!$A$2:$D$33,3,FALSE)*'Profiles, Pc, Summer, S2'!B29</f>
        <v>0.91205954737866191</v>
      </c>
      <c r="C29" s="1">
        <f>VLOOKUP($A29,'Base Consumption'!$A$2:$D$33,3,FALSE)*'Profiles, Pc, Summer, S2'!C29</f>
        <v>0.85894957192090715</v>
      </c>
      <c r="D29" s="1">
        <f>VLOOKUP($A29,'Base Consumption'!$A$2:$D$33,3,FALSE)*'Profiles, Pc, Summer, S2'!D29</f>
        <v>0.8259941574145655</v>
      </c>
      <c r="E29" s="1">
        <f>VLOOKUP($A29,'Base Consumption'!$A$2:$D$33,3,FALSE)*'Profiles, Pc, Summer, S2'!E29</f>
        <v>0.75107602968730114</v>
      </c>
      <c r="F29" s="1">
        <f>VLOOKUP($A29,'Base Consumption'!$A$2:$D$33,3,FALSE)*'Profiles, Pc, Summer, S2'!F29</f>
        <v>0.72369510674127968</v>
      </c>
      <c r="G29" s="1">
        <f>VLOOKUP($A29,'Base Consumption'!$A$2:$D$33,3,FALSE)*'Profiles, Pc, Summer, S2'!G29</f>
        <v>0.76114971262573405</v>
      </c>
      <c r="H29" s="1">
        <f>VLOOKUP($A29,'Base Consumption'!$A$2:$D$33,3,FALSE)*'Profiles, Pc, Summer, S2'!H29</f>
        <v>0.80955568186168092</v>
      </c>
      <c r="I29" s="1">
        <f>VLOOKUP($A29,'Base Consumption'!$A$2:$D$33,3,FALSE)*'Profiles, Pc, Summer, S2'!I29</f>
        <v>1.0871616260609611</v>
      </c>
      <c r="J29" s="1">
        <f>VLOOKUP($A29,'Base Consumption'!$A$2:$D$33,3,FALSE)*'Profiles, Pc, Summer, S2'!J29</f>
        <v>1.1876676789924059</v>
      </c>
      <c r="K29" s="1">
        <f>VLOOKUP($A29,'Base Consumption'!$A$2:$D$33,3,FALSE)*'Profiles, Pc, Summer, S2'!K29</f>
        <v>1.2662961212233554</v>
      </c>
      <c r="L29" s="1">
        <f>VLOOKUP($A29,'Base Consumption'!$A$2:$D$33,3,FALSE)*'Profiles, Pc, Summer, S2'!L29</f>
        <v>1.1536859798220052</v>
      </c>
      <c r="M29" s="1">
        <f>VLOOKUP($A29,'Base Consumption'!$A$2:$D$33,3,FALSE)*'Profiles, Pc, Summer, S2'!M29</f>
        <v>1.2114934636816674</v>
      </c>
      <c r="N29" s="1">
        <f>VLOOKUP($A29,'Base Consumption'!$A$2:$D$33,3,FALSE)*'Profiles, Pc, Summer, S2'!N29</f>
        <v>1.212679330648611</v>
      </c>
      <c r="O29" s="1">
        <f>VLOOKUP($A29,'Base Consumption'!$A$2:$D$33,3,FALSE)*'Profiles, Pc, Summer, S2'!O29</f>
        <v>1.1831494688811619</v>
      </c>
      <c r="P29" s="1">
        <f>VLOOKUP($A29,'Base Consumption'!$A$2:$D$33,3,FALSE)*'Profiles, Pc, Summer, S2'!P29</f>
        <v>1.0183099104649351</v>
      </c>
      <c r="Q29" s="1">
        <f>VLOOKUP($A29,'Base Consumption'!$A$2:$D$33,3,FALSE)*'Profiles, Pc, Summer, S2'!Q29</f>
        <v>1.0614895407373919</v>
      </c>
      <c r="R29" s="1">
        <f>VLOOKUP($A29,'Base Consumption'!$A$2:$D$33,3,FALSE)*'Profiles, Pc, Summer, S2'!R29</f>
        <v>1.1236572694427853</v>
      </c>
      <c r="S29" s="1">
        <f>VLOOKUP($A29,'Base Consumption'!$A$2:$D$33,3,FALSE)*'Profiles, Pc, Summer, S2'!S29</f>
        <v>1.1170444915373583</v>
      </c>
      <c r="T29" s="1">
        <f>VLOOKUP($A29,'Base Consumption'!$A$2:$D$33,3,FALSE)*'Profiles, Pc, Summer, S2'!T29</f>
        <v>1.1667238851216402</v>
      </c>
      <c r="U29" s="1">
        <f>VLOOKUP($A29,'Base Consumption'!$A$2:$D$33,3,FALSE)*'Profiles, Pc, Summer, S2'!U29</f>
        <v>1.2280802171110357</v>
      </c>
      <c r="V29" s="1">
        <f>VLOOKUP($A29,'Base Consumption'!$A$2:$D$33,3,FALSE)*'Profiles, Pc, Summer, S2'!V29</f>
        <v>1.2855159010566974</v>
      </c>
      <c r="W29" s="1">
        <f>VLOOKUP($A29,'Base Consumption'!$A$2:$D$33,3,FALSE)*'Profiles, Pc, Summer, S2'!W29</f>
        <v>1.1801764195728355</v>
      </c>
      <c r="X29" s="1">
        <f>VLOOKUP($A29,'Base Consumption'!$A$2:$D$33,3,FALSE)*'Profiles, Pc, Summer, S2'!X29</f>
        <v>1.0128546346140115</v>
      </c>
      <c r="Y29" s="1">
        <f>VLOOKUP($A29,'Base Consumption'!$A$2:$D$33,3,FALSE)*'Profiles, Pc, Summer, S2'!Y29</f>
        <v>0.93485389958764242</v>
      </c>
    </row>
    <row r="30" spans="1:25" x14ac:dyDescent="0.3">
      <c r="A30">
        <v>29</v>
      </c>
      <c r="B30" s="1">
        <f>VLOOKUP($A30,'Base Consumption'!$A$2:$D$33,3,FALSE)*'Profiles, Pc, Summer, S2'!B30</f>
        <v>3.4501165997682035</v>
      </c>
      <c r="C30" s="1">
        <f>VLOOKUP($A30,'Base Consumption'!$A$2:$D$33,3,FALSE)*'Profiles, Pc, Summer, S2'!C30</f>
        <v>3.2421239314814421</v>
      </c>
      <c r="D30" s="1">
        <f>VLOOKUP($A30,'Base Consumption'!$A$2:$D$33,3,FALSE)*'Profiles, Pc, Summer, S2'!D30</f>
        <v>2.9852996274144643</v>
      </c>
      <c r="E30" s="1">
        <f>VLOOKUP($A30,'Base Consumption'!$A$2:$D$33,3,FALSE)*'Profiles, Pc, Summer, S2'!E30</f>
        <v>3.1100956239919957</v>
      </c>
      <c r="F30" s="1">
        <f>VLOOKUP($A30,'Base Consumption'!$A$2:$D$33,3,FALSE)*'Profiles, Pc, Summer, S2'!F30</f>
        <v>3.0510022542115873</v>
      </c>
      <c r="G30" s="1">
        <f>VLOOKUP($A30,'Base Consumption'!$A$2:$D$33,3,FALSE)*'Profiles, Pc, Summer, S2'!G30</f>
        <v>3.1143672977173109</v>
      </c>
      <c r="H30" s="1">
        <f>VLOOKUP($A30,'Base Consumption'!$A$2:$D$33,3,FALSE)*'Profiles, Pc, Summer, S2'!H30</f>
        <v>4.4124976776453693</v>
      </c>
      <c r="I30" s="1">
        <f>VLOOKUP($A30,'Base Consumption'!$A$2:$D$33,3,FALSE)*'Profiles, Pc, Summer, S2'!I30</f>
        <v>5.6489660214544921</v>
      </c>
      <c r="J30" s="1">
        <f>VLOOKUP($A30,'Base Consumption'!$A$2:$D$33,3,FALSE)*'Profiles, Pc, Summer, S2'!J30</f>
        <v>5.9241177133632119</v>
      </c>
      <c r="K30" s="1">
        <f>VLOOKUP($A30,'Base Consumption'!$A$2:$D$33,3,FALSE)*'Profiles, Pc, Summer, S2'!K30</f>
        <v>5.5537486796344826</v>
      </c>
      <c r="L30" s="1">
        <f>VLOOKUP($A30,'Base Consumption'!$A$2:$D$33,3,FALSE)*'Profiles, Pc, Summer, S2'!L30</f>
        <v>5.4344048929654569</v>
      </c>
      <c r="M30" s="1">
        <f>VLOOKUP($A30,'Base Consumption'!$A$2:$D$33,3,FALSE)*'Profiles, Pc, Summer, S2'!M30</f>
        <v>5.8409307834387612</v>
      </c>
      <c r="N30" s="1">
        <f>VLOOKUP($A30,'Base Consumption'!$A$2:$D$33,3,FALSE)*'Profiles, Pc, Summer, S2'!N30</f>
        <v>6.1110304203752772</v>
      </c>
      <c r="O30" s="1">
        <f>VLOOKUP($A30,'Base Consumption'!$A$2:$D$33,3,FALSE)*'Profiles, Pc, Summer, S2'!O30</f>
        <v>5.6728342348307725</v>
      </c>
      <c r="P30" s="1">
        <f>VLOOKUP($A30,'Base Consumption'!$A$2:$D$33,3,FALSE)*'Profiles, Pc, Summer, S2'!P30</f>
        <v>5.1714893525237882</v>
      </c>
      <c r="Q30" s="1">
        <f>VLOOKUP($A30,'Base Consumption'!$A$2:$D$33,3,FALSE)*'Profiles, Pc, Summer, S2'!Q30</f>
        <v>4.9055601637620896</v>
      </c>
      <c r="R30" s="1">
        <f>VLOOKUP($A30,'Base Consumption'!$A$2:$D$33,3,FALSE)*'Profiles, Pc, Summer, S2'!R30</f>
        <v>5.0122060037499434</v>
      </c>
      <c r="S30" s="1">
        <f>VLOOKUP($A30,'Base Consumption'!$A$2:$D$33,3,FALSE)*'Profiles, Pc, Summer, S2'!S30</f>
        <v>4.8462467137117828</v>
      </c>
      <c r="T30" s="1">
        <f>VLOOKUP($A30,'Base Consumption'!$A$2:$D$33,3,FALSE)*'Profiles, Pc, Summer, S2'!T30</f>
        <v>4.7329688693924945</v>
      </c>
      <c r="U30" s="1">
        <f>VLOOKUP($A30,'Base Consumption'!$A$2:$D$33,3,FALSE)*'Profiles, Pc, Summer, S2'!U30</f>
        <v>5.1557530321805007</v>
      </c>
      <c r="V30" s="1">
        <f>VLOOKUP($A30,'Base Consumption'!$A$2:$D$33,3,FALSE)*'Profiles, Pc, Summer, S2'!V30</f>
        <v>5.4022620224309845</v>
      </c>
      <c r="W30" s="1">
        <f>VLOOKUP($A30,'Base Consumption'!$A$2:$D$33,3,FALSE)*'Profiles, Pc, Summer, S2'!W30</f>
        <v>5.0422500388961877</v>
      </c>
      <c r="X30" s="1">
        <f>VLOOKUP($A30,'Base Consumption'!$A$2:$D$33,3,FALSE)*'Profiles, Pc, Summer, S2'!X30</f>
        <v>4.4182895148527539</v>
      </c>
      <c r="Y30" s="1">
        <f>VLOOKUP($A30,'Base Consumption'!$A$2:$D$33,3,FALSE)*'Profiles, Pc, Summer, S2'!Y30</f>
        <v>3.6796737965838449</v>
      </c>
    </row>
    <row r="31" spans="1:25" x14ac:dyDescent="0.3">
      <c r="A31">
        <v>30</v>
      </c>
      <c r="B31" s="1">
        <f>VLOOKUP($A31,'Base Consumption'!$A$2:$D$33,3,FALSE)*'Profiles, Pc, Summer, S2'!B31</f>
        <v>0.26596528157980676</v>
      </c>
      <c r="C31" s="1">
        <f>VLOOKUP($A31,'Base Consumption'!$A$2:$D$33,3,FALSE)*'Profiles, Pc, Summer, S2'!C31</f>
        <v>0.20840576075831238</v>
      </c>
      <c r="D31" s="1">
        <f>VLOOKUP($A31,'Base Consumption'!$A$2:$D$33,3,FALSE)*'Profiles, Pc, Summer, S2'!D31</f>
        <v>0.16092377631981486</v>
      </c>
      <c r="E31" s="1">
        <f>VLOOKUP($A31,'Base Consumption'!$A$2:$D$33,3,FALSE)*'Profiles, Pc, Summer, S2'!E31</f>
        <v>0.16107880421468784</v>
      </c>
      <c r="F31" s="1">
        <f>VLOOKUP($A31,'Base Consumption'!$A$2:$D$33,3,FALSE)*'Profiles, Pc, Summer, S2'!F31</f>
        <v>0.14954595274057456</v>
      </c>
      <c r="G31" s="1">
        <f>VLOOKUP($A31,'Base Consumption'!$A$2:$D$33,3,FALSE)*'Profiles, Pc, Summer, S2'!G31</f>
        <v>0.14077725234084704</v>
      </c>
      <c r="H31" s="1">
        <f>VLOOKUP($A31,'Base Consumption'!$A$2:$D$33,3,FALSE)*'Profiles, Pc, Summer, S2'!H31</f>
        <v>0.31815555219682684</v>
      </c>
      <c r="I31" s="1">
        <f>VLOOKUP($A31,'Base Consumption'!$A$2:$D$33,3,FALSE)*'Profiles, Pc, Summer, S2'!I31</f>
        <v>0.57306875421669201</v>
      </c>
      <c r="J31" s="1">
        <f>VLOOKUP($A31,'Base Consumption'!$A$2:$D$33,3,FALSE)*'Profiles, Pc, Summer, S2'!J31</f>
        <v>0.69614280379539761</v>
      </c>
      <c r="K31" s="1">
        <f>VLOOKUP($A31,'Base Consumption'!$A$2:$D$33,3,FALSE)*'Profiles, Pc, Summer, S2'!K31</f>
        <v>0.7106811380453173</v>
      </c>
      <c r="L31" s="1">
        <f>VLOOKUP($A31,'Base Consumption'!$A$2:$D$33,3,FALSE)*'Profiles, Pc, Summer, S2'!L31</f>
        <v>0.69981505487121021</v>
      </c>
      <c r="M31" s="1">
        <f>VLOOKUP($A31,'Base Consumption'!$A$2:$D$33,3,FALSE)*'Profiles, Pc, Summer, S2'!M31</f>
        <v>0.62608888767144655</v>
      </c>
      <c r="N31" s="1">
        <f>VLOOKUP($A31,'Base Consumption'!$A$2:$D$33,3,FALSE)*'Profiles, Pc, Summer, S2'!N31</f>
        <v>0.71030411984786967</v>
      </c>
      <c r="O31" s="1">
        <f>VLOOKUP($A31,'Base Consumption'!$A$2:$D$33,3,FALSE)*'Profiles, Pc, Summer, S2'!O31</f>
        <v>0.6714852462357257</v>
      </c>
      <c r="P31" s="1">
        <f>VLOOKUP($A31,'Base Consumption'!$A$2:$D$33,3,FALSE)*'Profiles, Pc, Summer, S2'!P31</f>
        <v>0.6122835423689722</v>
      </c>
      <c r="Q31" s="1">
        <f>VLOOKUP($A31,'Base Consumption'!$A$2:$D$33,3,FALSE)*'Profiles, Pc, Summer, S2'!Q31</f>
        <v>0.56280676060040558</v>
      </c>
      <c r="R31" s="1">
        <f>VLOOKUP($A31,'Base Consumption'!$A$2:$D$33,3,FALSE)*'Profiles, Pc, Summer, S2'!R31</f>
        <v>0.51092517351664557</v>
      </c>
      <c r="S31" s="1">
        <f>VLOOKUP($A31,'Base Consumption'!$A$2:$D$33,3,FALSE)*'Profiles, Pc, Summer, S2'!S31</f>
        <v>0.45445433423249587</v>
      </c>
      <c r="T31" s="1">
        <f>VLOOKUP($A31,'Base Consumption'!$A$2:$D$33,3,FALSE)*'Profiles, Pc, Summer, S2'!T31</f>
        <v>0.57893146043582766</v>
      </c>
      <c r="U31" s="1">
        <f>VLOOKUP($A31,'Base Consumption'!$A$2:$D$33,3,FALSE)*'Profiles, Pc, Summer, S2'!U31</f>
        <v>0.67713261945064307</v>
      </c>
      <c r="V31" s="1">
        <f>VLOOKUP($A31,'Base Consumption'!$A$2:$D$33,3,FALSE)*'Profiles, Pc, Summer, S2'!V31</f>
        <v>0.77837679431054996</v>
      </c>
      <c r="W31" s="1">
        <f>VLOOKUP($A31,'Base Consumption'!$A$2:$D$33,3,FALSE)*'Profiles, Pc, Summer, S2'!W31</f>
        <v>0.7421606276516477</v>
      </c>
      <c r="X31" s="1">
        <f>VLOOKUP($A31,'Base Consumption'!$A$2:$D$33,3,FALSE)*'Profiles, Pc, Summer, S2'!X31</f>
        <v>0.55569702557187761</v>
      </c>
      <c r="Y31" s="1">
        <f>VLOOKUP($A31,'Base Consumption'!$A$2:$D$33,3,FALSE)*'Profiles, Pc, Summer, S2'!Y31</f>
        <v>0.39645951140092406</v>
      </c>
    </row>
    <row r="32" spans="1:25" x14ac:dyDescent="0.3">
      <c r="A32">
        <v>31</v>
      </c>
      <c r="B32" s="1">
        <f>VLOOKUP($A32,'Base Consumption'!$A$2:$D$33,3,FALSE)*'Profiles, Pc, Summer, S2'!B32</f>
        <v>3.3498172173173786</v>
      </c>
      <c r="C32" s="1">
        <f>VLOOKUP($A32,'Base Consumption'!$A$2:$D$33,3,FALSE)*'Profiles, Pc, Summer, S2'!C32</f>
        <v>3.0095500883980431</v>
      </c>
      <c r="D32" s="1">
        <f>VLOOKUP($A32,'Base Consumption'!$A$2:$D$33,3,FALSE)*'Profiles, Pc, Summer, S2'!D32</f>
        <v>2.7846954229375545</v>
      </c>
      <c r="E32" s="1">
        <f>VLOOKUP($A32,'Base Consumption'!$A$2:$D$33,3,FALSE)*'Profiles, Pc, Summer, S2'!E32</f>
        <v>2.7183311373323678</v>
      </c>
      <c r="F32" s="1">
        <f>VLOOKUP($A32,'Base Consumption'!$A$2:$D$33,3,FALSE)*'Profiles, Pc, Summer, S2'!F32</f>
        <v>2.8465624049444971</v>
      </c>
      <c r="G32" s="1">
        <f>VLOOKUP($A32,'Base Consumption'!$A$2:$D$33,3,FALSE)*'Profiles, Pc, Summer, S2'!G32</f>
        <v>2.8553435817518409</v>
      </c>
      <c r="H32" s="1">
        <f>VLOOKUP($A32,'Base Consumption'!$A$2:$D$33,3,FALSE)*'Profiles, Pc, Summer, S2'!H32</f>
        <v>3.1614386387293925</v>
      </c>
      <c r="I32" s="1">
        <f>VLOOKUP($A32,'Base Consumption'!$A$2:$D$33,3,FALSE)*'Profiles, Pc, Summer, S2'!I32</f>
        <v>3.6821476746146868</v>
      </c>
      <c r="J32" s="1">
        <f>VLOOKUP($A32,'Base Consumption'!$A$2:$D$33,3,FALSE)*'Profiles, Pc, Summer, S2'!J32</f>
        <v>4.0657370446345569</v>
      </c>
      <c r="K32" s="1">
        <f>VLOOKUP($A32,'Base Consumption'!$A$2:$D$33,3,FALSE)*'Profiles, Pc, Summer, S2'!K32</f>
        <v>4.1889486091483361</v>
      </c>
      <c r="L32" s="1">
        <f>VLOOKUP($A32,'Base Consumption'!$A$2:$D$33,3,FALSE)*'Profiles, Pc, Summer, S2'!L32</f>
        <v>4.4910056233942024</v>
      </c>
      <c r="M32" s="1">
        <f>VLOOKUP($A32,'Base Consumption'!$A$2:$D$33,3,FALSE)*'Profiles, Pc, Summer, S2'!M32</f>
        <v>4.7487582169406846</v>
      </c>
      <c r="N32" s="1">
        <f>VLOOKUP($A32,'Base Consumption'!$A$2:$D$33,3,FALSE)*'Profiles, Pc, Summer, S2'!N32</f>
        <v>4.8711566638546557</v>
      </c>
      <c r="O32" s="1">
        <f>VLOOKUP($A32,'Base Consumption'!$A$2:$D$33,3,FALSE)*'Profiles, Pc, Summer, S2'!O32</f>
        <v>4.6408674028193637</v>
      </c>
      <c r="P32" s="1">
        <f>VLOOKUP($A32,'Base Consumption'!$A$2:$D$33,3,FALSE)*'Profiles, Pc, Summer, S2'!P32</f>
        <v>4.4713406130896693</v>
      </c>
      <c r="Q32" s="1">
        <f>VLOOKUP($A32,'Base Consumption'!$A$2:$D$33,3,FALSE)*'Profiles, Pc, Summer, S2'!Q32</f>
        <v>4.418453829586114</v>
      </c>
      <c r="R32" s="1">
        <f>VLOOKUP($A32,'Base Consumption'!$A$2:$D$33,3,FALSE)*'Profiles, Pc, Summer, S2'!R32</f>
        <v>4.4331301609152778</v>
      </c>
      <c r="S32" s="1">
        <f>VLOOKUP($A32,'Base Consumption'!$A$2:$D$33,3,FALSE)*'Profiles, Pc, Summer, S2'!S32</f>
        <v>4.3851112310579259</v>
      </c>
      <c r="T32" s="1">
        <f>VLOOKUP($A32,'Base Consumption'!$A$2:$D$33,3,FALSE)*'Profiles, Pc, Summer, S2'!T32</f>
        <v>4.46053323653154</v>
      </c>
      <c r="U32" s="1">
        <f>VLOOKUP($A32,'Base Consumption'!$A$2:$D$33,3,FALSE)*'Profiles, Pc, Summer, S2'!U32</f>
        <v>4.5340975071364005</v>
      </c>
      <c r="V32" s="1">
        <f>VLOOKUP($A32,'Base Consumption'!$A$2:$D$33,3,FALSE)*'Profiles, Pc, Summer, S2'!V32</f>
        <v>4.9811041306943391</v>
      </c>
      <c r="W32" s="1">
        <f>VLOOKUP($A32,'Base Consumption'!$A$2:$D$33,3,FALSE)*'Profiles, Pc, Summer, S2'!W32</f>
        <v>4.7494948256782106</v>
      </c>
      <c r="X32" s="1">
        <f>VLOOKUP($A32,'Base Consumption'!$A$2:$D$33,3,FALSE)*'Profiles, Pc, Summer, S2'!X32</f>
        <v>4.4947363066346959</v>
      </c>
      <c r="Y32" s="1">
        <f>VLOOKUP($A32,'Base Consumption'!$A$2:$D$33,3,FALSE)*'Profiles, Pc, Summer, S2'!Y32</f>
        <v>3.9506462195519556</v>
      </c>
    </row>
    <row r="33" spans="1:25" x14ac:dyDescent="0.3">
      <c r="A33">
        <v>32</v>
      </c>
      <c r="B33" s="1">
        <f>VLOOKUP($A33,'Base Consumption'!$A$2:$D$33,3,FALSE)*'Profiles, Pc, Summer, S2'!B33</f>
        <v>1.4955345416210974</v>
      </c>
      <c r="C33" s="1">
        <f>VLOOKUP($A33,'Base Consumption'!$A$2:$D$33,3,FALSE)*'Profiles, Pc, Summer, S2'!C33</f>
        <v>1.4357016739469397</v>
      </c>
      <c r="D33" s="1">
        <f>VLOOKUP($A33,'Base Consumption'!$A$2:$D$33,3,FALSE)*'Profiles, Pc, Summer, S2'!D33</f>
        <v>1.3346929226679622</v>
      </c>
      <c r="E33" s="1">
        <f>VLOOKUP($A33,'Base Consumption'!$A$2:$D$33,3,FALSE)*'Profiles, Pc, Summer, S2'!E33</f>
        <v>1.3916708070147834</v>
      </c>
      <c r="F33" s="1">
        <f>VLOOKUP($A33,'Base Consumption'!$A$2:$D$33,3,FALSE)*'Profiles, Pc, Summer, S2'!F33</f>
        <v>1.4288338046872215</v>
      </c>
      <c r="G33" s="1">
        <f>VLOOKUP($A33,'Base Consumption'!$A$2:$D$33,3,FALSE)*'Profiles, Pc, Summer, S2'!G33</f>
        <v>1.4328657241879403</v>
      </c>
      <c r="H33" s="1">
        <f>VLOOKUP($A33,'Base Consumption'!$A$2:$D$33,3,FALSE)*'Profiles, Pc, Summer, S2'!H33</f>
        <v>1.559703398580401</v>
      </c>
      <c r="I33" s="1">
        <f>VLOOKUP($A33,'Base Consumption'!$A$2:$D$33,3,FALSE)*'Profiles, Pc, Summer, S2'!I33</f>
        <v>1.9606512642420011</v>
      </c>
      <c r="J33" s="1">
        <f>VLOOKUP($A33,'Base Consumption'!$A$2:$D$33,3,FALSE)*'Profiles, Pc, Summer, S2'!J33</f>
        <v>2.0480759298872204</v>
      </c>
      <c r="K33" s="1">
        <f>VLOOKUP($A33,'Base Consumption'!$A$2:$D$33,3,FALSE)*'Profiles, Pc, Summer, S2'!K33</f>
        <v>2.0363379742829095</v>
      </c>
      <c r="L33" s="1">
        <f>VLOOKUP($A33,'Base Consumption'!$A$2:$D$33,3,FALSE)*'Profiles, Pc, Summer, S2'!L33</f>
        <v>2.0413531044292412</v>
      </c>
      <c r="M33" s="1">
        <f>VLOOKUP($A33,'Base Consumption'!$A$2:$D$33,3,FALSE)*'Profiles, Pc, Summer, S2'!M33</f>
        <v>2.1538394237899636</v>
      </c>
      <c r="N33" s="1">
        <f>VLOOKUP($A33,'Base Consumption'!$A$2:$D$33,3,FALSE)*'Profiles, Pc, Summer, S2'!N33</f>
        <v>2.1266761333049748</v>
      </c>
      <c r="O33" s="1">
        <f>VLOOKUP($A33,'Base Consumption'!$A$2:$D$33,3,FALSE)*'Profiles, Pc, Summer, S2'!O33</f>
        <v>2.0337063423882293</v>
      </c>
      <c r="P33" s="1">
        <f>VLOOKUP($A33,'Base Consumption'!$A$2:$D$33,3,FALSE)*'Profiles, Pc, Summer, S2'!P33</f>
        <v>1.9126412095461904</v>
      </c>
      <c r="Q33" s="1">
        <f>VLOOKUP($A33,'Base Consumption'!$A$2:$D$33,3,FALSE)*'Profiles, Pc, Summer, S2'!Q33</f>
        <v>1.8449531081092321</v>
      </c>
      <c r="R33" s="1">
        <f>VLOOKUP($A33,'Base Consumption'!$A$2:$D$33,3,FALSE)*'Profiles, Pc, Summer, S2'!R33</f>
        <v>1.9372173366642396</v>
      </c>
      <c r="S33" s="1">
        <f>VLOOKUP($A33,'Base Consumption'!$A$2:$D$33,3,FALSE)*'Profiles, Pc, Summer, S2'!S33</f>
        <v>1.8780982648907341</v>
      </c>
      <c r="T33" s="1">
        <f>VLOOKUP($A33,'Base Consumption'!$A$2:$D$33,3,FALSE)*'Profiles, Pc, Summer, S2'!T33</f>
        <v>1.7693075657628952</v>
      </c>
      <c r="U33" s="1">
        <f>VLOOKUP($A33,'Base Consumption'!$A$2:$D$33,3,FALSE)*'Profiles, Pc, Summer, S2'!U33</f>
        <v>1.7895287812915006</v>
      </c>
      <c r="V33" s="1">
        <f>VLOOKUP($A33,'Base Consumption'!$A$2:$D$33,3,FALSE)*'Profiles, Pc, Summer, S2'!V33</f>
        <v>1.8657866838225852</v>
      </c>
      <c r="W33" s="1">
        <f>VLOOKUP($A33,'Base Consumption'!$A$2:$D$33,3,FALSE)*'Profiles, Pc, Summer, S2'!W33</f>
        <v>1.7056258227680083</v>
      </c>
      <c r="X33" s="1">
        <f>VLOOKUP($A33,'Base Consumption'!$A$2:$D$33,3,FALSE)*'Profiles, Pc, Summer, S2'!X33</f>
        <v>1.5654051020257485</v>
      </c>
      <c r="Y33" s="1">
        <f>VLOOKUP($A33,'Base Consumption'!$A$2:$D$33,3,FALSE)*'Profiles, Pc, Summer, S2'!Y33</f>
        <v>1.5552891387523502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6171D-F17F-4F2B-B1FA-174F91297FF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20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>VLOOKUP($A2,'Base Consumption'!$A$2:$D$33,3,FALSE)*'Profiles, Pc, Summer, S3'!B2</f>
        <v>2.4360003854272332</v>
      </c>
      <c r="C2" s="1">
        <f>VLOOKUP($A2,'Base Consumption'!$A$2:$D$33,3,FALSE)*'Profiles, Pc, Summer, S3'!C2</f>
        <v>2.4109750857047012</v>
      </c>
      <c r="D2" s="1">
        <f>VLOOKUP($A2,'Base Consumption'!$A$2:$D$33,3,FALSE)*'Profiles, Pc, Summer, S3'!D2</f>
        <v>2.3236677151473066</v>
      </c>
      <c r="E2" s="1">
        <f>VLOOKUP($A2,'Base Consumption'!$A$2:$D$33,3,FALSE)*'Profiles, Pc, Summer, S3'!E2</f>
        <v>2.2812349081349477</v>
      </c>
      <c r="F2" s="1">
        <f>VLOOKUP($A2,'Base Consumption'!$A$2:$D$33,3,FALSE)*'Profiles, Pc, Summer, S3'!F2</f>
        <v>2.2661168148700805</v>
      </c>
      <c r="G2" s="1">
        <f>VLOOKUP($A2,'Base Consumption'!$A$2:$D$33,3,FALSE)*'Profiles, Pc, Summer, S3'!G2</f>
        <v>2.2985738649513512</v>
      </c>
      <c r="H2" s="1">
        <f>VLOOKUP($A2,'Base Consumption'!$A$2:$D$33,3,FALSE)*'Profiles, Pc, Summer, S3'!H2</f>
        <v>2.2797548593703816</v>
      </c>
      <c r="I2" s="1">
        <f>VLOOKUP($A2,'Base Consumption'!$A$2:$D$33,3,FALSE)*'Profiles, Pc, Summer, S3'!I2</f>
        <v>2.7866916959942905</v>
      </c>
      <c r="J2" s="1">
        <f>VLOOKUP($A2,'Base Consumption'!$A$2:$D$33,3,FALSE)*'Profiles, Pc, Summer, S3'!J2</f>
        <v>2.998268163401848</v>
      </c>
      <c r="K2" s="1">
        <f>VLOOKUP($A2,'Base Consumption'!$A$2:$D$33,3,FALSE)*'Profiles, Pc, Summer, S3'!K2</f>
        <v>2.9593135390615388</v>
      </c>
      <c r="L2" s="1">
        <f>VLOOKUP($A2,'Base Consumption'!$A$2:$D$33,3,FALSE)*'Profiles, Pc, Summer, S3'!L2</f>
        <v>2.9101882613561711</v>
      </c>
      <c r="M2" s="1">
        <f>VLOOKUP($A2,'Base Consumption'!$A$2:$D$33,3,FALSE)*'Profiles, Pc, Summer, S3'!M2</f>
        <v>2.9459688215070337</v>
      </c>
      <c r="N2" s="1">
        <f>VLOOKUP($A2,'Base Consumption'!$A$2:$D$33,3,FALSE)*'Profiles, Pc, Summer, S3'!N2</f>
        <v>3.0550386372815619</v>
      </c>
      <c r="O2" s="1">
        <f>VLOOKUP($A2,'Base Consumption'!$A$2:$D$33,3,FALSE)*'Profiles, Pc, Summer, S3'!O2</f>
        <v>2.9964409487966033</v>
      </c>
      <c r="P2" s="1">
        <f>VLOOKUP($A2,'Base Consumption'!$A$2:$D$33,3,FALSE)*'Profiles, Pc, Summer, S3'!P2</f>
        <v>2.764518870836886</v>
      </c>
      <c r="Q2" s="1">
        <f>VLOOKUP($A2,'Base Consumption'!$A$2:$D$33,3,FALSE)*'Profiles, Pc, Summer, S3'!Q2</f>
        <v>2.8496949814074455</v>
      </c>
      <c r="R2" s="1">
        <f>VLOOKUP($A2,'Base Consumption'!$A$2:$D$33,3,FALSE)*'Profiles, Pc, Summer, S3'!R2</f>
        <v>2.8824761156850514</v>
      </c>
      <c r="S2" s="1">
        <f>VLOOKUP($A2,'Base Consumption'!$A$2:$D$33,3,FALSE)*'Profiles, Pc, Summer, S3'!S2</f>
        <v>2.7870185854419374</v>
      </c>
      <c r="T2" s="1">
        <f>VLOOKUP($A2,'Base Consumption'!$A$2:$D$33,3,FALSE)*'Profiles, Pc, Summer, S3'!T2</f>
        <v>2.6456216109457364</v>
      </c>
      <c r="U2" s="1">
        <f>VLOOKUP($A2,'Base Consumption'!$A$2:$D$33,3,FALSE)*'Profiles, Pc, Summer, S3'!U2</f>
        <v>2.6123628346597627</v>
      </c>
      <c r="V2" s="1">
        <f>VLOOKUP($A2,'Base Consumption'!$A$2:$D$33,3,FALSE)*'Profiles, Pc, Summer, S3'!V2</f>
        <v>2.6044434822798546</v>
      </c>
      <c r="W2" s="1">
        <f>VLOOKUP($A2,'Base Consumption'!$A$2:$D$33,3,FALSE)*'Profiles, Pc, Summer, S3'!W2</f>
        <v>2.5750922931444125</v>
      </c>
      <c r="X2" s="1">
        <f>VLOOKUP($A2,'Base Consumption'!$A$2:$D$33,3,FALSE)*'Profiles, Pc, Summer, S3'!X2</f>
        <v>2.3797768167641706</v>
      </c>
      <c r="Y2" s="1">
        <f>VLOOKUP($A2,'Base Consumption'!$A$2:$D$33,3,FALSE)*'Profiles, Pc, Summer, S3'!Y2</f>
        <v>2.3010861274095071</v>
      </c>
    </row>
    <row r="3" spans="1:25" x14ac:dyDescent="0.3">
      <c r="A3">
        <v>2</v>
      </c>
      <c r="B3" s="1">
        <f>VLOOKUP($A3,'Base Consumption'!$A$2:$D$33,3,FALSE)*'Profiles, Pc, Summer, S3'!B3</f>
        <v>0.50559822735121485</v>
      </c>
      <c r="C3" s="1">
        <f>VLOOKUP($A3,'Base Consumption'!$A$2:$D$33,3,FALSE)*'Profiles, Pc, Summer, S3'!C3</f>
        <v>0.47615682791267688</v>
      </c>
      <c r="D3" s="1">
        <f>VLOOKUP($A3,'Base Consumption'!$A$2:$D$33,3,FALSE)*'Profiles, Pc, Summer, S3'!D3</f>
        <v>0.45788806552329181</v>
      </c>
      <c r="E3" s="1">
        <f>VLOOKUP($A3,'Base Consumption'!$A$2:$D$33,3,FALSE)*'Profiles, Pc, Summer, S3'!E3</f>
        <v>0.41635736428317782</v>
      </c>
      <c r="F3" s="1">
        <f>VLOOKUP($A3,'Base Consumption'!$A$2:$D$33,3,FALSE)*'Profiles, Pc, Summer, S3'!F3</f>
        <v>0.40117880917179632</v>
      </c>
      <c r="G3" s="1">
        <f>VLOOKUP($A3,'Base Consumption'!$A$2:$D$33,3,FALSE)*'Profiles, Pc, Summer, S3'!G3</f>
        <v>0.42194168852078745</v>
      </c>
      <c r="H3" s="1">
        <f>VLOOKUP($A3,'Base Consumption'!$A$2:$D$33,3,FALSE)*'Profiles, Pc, Summer, S3'!H3</f>
        <v>0.44877543233636658</v>
      </c>
      <c r="I3" s="1">
        <f>VLOOKUP($A3,'Base Consumption'!$A$2:$D$33,3,FALSE)*'Profiles, Pc, Summer, S3'!I3</f>
        <v>0.60266568401205456</v>
      </c>
      <c r="J3" s="1">
        <f>VLOOKUP($A3,'Base Consumption'!$A$2:$D$33,3,FALSE)*'Profiles, Pc, Summer, S3'!J3</f>
        <v>0.65838099596318156</v>
      </c>
      <c r="K3" s="1">
        <f>VLOOKUP($A3,'Base Consumption'!$A$2:$D$33,3,FALSE)*'Profiles, Pc, Summer, S3'!K3</f>
        <v>0.70196850198251237</v>
      </c>
      <c r="L3" s="1">
        <f>VLOOKUP($A3,'Base Consumption'!$A$2:$D$33,3,FALSE)*'Profiles, Pc, Summer, S3'!L3</f>
        <v>0.63954331490132899</v>
      </c>
      <c r="M3" s="1">
        <f>VLOOKUP($A3,'Base Consumption'!$A$2:$D$33,3,FALSE)*'Profiles, Pc, Summer, S3'!M3</f>
        <v>0.6715887679104896</v>
      </c>
      <c r="N3" s="1">
        <f>VLOOKUP($A3,'Base Consumption'!$A$2:$D$33,3,FALSE)*'Profiles, Pc, Summer, S3'!N3</f>
        <v>0.67224615068564308</v>
      </c>
      <c r="O3" s="1">
        <f>VLOOKUP($A3,'Base Consumption'!$A$2:$D$33,3,FALSE)*'Profiles, Pc, Summer, S3'!O3</f>
        <v>0.65587633601020934</v>
      </c>
      <c r="P3" s="1">
        <f>VLOOKUP($A3,'Base Consumption'!$A$2:$D$33,3,FALSE)*'Profiles, Pc, Summer, S3'!P3</f>
        <v>0.56449788514904009</v>
      </c>
      <c r="Q3" s="1">
        <f>VLOOKUP($A3,'Base Consumption'!$A$2:$D$33,3,FALSE)*'Profiles, Pc, Summer, S3'!Q3</f>
        <v>0.58843441932181495</v>
      </c>
      <c r="R3" s="1">
        <f>VLOOKUP($A3,'Base Consumption'!$A$2:$D$33,3,FALSE)*'Profiles, Pc, Summer, S3'!R3</f>
        <v>0.62289696458241373</v>
      </c>
      <c r="S3" s="1">
        <f>VLOOKUP($A3,'Base Consumption'!$A$2:$D$33,3,FALSE)*'Profiles, Pc, Summer, S3'!S3</f>
        <v>0.61923118552614431</v>
      </c>
      <c r="T3" s="1">
        <f>VLOOKUP($A3,'Base Consumption'!$A$2:$D$33,3,FALSE)*'Profiles, Pc, Summer, S3'!T3</f>
        <v>0.64677084936090923</v>
      </c>
      <c r="U3" s="1">
        <f>VLOOKUP($A3,'Base Consumption'!$A$2:$D$33,3,FALSE)*'Profiles, Pc, Summer, S3'!U3</f>
        <v>0.68078359861590032</v>
      </c>
      <c r="V3" s="1">
        <f>VLOOKUP($A3,'Base Consumption'!$A$2:$D$33,3,FALSE)*'Profiles, Pc, Summer, S3'!V3</f>
        <v>0.71262294515099533</v>
      </c>
      <c r="W3" s="1">
        <f>VLOOKUP($A3,'Base Consumption'!$A$2:$D$33,3,FALSE)*'Profiles, Pc, Summer, S3'!W3</f>
        <v>0.6542282325892893</v>
      </c>
      <c r="X3" s="1">
        <f>VLOOKUP($A3,'Base Consumption'!$A$2:$D$33,3,FALSE)*'Profiles, Pc, Summer, S3'!X3</f>
        <v>0.56147376484037603</v>
      </c>
      <c r="Y3" s="1">
        <f>VLOOKUP($A3,'Base Consumption'!$A$2:$D$33,3,FALSE)*'Profiles, Pc, Summer, S3'!Y3</f>
        <v>0.51823422694532351</v>
      </c>
    </row>
    <row r="4" spans="1:25" x14ac:dyDescent="0.3">
      <c r="A4">
        <v>3</v>
      </c>
      <c r="B4" s="1">
        <f>VLOOKUP($A4,'Base Consumption'!$A$2:$D$33,3,FALSE)*'Profiles, Pc, Summer, S3'!B4</f>
        <v>1.5300517094624211</v>
      </c>
      <c r="C4" s="1">
        <f>VLOOKUP($A4,'Base Consumption'!$A$2:$D$33,3,FALSE)*'Profiles, Pc, Summer, S3'!C4</f>
        <v>1.4378114826569872</v>
      </c>
      <c r="D4" s="1">
        <f>VLOOKUP($A4,'Base Consumption'!$A$2:$D$33,3,FALSE)*'Profiles, Pc, Summer, S3'!D4</f>
        <v>1.3239154869403278</v>
      </c>
      <c r="E4" s="1">
        <f>VLOOKUP($A4,'Base Consumption'!$A$2:$D$33,3,FALSE)*'Profiles, Pc, Summer, S3'!E4</f>
        <v>1.3792597984660158</v>
      </c>
      <c r="F4" s="1">
        <f>VLOOKUP($A4,'Base Consumption'!$A$2:$D$33,3,FALSE)*'Profiles, Pc, Summer, S3'!F4</f>
        <v>1.353053173606878</v>
      </c>
      <c r="G4" s="1">
        <f>VLOOKUP($A4,'Base Consumption'!$A$2:$D$33,3,FALSE)*'Profiles, Pc, Summer, S3'!G4</f>
        <v>1.3811541929007205</v>
      </c>
      <c r="H4" s="1">
        <f>VLOOKUP($A4,'Base Consumption'!$A$2:$D$33,3,FALSE)*'Profiles, Pc, Summer, S3'!H4</f>
        <v>1.9568467961731635</v>
      </c>
      <c r="I4" s="1">
        <f>VLOOKUP($A4,'Base Consumption'!$A$2:$D$33,3,FALSE)*'Profiles, Pc, Summer, S3'!I4</f>
        <v>2.5051936269059052</v>
      </c>
      <c r="J4" s="1">
        <f>VLOOKUP($A4,'Base Consumption'!$A$2:$D$33,3,FALSE)*'Profiles, Pc, Summer, S3'!J4</f>
        <v>2.6272174207089023</v>
      </c>
      <c r="K4" s="1">
        <f>VLOOKUP($A4,'Base Consumption'!$A$2:$D$33,3,FALSE)*'Profiles, Pc, Summer, S3'!K4</f>
        <v>2.4629668057509444</v>
      </c>
      <c r="L4" s="1">
        <f>VLOOKUP($A4,'Base Consumption'!$A$2:$D$33,3,FALSE)*'Profiles, Pc, Summer, S3'!L4</f>
        <v>2.4100404307933765</v>
      </c>
      <c r="M4" s="1">
        <f>VLOOKUP($A4,'Base Consumption'!$A$2:$D$33,3,FALSE)*'Profiles, Pc, Summer, S3'!M4</f>
        <v>2.5903258256989292</v>
      </c>
      <c r="N4" s="1">
        <f>VLOOKUP($A4,'Base Consumption'!$A$2:$D$33,3,FALSE)*'Profiles, Pc, Summer, S3'!N4</f>
        <v>2.7101091429490363</v>
      </c>
      <c r="O4" s="1">
        <f>VLOOKUP($A4,'Base Consumption'!$A$2:$D$33,3,FALSE)*'Profiles, Pc, Summer, S3'!O4</f>
        <v>2.5157786606640822</v>
      </c>
      <c r="P4" s="1">
        <f>VLOOKUP($A4,'Base Consumption'!$A$2:$D$33,3,FALSE)*'Profiles, Pc, Summer, S3'!P4</f>
        <v>2.2934431041627232</v>
      </c>
      <c r="Q4" s="1">
        <f>VLOOKUP($A4,'Base Consumption'!$A$2:$D$33,3,FALSE)*'Profiles, Pc, Summer, S3'!Q4</f>
        <v>2.1755092900162314</v>
      </c>
      <c r="R4" s="1">
        <f>VLOOKUP($A4,'Base Consumption'!$A$2:$D$33,3,FALSE)*'Profiles, Pc, Summer, S3'!R4</f>
        <v>2.2228044016630188</v>
      </c>
      <c r="S4" s="1">
        <f>VLOOKUP($A4,'Base Consumption'!$A$2:$D$33,3,FALSE)*'Profiles, Pc, Summer, S3'!S4</f>
        <v>2.1492050643417473</v>
      </c>
      <c r="T4" s="1">
        <f>VLOOKUP($A4,'Base Consumption'!$A$2:$D$33,3,FALSE)*'Profiles, Pc, Summer, S3'!T4</f>
        <v>2.0989688029479763</v>
      </c>
      <c r="U4" s="1">
        <f>VLOOKUP($A4,'Base Consumption'!$A$2:$D$33,3,FALSE)*'Profiles, Pc, Summer, S3'!U4</f>
        <v>2.2864643881843962</v>
      </c>
      <c r="V4" s="1">
        <f>VLOOKUP($A4,'Base Consumption'!$A$2:$D$33,3,FALSE)*'Profiles, Pc, Summer, S3'!V4</f>
        <v>2.3957857664693929</v>
      </c>
      <c r="W4" s="1">
        <f>VLOOKUP($A4,'Base Consumption'!$A$2:$D$33,3,FALSE)*'Profiles, Pc, Summer, S3'!W4</f>
        <v>2.2361282781191787</v>
      </c>
      <c r="X4" s="1">
        <f>VLOOKUP($A4,'Base Consumption'!$A$2:$D$33,3,FALSE)*'Profiles, Pc, Summer, S3'!X4</f>
        <v>1.9594153500651341</v>
      </c>
      <c r="Y4" s="1">
        <f>VLOOKUP($A4,'Base Consumption'!$A$2:$D$33,3,FALSE)*'Profiles, Pc, Summer, S3'!Y4</f>
        <v>1.6318553358763139</v>
      </c>
    </row>
    <row r="5" spans="1:25" x14ac:dyDescent="0.3">
      <c r="A5">
        <v>4</v>
      </c>
      <c r="B5" s="1">
        <f>VLOOKUP($A5,'Base Consumption'!$A$2:$D$33,3,FALSE)*'Profiles, Pc, Summer, S3'!B5</f>
        <v>7.8633213684464603E-2</v>
      </c>
      <c r="C5" s="1">
        <f>VLOOKUP($A5,'Base Consumption'!$A$2:$D$33,3,FALSE)*'Profiles, Pc, Summer, S3'!C5</f>
        <v>6.1615616224196708E-2</v>
      </c>
      <c r="D5" s="1">
        <f>VLOOKUP($A5,'Base Consumption'!$A$2:$D$33,3,FALSE)*'Profiles, Pc, Summer, S3'!D5</f>
        <v>4.7577464303249613E-2</v>
      </c>
      <c r="E5" s="1">
        <f>VLOOKUP($A5,'Base Consumption'!$A$2:$D$33,3,FALSE)*'Profiles, Pc, Summer, S3'!E5</f>
        <v>4.7623298637385972E-2</v>
      </c>
      <c r="F5" s="1">
        <f>VLOOKUP($A5,'Base Consumption'!$A$2:$D$33,3,FALSE)*'Profiles, Pc, Summer, S3'!F5</f>
        <v>4.4213586027648133E-2</v>
      </c>
      <c r="G5" s="1">
        <f>VLOOKUP($A5,'Base Consumption'!$A$2:$D$33,3,FALSE)*'Profiles, Pc, Summer, S3'!G5</f>
        <v>4.1621100692076515E-2</v>
      </c>
      <c r="H5" s="1">
        <f>VLOOKUP($A5,'Base Consumption'!$A$2:$D$33,3,FALSE)*'Profiles, Pc, Summer, S3'!H5</f>
        <v>9.4063380649496625E-2</v>
      </c>
      <c r="I5" s="1">
        <f>VLOOKUP($A5,'Base Consumption'!$A$2:$D$33,3,FALSE)*'Profiles, Pc, Summer, S3'!I5</f>
        <v>0.16942902298580459</v>
      </c>
      <c r="J5" s="1">
        <f>VLOOKUP($A5,'Base Consumption'!$A$2:$D$33,3,FALSE)*'Profiles, Pc, Summer, S3'!J5</f>
        <v>0.2058161332960306</v>
      </c>
      <c r="K5" s="1">
        <f>VLOOKUP($A5,'Base Consumption'!$A$2:$D$33,3,FALSE)*'Profiles, Pc, Summer, S3'!K5</f>
        <v>0.2101144234220938</v>
      </c>
      <c r="L5" s="1">
        <f>VLOOKUP($A5,'Base Consumption'!$A$2:$D$33,3,FALSE)*'Profiles, Pc, Summer, S3'!L5</f>
        <v>0.20690184230974912</v>
      </c>
      <c r="M5" s="1">
        <f>VLOOKUP($A5,'Base Consumption'!$A$2:$D$33,3,FALSE)*'Profiles, Pc, Summer, S3'!M5</f>
        <v>0.18510454070286247</v>
      </c>
      <c r="N5" s="1">
        <f>VLOOKUP($A5,'Base Consumption'!$A$2:$D$33,3,FALSE)*'Profiles, Pc, Summer, S3'!N5</f>
        <v>0.21000295717241368</v>
      </c>
      <c r="O5" s="1">
        <f>VLOOKUP($A5,'Base Consumption'!$A$2:$D$33,3,FALSE)*'Profiles, Pc, Summer, S3'!O5</f>
        <v>0.1985260728001276</v>
      </c>
      <c r="P5" s="1">
        <f>VLOOKUP($A5,'Base Consumption'!$A$2:$D$33,3,FALSE)*'Profiles, Pc, Summer, S3'!P5</f>
        <v>0.18102296035256568</v>
      </c>
      <c r="Q5" s="1">
        <f>VLOOKUP($A5,'Base Consumption'!$A$2:$D$33,3,FALSE)*'Profiles, Pc, Summer, S3'!Q5</f>
        <v>0.16639504226446775</v>
      </c>
      <c r="R5" s="1">
        <f>VLOOKUP($A5,'Base Consumption'!$A$2:$D$33,3,FALSE)*'Profiles, Pc, Summer, S3'!R5</f>
        <v>0.15105613825709524</v>
      </c>
      <c r="S5" s="1">
        <f>VLOOKUP($A5,'Base Consumption'!$A$2:$D$33,3,FALSE)*'Profiles, Pc, Summer, S3'!S5</f>
        <v>0.13436041186004227</v>
      </c>
      <c r="T5" s="1">
        <f>VLOOKUP($A5,'Base Consumption'!$A$2:$D$33,3,FALSE)*'Profiles, Pc, Summer, S3'!T5</f>
        <v>0.17116234482450557</v>
      </c>
      <c r="U5" s="1">
        <f>VLOOKUP($A5,'Base Consumption'!$A$2:$D$33,3,FALSE)*'Profiles, Pc, Summer, S3'!U5</f>
        <v>0.20019573096801624</v>
      </c>
      <c r="V5" s="1">
        <f>VLOOKUP($A5,'Base Consumption'!$A$2:$D$33,3,FALSE)*'Profiles, Pc, Summer, S3'!V5</f>
        <v>0.23012879136138004</v>
      </c>
      <c r="W5" s="1">
        <f>VLOOKUP($A5,'Base Consumption'!$A$2:$D$33,3,FALSE)*'Profiles, Pc, Summer, S3'!W5</f>
        <v>0.21942140295787843</v>
      </c>
      <c r="X5" s="1">
        <f>VLOOKUP($A5,'Base Consumption'!$A$2:$D$33,3,FALSE)*'Profiles, Pc, Summer, S3'!X5</f>
        <v>0.16429303364733774</v>
      </c>
      <c r="Y5" s="1">
        <f>VLOOKUP($A5,'Base Consumption'!$A$2:$D$33,3,FALSE)*'Profiles, Pc, Summer, S3'!Y5</f>
        <v>0.11721411641418625</v>
      </c>
    </row>
    <row r="6" spans="1:25" x14ac:dyDescent="0.3">
      <c r="A6">
        <v>5</v>
      </c>
      <c r="B6" s="1">
        <f>VLOOKUP($A6,'Base Consumption'!$A$2:$D$33,3,FALSE)*'Profiles, Pc, Summer, S3'!B6</f>
        <v>0.70741481607944645</v>
      </c>
      <c r="C6" s="1">
        <f>VLOOKUP($A6,'Base Consumption'!$A$2:$D$33,3,FALSE)*'Profiles, Pc, Summer, S3'!C6</f>
        <v>0.63555716152505259</v>
      </c>
      <c r="D6" s="1">
        <f>VLOOKUP($A6,'Base Consumption'!$A$2:$D$33,3,FALSE)*'Profiles, Pc, Summer, S3'!D6</f>
        <v>0.58807232534084997</v>
      </c>
      <c r="E6" s="1">
        <f>VLOOKUP($A6,'Base Consumption'!$A$2:$D$33,3,FALSE)*'Profiles, Pc, Summer, S3'!E6</f>
        <v>0.57405750726273608</v>
      </c>
      <c r="F6" s="1">
        <f>VLOOKUP($A6,'Base Consumption'!$A$2:$D$33,3,FALSE)*'Profiles, Pc, Summer, S3'!F6</f>
        <v>0.60113740228641555</v>
      </c>
      <c r="G6" s="1">
        <f>VLOOKUP($A6,'Base Consumption'!$A$2:$D$33,3,FALSE)*'Profiles, Pc, Summer, S3'!G6</f>
        <v>0.60299181229541976</v>
      </c>
      <c r="H6" s="1">
        <f>VLOOKUP($A6,'Base Consumption'!$A$2:$D$33,3,FALSE)*'Profiles, Pc, Summer, S3'!H6</f>
        <v>0.66763300445216989</v>
      </c>
      <c r="I6" s="1">
        <f>VLOOKUP($A6,'Base Consumption'!$A$2:$D$33,3,FALSE)*'Profiles, Pc, Summer, S3'!I6</f>
        <v>0.77759640333477864</v>
      </c>
      <c r="J6" s="1">
        <f>VLOOKUP($A6,'Base Consumption'!$A$2:$D$33,3,FALSE)*'Profiles, Pc, Summer, S3'!J6</f>
        <v>0.85860285414642823</v>
      </c>
      <c r="K6" s="1">
        <f>VLOOKUP($A6,'Base Consumption'!$A$2:$D$33,3,FALSE)*'Profiles, Pc, Summer, S3'!K6</f>
        <v>0.88462268764623253</v>
      </c>
      <c r="L6" s="1">
        <f>VLOOKUP($A6,'Base Consumption'!$A$2:$D$33,3,FALSE)*'Profiles, Pc, Summer, S3'!L6</f>
        <v>0.94841112543728512</v>
      </c>
      <c r="M6" s="1">
        <f>VLOOKUP($A6,'Base Consumption'!$A$2:$D$33,3,FALSE)*'Profiles, Pc, Summer, S3'!M6</f>
        <v>1.0028433501613869</v>
      </c>
      <c r="N6" s="1">
        <f>VLOOKUP($A6,'Base Consumption'!$A$2:$D$33,3,FALSE)*'Profiles, Pc, Summer, S3'!N6</f>
        <v>1.0286914693854554</v>
      </c>
      <c r="O6" s="1">
        <f>VLOOKUP($A6,'Base Consumption'!$A$2:$D$33,3,FALSE)*'Profiles, Pc, Summer, S3'!O6</f>
        <v>0.98005895463266068</v>
      </c>
      <c r="P6" s="1">
        <f>VLOOKUP($A6,'Base Consumption'!$A$2:$D$33,3,FALSE)*'Profiles, Pc, Summer, S3'!P6</f>
        <v>0.9442582661183152</v>
      </c>
      <c r="Q6" s="1">
        <f>VLOOKUP($A6,'Base Consumption'!$A$2:$D$33,3,FALSE)*'Profiles, Pc, Summer, S3'!Q6</f>
        <v>0.93308962860824773</v>
      </c>
      <c r="R6" s="1">
        <f>VLOOKUP($A6,'Base Consumption'!$A$2:$D$33,3,FALSE)*'Profiles, Pc, Summer, S3'!R6</f>
        <v>0.93618897808148727</v>
      </c>
      <c r="S6" s="1">
        <f>VLOOKUP($A6,'Base Consumption'!$A$2:$D$33,3,FALSE)*'Profiles, Pc, Summer, S3'!S6</f>
        <v>0.92604833450912727</v>
      </c>
      <c r="T6" s="1">
        <f>VLOOKUP($A6,'Base Consumption'!$A$2:$D$33,3,FALSE)*'Profiles, Pc, Summer, S3'!T6</f>
        <v>0.94197596299423836</v>
      </c>
      <c r="U6" s="1">
        <f>VLOOKUP($A6,'Base Consumption'!$A$2:$D$33,3,FALSE)*'Profiles, Pc, Summer, S3'!U6</f>
        <v>0.95751127479899134</v>
      </c>
      <c r="V6" s="1">
        <f>VLOOKUP($A6,'Base Consumption'!$A$2:$D$33,3,FALSE)*'Profiles, Pc, Summer, S3'!V6</f>
        <v>1.0519101890907301</v>
      </c>
      <c r="W6" s="1">
        <f>VLOOKUP($A6,'Base Consumption'!$A$2:$D$33,3,FALSE)*'Profiles, Pc, Summer, S3'!W6</f>
        <v>1.0029989072860817</v>
      </c>
      <c r="X6" s="1">
        <f>VLOOKUP($A6,'Base Consumption'!$A$2:$D$33,3,FALSE)*'Profiles, Pc, Summer, S3'!X6</f>
        <v>0.94919897158745137</v>
      </c>
      <c r="Y6" s="1">
        <f>VLOOKUP($A6,'Base Consumption'!$A$2:$D$33,3,FALSE)*'Profiles, Pc, Summer, S3'!Y6</f>
        <v>0.83429795940848761</v>
      </c>
    </row>
    <row r="7" spans="1:25" x14ac:dyDescent="0.3">
      <c r="A7">
        <v>6</v>
      </c>
      <c r="B7" s="1">
        <f>VLOOKUP($A7,'Base Consumption'!$A$2:$D$33,3,FALSE)*'Profiles, Pc, Summer, S3'!B7</f>
        <v>3.6846503199360372</v>
      </c>
      <c r="C7" s="1">
        <f>VLOOKUP($A7,'Base Consumption'!$A$2:$D$33,3,FALSE)*'Profiles, Pc, Summer, S3'!C7</f>
        <v>3.5372360082750687</v>
      </c>
      <c r="D7" s="1">
        <f>VLOOKUP($A7,'Base Consumption'!$A$2:$D$33,3,FALSE)*'Profiles, Pc, Summer, S3'!D7</f>
        <v>3.288373867442806</v>
      </c>
      <c r="E7" s="1">
        <f>VLOOKUP($A7,'Base Consumption'!$A$2:$D$33,3,FALSE)*'Profiles, Pc, Summer, S3'!E7</f>
        <v>3.4287541622103364</v>
      </c>
      <c r="F7" s="1">
        <f>VLOOKUP($A7,'Base Consumption'!$A$2:$D$33,3,FALSE)*'Profiles, Pc, Summer, S3'!F7</f>
        <v>3.5203151709685168</v>
      </c>
      <c r="G7" s="1">
        <f>VLOOKUP($A7,'Base Consumption'!$A$2:$D$33,3,FALSE)*'Profiles, Pc, Summer, S3'!G7</f>
        <v>3.5302488856804333</v>
      </c>
      <c r="H7" s="1">
        <f>VLOOKUP($A7,'Base Consumption'!$A$2:$D$33,3,FALSE)*'Profiles, Pc, Summer, S3'!H7</f>
        <v>3.8427475037488135</v>
      </c>
      <c r="I7" s="1">
        <f>VLOOKUP($A7,'Base Consumption'!$A$2:$D$33,3,FALSE)*'Profiles, Pc, Summer, S3'!I7</f>
        <v>4.8305900713208727</v>
      </c>
      <c r="J7" s="1">
        <f>VLOOKUP($A7,'Base Consumption'!$A$2:$D$33,3,FALSE)*'Profiles, Pc, Summer, S3'!J7</f>
        <v>5.0459841750844561</v>
      </c>
      <c r="K7" s="1">
        <f>VLOOKUP($A7,'Base Consumption'!$A$2:$D$33,3,FALSE)*'Profiles, Pc, Summer, S3'!K7</f>
        <v>5.0170645743202114</v>
      </c>
      <c r="L7" s="1">
        <f>VLOOKUP($A7,'Base Consumption'!$A$2:$D$33,3,FALSE)*'Profiles, Pc, Summer, S3'!L7</f>
        <v>5.0294206920720432</v>
      </c>
      <c r="M7" s="1">
        <f>VLOOKUP($A7,'Base Consumption'!$A$2:$D$33,3,FALSE)*'Profiles, Pc, Summer, S3'!M7</f>
        <v>5.3065608991926636</v>
      </c>
      <c r="N7" s="1">
        <f>VLOOKUP($A7,'Base Consumption'!$A$2:$D$33,3,FALSE)*'Profiles, Pc, Summer, S3'!N7</f>
        <v>5.239636850171677</v>
      </c>
      <c r="O7" s="1">
        <f>VLOOKUP($A7,'Base Consumption'!$A$2:$D$33,3,FALSE)*'Profiles, Pc, Summer, S3'!O7</f>
        <v>5.0105808435652035</v>
      </c>
      <c r="P7" s="1">
        <f>VLOOKUP($A7,'Base Consumption'!$A$2:$D$33,3,FALSE)*'Profiles, Pc, Summer, S3'!P7</f>
        <v>4.7123044293167009</v>
      </c>
      <c r="Q7" s="1">
        <f>VLOOKUP($A7,'Base Consumption'!$A$2:$D$33,3,FALSE)*'Profiles, Pc, Summer, S3'!Q7</f>
        <v>4.545536643167674</v>
      </c>
      <c r="R7" s="1">
        <f>VLOOKUP($A7,'Base Consumption'!$A$2:$D$33,3,FALSE)*'Profiles, Pc, Summer, S3'!R7</f>
        <v>4.7728543077234891</v>
      </c>
      <c r="S7" s="1">
        <f>VLOOKUP($A7,'Base Consumption'!$A$2:$D$33,3,FALSE)*'Profiles, Pc, Summer, S3'!S7</f>
        <v>4.6271986236438369</v>
      </c>
      <c r="T7" s="1">
        <f>VLOOKUP($A7,'Base Consumption'!$A$2:$D$33,3,FALSE)*'Profiles, Pc, Summer, S3'!T7</f>
        <v>4.3591635678216258</v>
      </c>
      <c r="U7" s="1">
        <f>VLOOKUP($A7,'Base Consumption'!$A$2:$D$33,3,FALSE)*'Profiles, Pc, Summer, S3'!U7</f>
        <v>4.4089839539065956</v>
      </c>
      <c r="V7" s="1">
        <f>VLOOKUP($A7,'Base Consumption'!$A$2:$D$33,3,FALSE)*'Profiles, Pc, Summer, S3'!V7</f>
        <v>4.596865742751298</v>
      </c>
      <c r="W7" s="1">
        <f>VLOOKUP($A7,'Base Consumption'!$A$2:$D$33,3,FALSE)*'Profiles, Pc, Summer, S3'!W7</f>
        <v>4.2022665198632083</v>
      </c>
      <c r="X7" s="1">
        <f>VLOOKUP($A7,'Base Consumption'!$A$2:$D$33,3,FALSE)*'Profiles, Pc, Summer, S3'!X7</f>
        <v>3.8567951789040182</v>
      </c>
      <c r="Y7" s="1">
        <f>VLOOKUP($A7,'Base Consumption'!$A$2:$D$33,3,FALSE)*'Profiles, Pc, Summer, S3'!Y7</f>
        <v>3.8318717911289788</v>
      </c>
    </row>
    <row r="8" spans="1:25" x14ac:dyDescent="0.3">
      <c r="A8">
        <v>7</v>
      </c>
      <c r="B8" s="1">
        <f>VLOOKUP($A8,'Base Consumption'!$A$2:$D$33,3,FALSE)*'Profiles, Pc, Summer, S3'!B8</f>
        <v>1.8897348300372676</v>
      </c>
      <c r="C8" s="1">
        <f>VLOOKUP($A8,'Base Consumption'!$A$2:$D$33,3,FALSE)*'Profiles, Pc, Summer, S3'!C8</f>
        <v>1.6952936326155246</v>
      </c>
      <c r="D8" s="1">
        <f>VLOOKUP($A8,'Base Consumption'!$A$2:$D$33,3,FALSE)*'Profiles, Pc, Summer, S3'!D8</f>
        <v>1.6614913594475544</v>
      </c>
      <c r="E8" s="1">
        <f>VLOOKUP($A8,'Base Consumption'!$A$2:$D$33,3,FALSE)*'Profiles, Pc, Summer, S3'!E8</f>
        <v>1.6984144975439395</v>
      </c>
      <c r="F8" s="1">
        <f>VLOOKUP($A8,'Base Consumption'!$A$2:$D$33,3,FALSE)*'Profiles, Pc, Summer, S3'!F8</f>
        <v>1.6500946010938438</v>
      </c>
      <c r="G8" s="1">
        <f>VLOOKUP($A8,'Base Consumption'!$A$2:$D$33,3,FALSE)*'Profiles, Pc, Summer, S3'!G8</f>
        <v>1.7993610365296844</v>
      </c>
      <c r="H8" s="1">
        <f>VLOOKUP($A8,'Base Consumption'!$A$2:$D$33,3,FALSE)*'Profiles, Pc, Summer, S3'!H8</f>
        <v>2.3234705434443566</v>
      </c>
      <c r="I8" s="1">
        <f>VLOOKUP($A8,'Base Consumption'!$A$2:$D$33,3,FALSE)*'Profiles, Pc, Summer, S3'!I8</f>
        <v>2.6492025827774137</v>
      </c>
      <c r="J8" s="1">
        <f>VLOOKUP($A8,'Base Consumption'!$A$2:$D$33,3,FALSE)*'Profiles, Pc, Summer, S3'!J8</f>
        <v>3.0549248372820941</v>
      </c>
      <c r="K8" s="1">
        <f>VLOOKUP($A8,'Base Consumption'!$A$2:$D$33,3,FALSE)*'Profiles, Pc, Summer, S3'!K8</f>
        <v>3.2194008336232938</v>
      </c>
      <c r="L8" s="1">
        <f>VLOOKUP($A8,'Base Consumption'!$A$2:$D$33,3,FALSE)*'Profiles, Pc, Summer, S3'!L8</f>
        <v>3.2048751875051695</v>
      </c>
      <c r="M8" s="1">
        <f>VLOOKUP($A8,'Base Consumption'!$A$2:$D$33,3,FALSE)*'Profiles, Pc, Summer, S3'!M8</f>
        <v>3.3438898457285715</v>
      </c>
      <c r="N8" s="1">
        <f>VLOOKUP($A8,'Base Consumption'!$A$2:$D$33,3,FALSE)*'Profiles, Pc, Summer, S3'!N8</f>
        <v>3.250197997314372</v>
      </c>
      <c r="O8" s="1">
        <f>VLOOKUP($A8,'Base Consumption'!$A$2:$D$33,3,FALSE)*'Profiles, Pc, Summer, S3'!O8</f>
        <v>3.3196640426298956</v>
      </c>
      <c r="P8" s="1">
        <f>VLOOKUP($A8,'Base Consumption'!$A$2:$D$33,3,FALSE)*'Profiles, Pc, Summer, S3'!P8</f>
        <v>3.2655223999086118</v>
      </c>
      <c r="Q8" s="1">
        <f>VLOOKUP($A8,'Base Consumption'!$A$2:$D$33,3,FALSE)*'Profiles, Pc, Summer, S3'!Q8</f>
        <v>3.0428449865275264</v>
      </c>
      <c r="R8" s="1">
        <f>VLOOKUP($A8,'Base Consumption'!$A$2:$D$33,3,FALSE)*'Profiles, Pc, Summer, S3'!R8</f>
        <v>3.0889169537766223</v>
      </c>
      <c r="S8" s="1">
        <f>VLOOKUP($A8,'Base Consumption'!$A$2:$D$33,3,FALSE)*'Profiles, Pc, Summer, S3'!S8</f>
        <v>2.9707847325200882</v>
      </c>
      <c r="T8" s="1">
        <f>VLOOKUP($A8,'Base Consumption'!$A$2:$D$33,3,FALSE)*'Profiles, Pc, Summer, S3'!T8</f>
        <v>2.9568929087211493</v>
      </c>
      <c r="U8" s="1">
        <f>VLOOKUP($A8,'Base Consumption'!$A$2:$D$33,3,FALSE)*'Profiles, Pc, Summer, S3'!U8</f>
        <v>2.9814153739992659</v>
      </c>
      <c r="V8" s="1">
        <f>VLOOKUP($A8,'Base Consumption'!$A$2:$D$33,3,FALSE)*'Profiles, Pc, Summer, S3'!V8</f>
        <v>3.014691191958518</v>
      </c>
      <c r="W8" s="1">
        <f>VLOOKUP($A8,'Base Consumption'!$A$2:$D$33,3,FALSE)*'Profiles, Pc, Summer, S3'!W8</f>
        <v>2.540713262134267</v>
      </c>
      <c r="X8" s="1">
        <f>VLOOKUP($A8,'Base Consumption'!$A$2:$D$33,3,FALSE)*'Profiles, Pc, Summer, S3'!X8</f>
        <v>2.4182169653240022</v>
      </c>
      <c r="Y8" s="1">
        <f>VLOOKUP($A8,'Base Consumption'!$A$2:$D$33,3,FALSE)*'Profiles, Pc, Summer, S3'!Y8</f>
        <v>2.0744267283235569</v>
      </c>
    </row>
    <row r="9" spans="1:25" x14ac:dyDescent="0.3">
      <c r="A9">
        <v>8</v>
      </c>
      <c r="B9" s="1">
        <f>VLOOKUP($A9,'Base Consumption'!$A$2:$D$33,3,FALSE)*'Profiles, Pc, Summer, S3'!B9</f>
        <v>0.36355360713457613</v>
      </c>
      <c r="C9" s="1">
        <f>VLOOKUP($A9,'Base Consumption'!$A$2:$D$33,3,FALSE)*'Profiles, Pc, Summer, S3'!C9</f>
        <v>0.33933922972397884</v>
      </c>
      <c r="D9" s="1">
        <f>VLOOKUP($A9,'Base Consumption'!$A$2:$D$33,3,FALSE)*'Profiles, Pc, Summer, S3'!D9</f>
        <v>0.32822281923149321</v>
      </c>
      <c r="E9" s="1">
        <f>VLOOKUP($A9,'Base Consumption'!$A$2:$D$33,3,FALSE)*'Profiles, Pc, Summer, S3'!E9</f>
        <v>0.32522900386086001</v>
      </c>
      <c r="F9" s="1">
        <f>VLOOKUP($A9,'Base Consumption'!$A$2:$D$33,3,FALSE)*'Profiles, Pc, Summer, S3'!F9</f>
        <v>0.33873801593844571</v>
      </c>
      <c r="G9" s="1">
        <f>VLOOKUP($A9,'Base Consumption'!$A$2:$D$33,3,FALSE)*'Profiles, Pc, Summer, S3'!G9</f>
        <v>0.36787255560645582</v>
      </c>
      <c r="H9" s="1">
        <f>VLOOKUP($A9,'Base Consumption'!$A$2:$D$33,3,FALSE)*'Profiles, Pc, Summer, S3'!H9</f>
        <v>0.61266659591492112</v>
      </c>
      <c r="I9" s="1">
        <f>VLOOKUP($A9,'Base Consumption'!$A$2:$D$33,3,FALSE)*'Profiles, Pc, Summer, S3'!I9</f>
        <v>0.74796457758911672</v>
      </c>
      <c r="J9" s="1">
        <f>VLOOKUP($A9,'Base Consumption'!$A$2:$D$33,3,FALSE)*'Profiles, Pc, Summer, S3'!J9</f>
        <v>0.80409999191502823</v>
      </c>
      <c r="K9" s="1">
        <f>VLOOKUP($A9,'Base Consumption'!$A$2:$D$33,3,FALSE)*'Profiles, Pc, Summer, S3'!K9</f>
        <v>0.79242504400745384</v>
      </c>
      <c r="L9" s="1">
        <f>VLOOKUP($A9,'Base Consumption'!$A$2:$D$33,3,FALSE)*'Profiles, Pc, Summer, S3'!L9</f>
        <v>0.82866404801356985</v>
      </c>
      <c r="M9" s="1">
        <f>VLOOKUP($A9,'Base Consumption'!$A$2:$D$33,3,FALSE)*'Profiles, Pc, Summer, S3'!M9</f>
        <v>0.87889032015413537</v>
      </c>
      <c r="N9" s="1">
        <f>VLOOKUP($A9,'Base Consumption'!$A$2:$D$33,3,FALSE)*'Profiles, Pc, Summer, S3'!N9</f>
        <v>0.87197016356850088</v>
      </c>
      <c r="O9" s="1">
        <f>VLOOKUP($A9,'Base Consumption'!$A$2:$D$33,3,FALSE)*'Profiles, Pc, Summer, S3'!O9</f>
        <v>0.80993970275976368</v>
      </c>
      <c r="P9" s="1">
        <f>VLOOKUP($A9,'Base Consumption'!$A$2:$D$33,3,FALSE)*'Profiles, Pc, Summer, S3'!P9</f>
        <v>0.70472884734299446</v>
      </c>
      <c r="Q9" s="1">
        <f>VLOOKUP($A9,'Base Consumption'!$A$2:$D$33,3,FALSE)*'Profiles, Pc, Summer, S3'!Q9</f>
        <v>0.67344559847673324</v>
      </c>
      <c r="R9" s="1">
        <f>VLOOKUP($A9,'Base Consumption'!$A$2:$D$33,3,FALSE)*'Profiles, Pc, Summer, S3'!R9</f>
        <v>0.64019998768290964</v>
      </c>
      <c r="S9" s="1">
        <f>VLOOKUP($A9,'Base Consumption'!$A$2:$D$33,3,FALSE)*'Profiles, Pc, Summer, S3'!S9</f>
        <v>0.62301614755760792</v>
      </c>
      <c r="T9" s="1">
        <f>VLOOKUP($A9,'Base Consumption'!$A$2:$D$33,3,FALSE)*'Profiles, Pc, Summer, S3'!T9</f>
        <v>0.61607145644502848</v>
      </c>
      <c r="U9" s="1">
        <f>VLOOKUP($A9,'Base Consumption'!$A$2:$D$33,3,FALSE)*'Profiles, Pc, Summer, S3'!U9</f>
        <v>0.63513260729867504</v>
      </c>
      <c r="V9" s="1">
        <f>VLOOKUP($A9,'Base Consumption'!$A$2:$D$33,3,FALSE)*'Profiles, Pc, Summer, S3'!V9</f>
        <v>0.61121263872884191</v>
      </c>
      <c r="W9" s="1">
        <f>VLOOKUP($A9,'Base Consumption'!$A$2:$D$33,3,FALSE)*'Profiles, Pc, Summer, S3'!W9</f>
        <v>0.5378456145942162</v>
      </c>
      <c r="X9" s="1">
        <f>VLOOKUP($A9,'Base Consumption'!$A$2:$D$33,3,FALSE)*'Profiles, Pc, Summer, S3'!X9</f>
        <v>0.44039299327321918</v>
      </c>
      <c r="Y9" s="1">
        <f>VLOOKUP($A9,'Base Consumption'!$A$2:$D$33,3,FALSE)*'Profiles, Pc, Summer, S3'!Y9</f>
        <v>0.39408690541497127</v>
      </c>
    </row>
    <row r="10" spans="1:25" x14ac:dyDescent="0.3">
      <c r="A10">
        <v>9</v>
      </c>
      <c r="B10" s="1">
        <f>VLOOKUP($A10,'Base Consumption'!$A$2:$D$33,3,FALSE)*'Profiles, Pc, Summer, S3'!B10</f>
        <v>0.34934669056370266</v>
      </c>
      <c r="C10" s="1">
        <f>VLOOKUP($A10,'Base Consumption'!$A$2:$D$33,3,FALSE)*'Profiles, Pc, Summer, S3'!C10</f>
        <v>0.32128885203728352</v>
      </c>
      <c r="D10" s="1">
        <f>VLOOKUP($A10,'Base Consumption'!$A$2:$D$33,3,FALSE)*'Profiles, Pc, Summer, S3'!D10</f>
        <v>0.31250730612358313</v>
      </c>
      <c r="E10" s="1">
        <f>VLOOKUP($A10,'Base Consumption'!$A$2:$D$33,3,FALSE)*'Profiles, Pc, Summer, S3'!E10</f>
        <v>0.29249293270172105</v>
      </c>
      <c r="F10" s="1">
        <f>VLOOKUP($A10,'Base Consumption'!$A$2:$D$33,3,FALSE)*'Profiles, Pc, Summer, S3'!F10</f>
        <v>0.30076754868684308</v>
      </c>
      <c r="G10" s="1">
        <f>VLOOKUP($A10,'Base Consumption'!$A$2:$D$33,3,FALSE)*'Profiles, Pc, Summer, S3'!G10</f>
        <v>0.29518746522165634</v>
      </c>
      <c r="H10" s="1">
        <f>VLOOKUP($A10,'Base Consumption'!$A$2:$D$33,3,FALSE)*'Profiles, Pc, Summer, S3'!H10</f>
        <v>0.29318888539800503</v>
      </c>
      <c r="I10" s="1">
        <f>VLOOKUP($A10,'Base Consumption'!$A$2:$D$33,3,FALSE)*'Profiles, Pc, Summer, S3'!I10</f>
        <v>0.33358377510496212</v>
      </c>
      <c r="J10" s="1">
        <f>VLOOKUP($A10,'Base Consumption'!$A$2:$D$33,3,FALSE)*'Profiles, Pc, Summer, S3'!J10</f>
        <v>0.28919628725381274</v>
      </c>
      <c r="K10" s="1">
        <f>VLOOKUP($A10,'Base Consumption'!$A$2:$D$33,3,FALSE)*'Profiles, Pc, Summer, S3'!K10</f>
        <v>0.29975293223421856</v>
      </c>
      <c r="L10" s="1">
        <f>VLOOKUP($A10,'Base Consumption'!$A$2:$D$33,3,FALSE)*'Profiles, Pc, Summer, S3'!L10</f>
        <v>0.33458310613610664</v>
      </c>
      <c r="M10" s="1">
        <f>VLOOKUP($A10,'Base Consumption'!$A$2:$D$33,3,FALSE)*'Profiles, Pc, Summer, S3'!M10</f>
        <v>0.37394235919461644</v>
      </c>
      <c r="N10" s="1">
        <f>VLOOKUP($A10,'Base Consumption'!$A$2:$D$33,3,FALSE)*'Profiles, Pc, Summer, S3'!N10</f>
        <v>0.38993666128468352</v>
      </c>
      <c r="O10" s="1">
        <f>VLOOKUP($A10,'Base Consumption'!$A$2:$D$33,3,FALSE)*'Profiles, Pc, Summer, S3'!O10</f>
        <v>0.38443675500878033</v>
      </c>
      <c r="P10" s="1">
        <f>VLOOKUP($A10,'Base Consumption'!$A$2:$D$33,3,FALSE)*'Profiles, Pc, Summer, S3'!P10</f>
        <v>0.37253381418433273</v>
      </c>
      <c r="Q10" s="1">
        <f>VLOOKUP($A10,'Base Consumption'!$A$2:$D$33,3,FALSE)*'Profiles, Pc, Summer, S3'!Q10</f>
        <v>0.3882261634092613</v>
      </c>
      <c r="R10" s="1">
        <f>VLOOKUP($A10,'Base Consumption'!$A$2:$D$33,3,FALSE)*'Profiles, Pc, Summer, S3'!R10</f>
        <v>0.39231787007715968</v>
      </c>
      <c r="S10" s="1">
        <f>VLOOKUP($A10,'Base Consumption'!$A$2:$D$33,3,FALSE)*'Profiles, Pc, Summer, S3'!S10</f>
        <v>0.37911226922988978</v>
      </c>
      <c r="T10" s="1">
        <f>VLOOKUP($A10,'Base Consumption'!$A$2:$D$33,3,FALSE)*'Profiles, Pc, Summer, S3'!T10</f>
        <v>0.37977462470134266</v>
      </c>
      <c r="U10" s="1">
        <f>VLOOKUP($A10,'Base Consumption'!$A$2:$D$33,3,FALSE)*'Profiles, Pc, Summer, S3'!U10</f>
        <v>0.40576297725059557</v>
      </c>
      <c r="V10" s="1">
        <f>VLOOKUP($A10,'Base Consumption'!$A$2:$D$33,3,FALSE)*'Profiles, Pc, Summer, S3'!V10</f>
        <v>0.42493457459481332</v>
      </c>
      <c r="W10" s="1">
        <f>VLOOKUP($A10,'Base Consumption'!$A$2:$D$33,3,FALSE)*'Profiles, Pc, Summer, S3'!W10</f>
        <v>0.39836220161790431</v>
      </c>
      <c r="X10" s="1">
        <f>VLOOKUP($A10,'Base Consumption'!$A$2:$D$33,3,FALSE)*'Profiles, Pc, Summer, S3'!X10</f>
        <v>0.33067753840101477</v>
      </c>
      <c r="Y10" s="1">
        <f>VLOOKUP($A10,'Base Consumption'!$A$2:$D$33,3,FALSE)*'Profiles, Pc, Summer, S3'!Y10</f>
        <v>0.34999457203490192</v>
      </c>
    </row>
    <row r="11" spans="1:25" x14ac:dyDescent="0.3">
      <c r="A11">
        <v>10</v>
      </c>
      <c r="B11" s="1">
        <f>VLOOKUP($A11,'Base Consumption'!$A$2:$D$33,3,FALSE)*'Profiles, Pc, Summer, S3'!B11</f>
        <v>0.39721672841544925</v>
      </c>
      <c r="C11" s="1">
        <f>VLOOKUP($A11,'Base Consumption'!$A$2:$D$33,3,FALSE)*'Profiles, Pc, Summer, S3'!C11</f>
        <v>0.36654239909508346</v>
      </c>
      <c r="D11" s="1">
        <f>VLOOKUP($A11,'Base Consumption'!$A$2:$D$33,3,FALSE)*'Profiles, Pc, Summer, S3'!D11</f>
        <v>0.3542275331577372</v>
      </c>
      <c r="E11" s="1">
        <f>VLOOKUP($A11,'Base Consumption'!$A$2:$D$33,3,FALSE)*'Profiles, Pc, Summer, S3'!E11</f>
        <v>0.357809889339818</v>
      </c>
      <c r="F11" s="1">
        <f>VLOOKUP($A11,'Base Consumption'!$A$2:$D$33,3,FALSE)*'Profiles, Pc, Summer, S3'!F11</f>
        <v>0.35883468145322678</v>
      </c>
      <c r="G11" s="1">
        <f>VLOOKUP($A11,'Base Consumption'!$A$2:$D$33,3,FALSE)*'Profiles, Pc, Summer, S3'!G11</f>
        <v>0.36859581153049087</v>
      </c>
      <c r="H11" s="1">
        <f>VLOOKUP($A11,'Base Consumption'!$A$2:$D$33,3,FALSE)*'Profiles, Pc, Summer, S3'!H11</f>
        <v>0.43761280784136664</v>
      </c>
      <c r="I11" s="1">
        <f>VLOOKUP($A11,'Base Consumption'!$A$2:$D$33,3,FALSE)*'Profiles, Pc, Summer, S3'!I11</f>
        <v>0.51546309324620521</v>
      </c>
      <c r="J11" s="1">
        <f>VLOOKUP($A11,'Base Consumption'!$A$2:$D$33,3,FALSE)*'Profiles, Pc, Summer, S3'!J11</f>
        <v>0.55158641490180971</v>
      </c>
      <c r="K11" s="1">
        <f>VLOOKUP($A11,'Base Consumption'!$A$2:$D$33,3,FALSE)*'Profiles, Pc, Summer, S3'!K11</f>
        <v>0.57306167411498599</v>
      </c>
      <c r="L11" s="1">
        <f>VLOOKUP($A11,'Base Consumption'!$A$2:$D$33,3,FALSE)*'Profiles, Pc, Summer, S3'!L11</f>
        <v>0.56117499186923248</v>
      </c>
      <c r="M11" s="1">
        <f>VLOOKUP($A11,'Base Consumption'!$A$2:$D$33,3,FALSE)*'Profiles, Pc, Summer, S3'!M11</f>
        <v>0.58149068217743416</v>
      </c>
      <c r="N11" s="1">
        <f>VLOOKUP($A11,'Base Consumption'!$A$2:$D$33,3,FALSE)*'Profiles, Pc, Summer, S3'!N11</f>
        <v>0.60606906013474959</v>
      </c>
      <c r="O11" s="1">
        <f>VLOOKUP($A11,'Base Consumption'!$A$2:$D$33,3,FALSE)*'Profiles, Pc, Summer, S3'!O11</f>
        <v>0.58682431837542448</v>
      </c>
      <c r="P11" s="1">
        <f>VLOOKUP($A11,'Base Consumption'!$A$2:$D$33,3,FALSE)*'Profiles, Pc, Summer, S3'!P11</f>
        <v>0.57089056996501664</v>
      </c>
      <c r="Q11" s="1">
        <f>VLOOKUP($A11,'Base Consumption'!$A$2:$D$33,3,FALSE)*'Profiles, Pc, Summer, S3'!Q11</f>
        <v>0.52896303440204107</v>
      </c>
      <c r="R11" s="1">
        <f>VLOOKUP($A11,'Base Consumption'!$A$2:$D$33,3,FALSE)*'Profiles, Pc, Summer, S3'!R11</f>
        <v>0.5153278559182678</v>
      </c>
      <c r="S11" s="1">
        <f>VLOOKUP($A11,'Base Consumption'!$A$2:$D$33,3,FALSE)*'Profiles, Pc, Summer, S3'!S11</f>
        <v>0.51197481395384092</v>
      </c>
      <c r="T11" s="1">
        <f>VLOOKUP($A11,'Base Consumption'!$A$2:$D$33,3,FALSE)*'Profiles, Pc, Summer, S3'!T11</f>
        <v>0.52355264077145613</v>
      </c>
      <c r="U11" s="1">
        <f>VLOOKUP($A11,'Base Consumption'!$A$2:$D$33,3,FALSE)*'Profiles, Pc, Summer, S3'!U11</f>
        <v>0.55835968368581768</v>
      </c>
      <c r="V11" s="1">
        <f>VLOOKUP($A11,'Base Consumption'!$A$2:$D$33,3,FALSE)*'Profiles, Pc, Summer, S3'!V11</f>
        <v>0.60225136164286386</v>
      </c>
      <c r="W11" s="1">
        <f>VLOOKUP($A11,'Base Consumption'!$A$2:$D$33,3,FALSE)*'Profiles, Pc, Summer, S3'!W11</f>
        <v>0.54883234160810401</v>
      </c>
      <c r="X11" s="1">
        <f>VLOOKUP($A11,'Base Consumption'!$A$2:$D$33,3,FALSE)*'Profiles, Pc, Summer, S3'!X11</f>
        <v>0.49429943623167</v>
      </c>
      <c r="Y11" s="1">
        <f>VLOOKUP($A11,'Base Consumption'!$A$2:$D$33,3,FALSE)*'Profiles, Pc, Summer, S3'!Y11</f>
        <v>0.4292404539765019</v>
      </c>
    </row>
    <row r="12" spans="1:25" x14ac:dyDescent="0.3">
      <c r="A12">
        <v>11</v>
      </c>
      <c r="B12" s="1">
        <f>VLOOKUP($A12,'Base Consumption'!$A$2:$D$33,3,FALSE)*'Profiles, Pc, Summer, S3'!B12</f>
        <v>0.17313372558934703</v>
      </c>
      <c r="C12" s="1">
        <f>VLOOKUP($A12,'Base Consumption'!$A$2:$D$33,3,FALSE)*'Profiles, Pc, Summer, S3'!C12</f>
        <v>0.15596726522950136</v>
      </c>
      <c r="D12" s="1">
        <f>VLOOKUP($A12,'Base Consumption'!$A$2:$D$33,3,FALSE)*'Profiles, Pc, Summer, S3'!D12</f>
        <v>0.1464583953204826</v>
      </c>
      <c r="E12" s="1">
        <f>VLOOKUP($A12,'Base Consumption'!$A$2:$D$33,3,FALSE)*'Profiles, Pc, Summer, S3'!E12</f>
        <v>0.14182366692716139</v>
      </c>
      <c r="F12" s="1">
        <f>VLOOKUP($A12,'Base Consumption'!$A$2:$D$33,3,FALSE)*'Profiles, Pc, Summer, S3'!F12</f>
        <v>0.14402826550366454</v>
      </c>
      <c r="G12" s="1">
        <f>VLOOKUP($A12,'Base Consumption'!$A$2:$D$33,3,FALSE)*'Profiles, Pc, Summer, S3'!G12</f>
        <v>0.15767762604052732</v>
      </c>
      <c r="H12" s="1">
        <f>VLOOKUP($A12,'Base Consumption'!$A$2:$D$33,3,FALSE)*'Profiles, Pc, Summer, S3'!H12</f>
        <v>0.18834395902401069</v>
      </c>
      <c r="I12" s="1">
        <f>VLOOKUP($A12,'Base Consumption'!$A$2:$D$33,3,FALSE)*'Profiles, Pc, Summer, S3'!I12</f>
        <v>0.22171635986702531</v>
      </c>
      <c r="J12" s="1">
        <f>VLOOKUP($A12,'Base Consumption'!$A$2:$D$33,3,FALSE)*'Profiles, Pc, Summer, S3'!J12</f>
        <v>0.24138525973662256</v>
      </c>
      <c r="K12" s="1">
        <f>VLOOKUP($A12,'Base Consumption'!$A$2:$D$33,3,FALSE)*'Profiles, Pc, Summer, S3'!K12</f>
        <v>0.25391074704924976</v>
      </c>
      <c r="L12" s="1">
        <f>VLOOKUP($A12,'Base Consumption'!$A$2:$D$33,3,FALSE)*'Profiles, Pc, Summer, S3'!L12</f>
        <v>0.26891716024397883</v>
      </c>
      <c r="M12" s="1">
        <f>VLOOKUP($A12,'Base Consumption'!$A$2:$D$33,3,FALSE)*'Profiles, Pc, Summer, S3'!M12</f>
        <v>0.27535748727347942</v>
      </c>
      <c r="N12" s="1">
        <f>VLOOKUP($A12,'Base Consumption'!$A$2:$D$33,3,FALSE)*'Profiles, Pc, Summer, S3'!N12</f>
        <v>0.27123621307400236</v>
      </c>
      <c r="O12" s="1">
        <f>VLOOKUP($A12,'Base Consumption'!$A$2:$D$33,3,FALSE)*'Profiles, Pc, Summer, S3'!O12</f>
        <v>0.26179196628657042</v>
      </c>
      <c r="P12" s="1">
        <f>VLOOKUP($A12,'Base Consumption'!$A$2:$D$33,3,FALSE)*'Profiles, Pc, Summer, S3'!P12</f>
        <v>0.24600848568580283</v>
      </c>
      <c r="Q12" s="1">
        <f>VLOOKUP($A12,'Base Consumption'!$A$2:$D$33,3,FALSE)*'Profiles, Pc, Summer, S3'!Q12</f>
        <v>0.23230790692531547</v>
      </c>
      <c r="R12" s="1">
        <f>VLOOKUP($A12,'Base Consumption'!$A$2:$D$33,3,FALSE)*'Profiles, Pc, Summer, S3'!R12</f>
        <v>0.23344564010130911</v>
      </c>
      <c r="S12" s="1">
        <f>VLOOKUP($A12,'Base Consumption'!$A$2:$D$33,3,FALSE)*'Profiles, Pc, Summer, S3'!S12</f>
        <v>0.24840253467092821</v>
      </c>
      <c r="T12" s="1">
        <f>VLOOKUP($A12,'Base Consumption'!$A$2:$D$33,3,FALSE)*'Profiles, Pc, Summer, S3'!T12</f>
        <v>0.26217906903729177</v>
      </c>
      <c r="U12" s="1">
        <f>VLOOKUP($A12,'Base Consumption'!$A$2:$D$33,3,FALSE)*'Profiles, Pc, Summer, S3'!U12</f>
        <v>0.27000367519634788</v>
      </c>
      <c r="V12" s="1">
        <f>VLOOKUP($A12,'Base Consumption'!$A$2:$D$33,3,FALSE)*'Profiles, Pc, Summer, S3'!V12</f>
        <v>0.29991681190905944</v>
      </c>
      <c r="W12" s="1">
        <f>VLOOKUP($A12,'Base Consumption'!$A$2:$D$33,3,FALSE)*'Profiles, Pc, Summer, S3'!W12</f>
        <v>0.26752653777416069</v>
      </c>
      <c r="X12" s="1">
        <f>VLOOKUP($A12,'Base Consumption'!$A$2:$D$33,3,FALSE)*'Profiles, Pc, Summer, S3'!X12</f>
        <v>0.24329015330408704</v>
      </c>
      <c r="Y12" s="1">
        <f>VLOOKUP($A12,'Base Consumption'!$A$2:$D$33,3,FALSE)*'Profiles, Pc, Summer, S3'!Y12</f>
        <v>0.20745879526041594</v>
      </c>
    </row>
    <row r="13" spans="1:25" x14ac:dyDescent="0.3">
      <c r="A13">
        <v>12</v>
      </c>
      <c r="B13" s="1">
        <f>VLOOKUP($A13,'Base Consumption'!$A$2:$D$33,3,FALSE)*'Profiles, Pc, Summer, S3'!B13</f>
        <v>1.0934785583682465</v>
      </c>
      <c r="C13" s="1">
        <f>VLOOKUP($A13,'Base Consumption'!$A$2:$D$33,3,FALSE)*'Profiles, Pc, Summer, S3'!C13</f>
        <v>1.1095584599151165</v>
      </c>
      <c r="D13" s="1">
        <f>VLOOKUP($A13,'Base Consumption'!$A$2:$D$33,3,FALSE)*'Profiles, Pc, Summer, S3'!D13</f>
        <v>1.1897772509841782</v>
      </c>
      <c r="E13" s="1">
        <f>VLOOKUP($A13,'Base Consumption'!$A$2:$D$33,3,FALSE)*'Profiles, Pc, Summer, S3'!E13</f>
        <v>1.0822872284767207</v>
      </c>
      <c r="F13" s="1">
        <f>VLOOKUP($A13,'Base Consumption'!$A$2:$D$33,3,FALSE)*'Profiles, Pc, Summer, S3'!F13</f>
        <v>1.0677048157682081</v>
      </c>
      <c r="G13" s="1">
        <f>VLOOKUP($A13,'Base Consumption'!$A$2:$D$33,3,FALSE)*'Profiles, Pc, Summer, S3'!G13</f>
        <v>1.0320631603316486</v>
      </c>
      <c r="H13" s="1">
        <f>VLOOKUP($A13,'Base Consumption'!$A$2:$D$33,3,FALSE)*'Profiles, Pc, Summer, S3'!H13</f>
        <v>1.0496408467759717</v>
      </c>
      <c r="I13" s="1">
        <f>VLOOKUP($A13,'Base Consumption'!$A$2:$D$33,3,FALSE)*'Profiles, Pc, Summer, S3'!I13</f>
        <v>1.1374907858325185</v>
      </c>
      <c r="J13" s="1">
        <f>VLOOKUP($A13,'Base Consumption'!$A$2:$D$33,3,FALSE)*'Profiles, Pc, Summer, S3'!J13</f>
        <v>1.0109773325932874</v>
      </c>
      <c r="K13" s="1">
        <f>VLOOKUP($A13,'Base Consumption'!$A$2:$D$33,3,FALSE)*'Profiles, Pc, Summer, S3'!K13</f>
        <v>0.77375787105464933</v>
      </c>
      <c r="L13" s="1">
        <f>VLOOKUP($A13,'Base Consumption'!$A$2:$D$33,3,FALSE)*'Profiles, Pc, Summer, S3'!L13</f>
        <v>1.0745065706457078</v>
      </c>
      <c r="M13" s="1">
        <f>VLOOKUP($A13,'Base Consumption'!$A$2:$D$33,3,FALSE)*'Profiles, Pc, Summer, S3'!M13</f>
        <v>1.1845251297239801</v>
      </c>
      <c r="N13" s="1">
        <f>VLOOKUP($A13,'Base Consumption'!$A$2:$D$33,3,FALSE)*'Profiles, Pc, Summer, S3'!N13</f>
        <v>1.1822753931004737</v>
      </c>
      <c r="O13" s="1">
        <f>VLOOKUP($A13,'Base Consumption'!$A$2:$D$33,3,FALSE)*'Profiles, Pc, Summer, S3'!O13</f>
        <v>1.2263591955925144</v>
      </c>
      <c r="P13" s="1">
        <f>VLOOKUP($A13,'Base Consumption'!$A$2:$D$33,3,FALSE)*'Profiles, Pc, Summer, S3'!P13</f>
        <v>0.97263169267602079</v>
      </c>
      <c r="Q13" s="1">
        <f>VLOOKUP($A13,'Base Consumption'!$A$2:$D$33,3,FALSE)*'Profiles, Pc, Summer, S3'!Q13</f>
        <v>1.2999708687094569</v>
      </c>
      <c r="R13" s="1">
        <f>VLOOKUP($A13,'Base Consumption'!$A$2:$D$33,3,FALSE)*'Profiles, Pc, Summer, S3'!R13</f>
        <v>1.1883700217920994</v>
      </c>
      <c r="S13" s="1">
        <f>VLOOKUP($A13,'Base Consumption'!$A$2:$D$33,3,FALSE)*'Profiles, Pc, Summer, S3'!S13</f>
        <v>1.1538431439864343</v>
      </c>
      <c r="T13" s="1">
        <f>VLOOKUP($A13,'Base Consumption'!$A$2:$D$33,3,FALSE)*'Profiles, Pc, Summer, S3'!T13</f>
        <v>1.1670122473262465</v>
      </c>
      <c r="U13" s="1">
        <f>VLOOKUP($A13,'Base Consumption'!$A$2:$D$33,3,FALSE)*'Profiles, Pc, Summer, S3'!U13</f>
        <v>1.279883900500717</v>
      </c>
      <c r="V13" s="1">
        <f>VLOOKUP($A13,'Base Consumption'!$A$2:$D$33,3,FALSE)*'Profiles, Pc, Summer, S3'!V13</f>
        <v>1.404731303106971</v>
      </c>
      <c r="W13" s="1">
        <f>VLOOKUP($A13,'Base Consumption'!$A$2:$D$33,3,FALSE)*'Profiles, Pc, Summer, S3'!W13</f>
        <v>1.3942077893324485</v>
      </c>
      <c r="X13" s="1">
        <f>VLOOKUP($A13,'Base Consumption'!$A$2:$D$33,3,FALSE)*'Profiles, Pc, Summer, S3'!X13</f>
        <v>1.3812657413890386</v>
      </c>
      <c r="Y13" s="1">
        <f>VLOOKUP($A13,'Base Consumption'!$A$2:$D$33,3,FALSE)*'Profiles, Pc, Summer, S3'!Y13</f>
        <v>1.3948560326536543</v>
      </c>
    </row>
    <row r="14" spans="1:25" x14ac:dyDescent="0.3">
      <c r="A14">
        <v>13</v>
      </c>
      <c r="B14" s="1">
        <f>VLOOKUP($A14,'Base Consumption'!$A$2:$D$33,3,FALSE)*'Profiles, Pc, Summer, S3'!B14</f>
        <v>3.9983496294264631</v>
      </c>
      <c r="C14" s="1">
        <f>VLOOKUP($A14,'Base Consumption'!$A$2:$D$33,3,FALSE)*'Profiles, Pc, Summer, S3'!C14</f>
        <v>3.9508943936692935</v>
      </c>
      <c r="D14" s="1">
        <f>VLOOKUP($A14,'Base Consumption'!$A$2:$D$33,3,FALSE)*'Profiles, Pc, Summer, S3'!D14</f>
        <v>3.8904636991514634</v>
      </c>
      <c r="E14" s="1">
        <f>VLOOKUP($A14,'Base Consumption'!$A$2:$D$33,3,FALSE)*'Profiles, Pc, Summer, S3'!E14</f>
        <v>3.8666449553796154</v>
      </c>
      <c r="F14" s="1">
        <f>VLOOKUP($A14,'Base Consumption'!$A$2:$D$33,3,FALSE)*'Profiles, Pc, Summer, S3'!F14</f>
        <v>3.8425824562853155</v>
      </c>
      <c r="G14" s="1">
        <f>VLOOKUP($A14,'Base Consumption'!$A$2:$D$33,3,FALSE)*'Profiles, Pc, Summer, S3'!G14</f>
        <v>3.9273194271502021</v>
      </c>
      <c r="H14" s="1">
        <f>VLOOKUP($A14,'Base Consumption'!$A$2:$D$33,3,FALSE)*'Profiles, Pc, Summer, S3'!H14</f>
        <v>4.5287672528814511</v>
      </c>
      <c r="I14" s="1">
        <f>VLOOKUP($A14,'Base Consumption'!$A$2:$D$33,3,FALSE)*'Profiles, Pc, Summer, S3'!I14</f>
        <v>4.7837718450869859</v>
      </c>
      <c r="J14" s="1">
        <f>VLOOKUP($A14,'Base Consumption'!$A$2:$D$33,3,FALSE)*'Profiles, Pc, Summer, S3'!J14</f>
        <v>5.0999999999999996</v>
      </c>
      <c r="K14" s="1">
        <f>VLOOKUP($A14,'Base Consumption'!$A$2:$D$33,3,FALSE)*'Profiles, Pc, Summer, S3'!K14</f>
        <v>4.853158601390513</v>
      </c>
      <c r="L14" s="1">
        <f>VLOOKUP($A14,'Base Consumption'!$A$2:$D$33,3,FALSE)*'Profiles, Pc, Summer, S3'!L14</f>
        <v>4.8844699210451461</v>
      </c>
      <c r="M14" s="1">
        <f>VLOOKUP($A14,'Base Consumption'!$A$2:$D$33,3,FALSE)*'Profiles, Pc, Summer, S3'!M14</f>
        <v>4.9212040126159966</v>
      </c>
      <c r="N14" s="1">
        <f>VLOOKUP($A14,'Base Consumption'!$A$2:$D$33,3,FALSE)*'Profiles, Pc, Summer, S3'!N14</f>
        <v>5.0822114865838017</v>
      </c>
      <c r="O14" s="1">
        <f>VLOOKUP($A14,'Base Consumption'!$A$2:$D$33,3,FALSE)*'Profiles, Pc, Summer, S3'!O14</f>
        <v>5.0307353954864906</v>
      </c>
      <c r="P14" s="1">
        <f>VLOOKUP($A14,'Base Consumption'!$A$2:$D$33,3,FALSE)*'Profiles, Pc, Summer, S3'!P14</f>
        <v>4.9202906812696918</v>
      </c>
      <c r="Q14" s="1">
        <f>VLOOKUP($A14,'Base Consumption'!$A$2:$D$33,3,FALSE)*'Profiles, Pc, Summer, S3'!Q14</f>
        <v>4.8825211284928214</v>
      </c>
      <c r="R14" s="1">
        <f>VLOOKUP($A14,'Base Consumption'!$A$2:$D$33,3,FALSE)*'Profiles, Pc, Summer, S3'!R14</f>
        <v>4.9449010432038927</v>
      </c>
      <c r="S14" s="1">
        <f>VLOOKUP($A14,'Base Consumption'!$A$2:$D$33,3,FALSE)*'Profiles, Pc, Summer, S3'!S14</f>
        <v>4.9922339078680089</v>
      </c>
      <c r="T14" s="1">
        <f>VLOOKUP($A14,'Base Consumption'!$A$2:$D$33,3,FALSE)*'Profiles, Pc, Summer, S3'!T14</f>
        <v>4.7792027760220872</v>
      </c>
      <c r="U14" s="1">
        <f>VLOOKUP($A14,'Base Consumption'!$A$2:$D$33,3,FALSE)*'Profiles, Pc, Summer, S3'!U14</f>
        <v>4.8361620350912204</v>
      </c>
      <c r="V14" s="1">
        <f>VLOOKUP($A14,'Base Consumption'!$A$2:$D$33,3,FALSE)*'Profiles, Pc, Summer, S3'!V14</f>
        <v>4.876368428357754</v>
      </c>
      <c r="W14" s="1">
        <f>VLOOKUP($A14,'Base Consumption'!$A$2:$D$33,3,FALSE)*'Profiles, Pc, Summer, S3'!W14</f>
        <v>4.5904169433145778</v>
      </c>
      <c r="X14" s="1">
        <f>VLOOKUP($A14,'Base Consumption'!$A$2:$D$33,3,FALSE)*'Profiles, Pc, Summer, S3'!X14</f>
        <v>4.0561619553681174</v>
      </c>
      <c r="Y14" s="1">
        <f>VLOOKUP($A14,'Base Consumption'!$A$2:$D$33,3,FALSE)*'Profiles, Pc, Summer, S3'!Y14</f>
        <v>4.0596956399830582</v>
      </c>
    </row>
    <row r="15" spans="1:25" x14ac:dyDescent="0.3">
      <c r="A15">
        <v>14</v>
      </c>
      <c r="B15" s="1">
        <f>VLOOKUP($A15,'Base Consumption'!$A$2:$D$33,3,FALSE)*'Profiles, Pc, Summer, S3'!B15</f>
        <v>1.4616002312563399</v>
      </c>
      <c r="C15" s="1">
        <f>VLOOKUP($A15,'Base Consumption'!$A$2:$D$33,3,FALSE)*'Profiles, Pc, Summer, S3'!C15</f>
        <v>1.4465850514228207</v>
      </c>
      <c r="D15" s="1">
        <f>VLOOKUP($A15,'Base Consumption'!$A$2:$D$33,3,FALSE)*'Profiles, Pc, Summer, S3'!D15</f>
        <v>1.3942006290883839</v>
      </c>
      <c r="E15" s="1">
        <f>VLOOKUP($A15,'Base Consumption'!$A$2:$D$33,3,FALSE)*'Profiles, Pc, Summer, S3'!E15</f>
        <v>1.3687409448809686</v>
      </c>
      <c r="F15" s="1">
        <f>VLOOKUP($A15,'Base Consumption'!$A$2:$D$33,3,FALSE)*'Profiles, Pc, Summer, S3'!F15</f>
        <v>1.3596700889220483</v>
      </c>
      <c r="G15" s="1">
        <f>VLOOKUP($A15,'Base Consumption'!$A$2:$D$33,3,FALSE)*'Profiles, Pc, Summer, S3'!G15</f>
        <v>1.3791443189708108</v>
      </c>
      <c r="H15" s="1">
        <f>VLOOKUP($A15,'Base Consumption'!$A$2:$D$33,3,FALSE)*'Profiles, Pc, Summer, S3'!H15</f>
        <v>1.3678529156222288</v>
      </c>
      <c r="I15" s="1">
        <f>VLOOKUP($A15,'Base Consumption'!$A$2:$D$33,3,FALSE)*'Profiles, Pc, Summer, S3'!I15</f>
        <v>1.6720150175965744</v>
      </c>
      <c r="J15" s="1">
        <f>VLOOKUP($A15,'Base Consumption'!$A$2:$D$33,3,FALSE)*'Profiles, Pc, Summer, S3'!J15</f>
        <v>1.7989608980411089</v>
      </c>
      <c r="K15" s="1">
        <f>VLOOKUP($A15,'Base Consumption'!$A$2:$D$33,3,FALSE)*'Profiles, Pc, Summer, S3'!K15</f>
        <v>1.7755881234369233</v>
      </c>
      <c r="L15" s="1">
        <f>VLOOKUP($A15,'Base Consumption'!$A$2:$D$33,3,FALSE)*'Profiles, Pc, Summer, S3'!L15</f>
        <v>1.7461129568137028</v>
      </c>
      <c r="M15" s="1">
        <f>VLOOKUP($A15,'Base Consumption'!$A$2:$D$33,3,FALSE)*'Profiles, Pc, Summer, S3'!M15</f>
        <v>1.7675812929042201</v>
      </c>
      <c r="N15" s="1">
        <f>VLOOKUP($A15,'Base Consumption'!$A$2:$D$33,3,FALSE)*'Profiles, Pc, Summer, S3'!N15</f>
        <v>1.8330231823689371</v>
      </c>
      <c r="O15" s="1">
        <f>VLOOKUP($A15,'Base Consumption'!$A$2:$D$33,3,FALSE)*'Profiles, Pc, Summer, S3'!O15</f>
        <v>1.7978645692779618</v>
      </c>
      <c r="P15" s="1">
        <f>VLOOKUP($A15,'Base Consumption'!$A$2:$D$33,3,FALSE)*'Profiles, Pc, Summer, S3'!P15</f>
        <v>1.6587113225021317</v>
      </c>
      <c r="Q15" s="1">
        <f>VLOOKUP($A15,'Base Consumption'!$A$2:$D$33,3,FALSE)*'Profiles, Pc, Summer, S3'!Q15</f>
        <v>1.7098169888444674</v>
      </c>
      <c r="R15" s="1">
        <f>VLOOKUP($A15,'Base Consumption'!$A$2:$D$33,3,FALSE)*'Profiles, Pc, Summer, S3'!R15</f>
        <v>1.729485669411031</v>
      </c>
      <c r="S15" s="1">
        <f>VLOOKUP($A15,'Base Consumption'!$A$2:$D$33,3,FALSE)*'Profiles, Pc, Summer, S3'!S15</f>
        <v>1.6722111512651623</v>
      </c>
      <c r="T15" s="1">
        <f>VLOOKUP($A15,'Base Consumption'!$A$2:$D$33,3,FALSE)*'Profiles, Pc, Summer, S3'!T15</f>
        <v>1.5873729665674419</v>
      </c>
      <c r="U15" s="1">
        <f>VLOOKUP($A15,'Base Consumption'!$A$2:$D$33,3,FALSE)*'Profiles, Pc, Summer, S3'!U15</f>
        <v>1.5674177007958576</v>
      </c>
      <c r="V15" s="1">
        <f>VLOOKUP($A15,'Base Consumption'!$A$2:$D$33,3,FALSE)*'Profiles, Pc, Summer, S3'!V15</f>
        <v>1.5626660893679127</v>
      </c>
      <c r="W15" s="1">
        <f>VLOOKUP($A15,'Base Consumption'!$A$2:$D$33,3,FALSE)*'Profiles, Pc, Summer, S3'!W15</f>
        <v>1.5450553758866477</v>
      </c>
      <c r="X15" s="1">
        <f>VLOOKUP($A15,'Base Consumption'!$A$2:$D$33,3,FALSE)*'Profiles, Pc, Summer, S3'!X15</f>
        <v>1.4278660900585023</v>
      </c>
      <c r="Y15" s="1">
        <f>VLOOKUP($A15,'Base Consumption'!$A$2:$D$33,3,FALSE)*'Profiles, Pc, Summer, S3'!Y15</f>
        <v>1.3806516764457042</v>
      </c>
    </row>
    <row r="16" spans="1:25" x14ac:dyDescent="0.3">
      <c r="A16">
        <v>15</v>
      </c>
      <c r="B16" s="1">
        <f>VLOOKUP($A16,'Base Consumption'!$A$2:$D$33,3,FALSE)*'Profiles, Pc, Summer, S3'!B16</f>
        <v>0.3370654849008099</v>
      </c>
      <c r="C16" s="1">
        <f>VLOOKUP($A16,'Base Consumption'!$A$2:$D$33,3,FALSE)*'Profiles, Pc, Summer, S3'!C16</f>
        <v>0.3174378852751179</v>
      </c>
      <c r="D16" s="1">
        <f>VLOOKUP($A16,'Base Consumption'!$A$2:$D$33,3,FALSE)*'Profiles, Pc, Summer, S3'!D16</f>
        <v>0.30525871034886121</v>
      </c>
      <c r="E16" s="1">
        <f>VLOOKUP($A16,'Base Consumption'!$A$2:$D$33,3,FALSE)*'Profiles, Pc, Summer, S3'!E16</f>
        <v>0.2775715761887852</v>
      </c>
      <c r="F16" s="1">
        <f>VLOOKUP($A16,'Base Consumption'!$A$2:$D$33,3,FALSE)*'Profiles, Pc, Summer, S3'!F16</f>
        <v>0.26745253944786423</v>
      </c>
      <c r="G16" s="1">
        <f>VLOOKUP($A16,'Base Consumption'!$A$2:$D$33,3,FALSE)*'Profiles, Pc, Summer, S3'!G16</f>
        <v>0.2812944590138583</v>
      </c>
      <c r="H16" s="1">
        <f>VLOOKUP($A16,'Base Consumption'!$A$2:$D$33,3,FALSE)*'Profiles, Pc, Summer, S3'!H16</f>
        <v>0.29918362155757772</v>
      </c>
      <c r="I16" s="1">
        <f>VLOOKUP($A16,'Base Consumption'!$A$2:$D$33,3,FALSE)*'Profiles, Pc, Summer, S3'!I16</f>
        <v>0.40177712267470306</v>
      </c>
      <c r="J16" s="1">
        <f>VLOOKUP($A16,'Base Consumption'!$A$2:$D$33,3,FALSE)*'Profiles, Pc, Summer, S3'!J16</f>
        <v>0.43892066397545437</v>
      </c>
      <c r="K16" s="1">
        <f>VLOOKUP($A16,'Base Consumption'!$A$2:$D$33,3,FALSE)*'Profiles, Pc, Summer, S3'!K16</f>
        <v>0.46797900132167491</v>
      </c>
      <c r="L16" s="1">
        <f>VLOOKUP($A16,'Base Consumption'!$A$2:$D$33,3,FALSE)*'Profiles, Pc, Summer, S3'!L16</f>
        <v>0.42636220993421936</v>
      </c>
      <c r="M16" s="1">
        <f>VLOOKUP($A16,'Base Consumption'!$A$2:$D$33,3,FALSE)*'Profiles, Pc, Summer, S3'!M16</f>
        <v>0.44772584527365972</v>
      </c>
      <c r="N16" s="1">
        <f>VLOOKUP($A16,'Base Consumption'!$A$2:$D$33,3,FALSE)*'Profiles, Pc, Summer, S3'!N16</f>
        <v>0.44816410045709537</v>
      </c>
      <c r="O16" s="1">
        <f>VLOOKUP($A16,'Base Consumption'!$A$2:$D$33,3,FALSE)*'Profiles, Pc, Summer, S3'!O16</f>
        <v>0.43725089067347289</v>
      </c>
      <c r="P16" s="1">
        <f>VLOOKUP($A16,'Base Consumption'!$A$2:$D$33,3,FALSE)*'Profiles, Pc, Summer, S3'!P16</f>
        <v>0.37633192343269339</v>
      </c>
      <c r="Q16" s="1">
        <f>VLOOKUP($A16,'Base Consumption'!$A$2:$D$33,3,FALSE)*'Profiles, Pc, Summer, S3'!Q16</f>
        <v>0.39228961288121</v>
      </c>
      <c r="R16" s="1">
        <f>VLOOKUP($A16,'Base Consumption'!$A$2:$D$33,3,FALSE)*'Profiles, Pc, Summer, S3'!R16</f>
        <v>0.41526464305494248</v>
      </c>
      <c r="S16" s="1">
        <f>VLOOKUP($A16,'Base Consumption'!$A$2:$D$33,3,FALSE)*'Profiles, Pc, Summer, S3'!S16</f>
        <v>0.41282079035076291</v>
      </c>
      <c r="T16" s="1">
        <f>VLOOKUP($A16,'Base Consumption'!$A$2:$D$33,3,FALSE)*'Profiles, Pc, Summer, S3'!T16</f>
        <v>0.43118056624060619</v>
      </c>
      <c r="U16" s="1">
        <f>VLOOKUP($A16,'Base Consumption'!$A$2:$D$33,3,FALSE)*'Profiles, Pc, Summer, S3'!U16</f>
        <v>0.45385573241060018</v>
      </c>
      <c r="V16" s="1">
        <f>VLOOKUP($A16,'Base Consumption'!$A$2:$D$33,3,FALSE)*'Profiles, Pc, Summer, S3'!V16</f>
        <v>0.47508196343399689</v>
      </c>
      <c r="W16" s="1">
        <f>VLOOKUP($A16,'Base Consumption'!$A$2:$D$33,3,FALSE)*'Profiles, Pc, Summer, S3'!W16</f>
        <v>0.4361521550595262</v>
      </c>
      <c r="X16" s="1">
        <f>VLOOKUP($A16,'Base Consumption'!$A$2:$D$33,3,FALSE)*'Profiles, Pc, Summer, S3'!X16</f>
        <v>0.37431584322691736</v>
      </c>
      <c r="Y16" s="1">
        <f>VLOOKUP($A16,'Base Consumption'!$A$2:$D$33,3,FALSE)*'Profiles, Pc, Summer, S3'!Y16</f>
        <v>0.34548948463021567</v>
      </c>
    </row>
    <row r="17" spans="1:25" x14ac:dyDescent="0.3">
      <c r="A17">
        <v>16</v>
      </c>
      <c r="B17" s="1">
        <f>VLOOKUP($A17,'Base Consumption'!$A$2:$D$33,3,FALSE)*'Profiles, Pc, Summer, S3'!B17</f>
        <v>0.76502585473121054</v>
      </c>
      <c r="C17" s="1">
        <f>VLOOKUP($A17,'Base Consumption'!$A$2:$D$33,3,FALSE)*'Profiles, Pc, Summer, S3'!C17</f>
        <v>0.71890574132849361</v>
      </c>
      <c r="D17" s="1">
        <f>VLOOKUP($A17,'Base Consumption'!$A$2:$D$33,3,FALSE)*'Profiles, Pc, Summer, S3'!D17</f>
        <v>0.6619577434701639</v>
      </c>
      <c r="E17" s="1">
        <f>VLOOKUP($A17,'Base Consumption'!$A$2:$D$33,3,FALSE)*'Profiles, Pc, Summer, S3'!E17</f>
        <v>0.68962989923300788</v>
      </c>
      <c r="F17" s="1">
        <f>VLOOKUP($A17,'Base Consumption'!$A$2:$D$33,3,FALSE)*'Profiles, Pc, Summer, S3'!F17</f>
        <v>0.67652658680343902</v>
      </c>
      <c r="G17" s="1">
        <f>VLOOKUP($A17,'Base Consumption'!$A$2:$D$33,3,FALSE)*'Profiles, Pc, Summer, S3'!G17</f>
        <v>0.69057709645036025</v>
      </c>
      <c r="H17" s="1">
        <f>VLOOKUP($A17,'Base Consumption'!$A$2:$D$33,3,FALSE)*'Profiles, Pc, Summer, S3'!H17</f>
        <v>0.97842339808658174</v>
      </c>
      <c r="I17" s="1">
        <f>VLOOKUP($A17,'Base Consumption'!$A$2:$D$33,3,FALSE)*'Profiles, Pc, Summer, S3'!I17</f>
        <v>1.2525968134529526</v>
      </c>
      <c r="J17" s="1">
        <f>VLOOKUP($A17,'Base Consumption'!$A$2:$D$33,3,FALSE)*'Profiles, Pc, Summer, S3'!J17</f>
        <v>1.3136087103544511</v>
      </c>
      <c r="K17" s="1">
        <f>VLOOKUP($A17,'Base Consumption'!$A$2:$D$33,3,FALSE)*'Profiles, Pc, Summer, S3'!K17</f>
        <v>1.2314834028754722</v>
      </c>
      <c r="L17" s="1">
        <f>VLOOKUP($A17,'Base Consumption'!$A$2:$D$33,3,FALSE)*'Profiles, Pc, Summer, S3'!L17</f>
        <v>1.2050202153966882</v>
      </c>
      <c r="M17" s="1">
        <f>VLOOKUP($A17,'Base Consumption'!$A$2:$D$33,3,FALSE)*'Profiles, Pc, Summer, S3'!M17</f>
        <v>1.2951629128494646</v>
      </c>
      <c r="N17" s="1">
        <f>VLOOKUP($A17,'Base Consumption'!$A$2:$D$33,3,FALSE)*'Profiles, Pc, Summer, S3'!N17</f>
        <v>1.3550545714745181</v>
      </c>
      <c r="O17" s="1">
        <f>VLOOKUP($A17,'Base Consumption'!$A$2:$D$33,3,FALSE)*'Profiles, Pc, Summer, S3'!O17</f>
        <v>1.2578893303320411</v>
      </c>
      <c r="P17" s="1">
        <f>VLOOKUP($A17,'Base Consumption'!$A$2:$D$33,3,FALSE)*'Profiles, Pc, Summer, S3'!P17</f>
        <v>1.1467215520813616</v>
      </c>
      <c r="Q17" s="1">
        <f>VLOOKUP($A17,'Base Consumption'!$A$2:$D$33,3,FALSE)*'Profiles, Pc, Summer, S3'!Q17</f>
        <v>1.0877546450081157</v>
      </c>
      <c r="R17" s="1">
        <f>VLOOKUP($A17,'Base Consumption'!$A$2:$D$33,3,FALSE)*'Profiles, Pc, Summer, S3'!R17</f>
        <v>1.1114022008315094</v>
      </c>
      <c r="S17" s="1">
        <f>VLOOKUP($A17,'Base Consumption'!$A$2:$D$33,3,FALSE)*'Profiles, Pc, Summer, S3'!S17</f>
        <v>1.0746025321708736</v>
      </c>
      <c r="T17" s="1">
        <f>VLOOKUP($A17,'Base Consumption'!$A$2:$D$33,3,FALSE)*'Profiles, Pc, Summer, S3'!T17</f>
        <v>1.0494844014739881</v>
      </c>
      <c r="U17" s="1">
        <f>VLOOKUP($A17,'Base Consumption'!$A$2:$D$33,3,FALSE)*'Profiles, Pc, Summer, S3'!U17</f>
        <v>1.1432321940921981</v>
      </c>
      <c r="V17" s="1">
        <f>VLOOKUP($A17,'Base Consumption'!$A$2:$D$33,3,FALSE)*'Profiles, Pc, Summer, S3'!V17</f>
        <v>1.1978928832346964</v>
      </c>
      <c r="W17" s="1">
        <f>VLOOKUP($A17,'Base Consumption'!$A$2:$D$33,3,FALSE)*'Profiles, Pc, Summer, S3'!W17</f>
        <v>1.1180641390595893</v>
      </c>
      <c r="X17" s="1">
        <f>VLOOKUP($A17,'Base Consumption'!$A$2:$D$33,3,FALSE)*'Profiles, Pc, Summer, S3'!X17</f>
        <v>0.97970767503256706</v>
      </c>
      <c r="Y17" s="1">
        <f>VLOOKUP($A17,'Base Consumption'!$A$2:$D$33,3,FALSE)*'Profiles, Pc, Summer, S3'!Y17</f>
        <v>0.81592766793815696</v>
      </c>
    </row>
    <row r="18" spans="1:25" x14ac:dyDescent="0.3">
      <c r="A18">
        <v>17</v>
      </c>
      <c r="B18" s="1">
        <f>VLOOKUP($A18,'Base Consumption'!$A$2:$D$33,3,FALSE)*'Profiles, Pc, Summer, S3'!B18</f>
        <v>0.11794982052669691</v>
      </c>
      <c r="C18" s="1">
        <f>VLOOKUP($A18,'Base Consumption'!$A$2:$D$33,3,FALSE)*'Profiles, Pc, Summer, S3'!C18</f>
        <v>9.2423424336295065E-2</v>
      </c>
      <c r="D18" s="1">
        <f>VLOOKUP($A18,'Base Consumption'!$A$2:$D$33,3,FALSE)*'Profiles, Pc, Summer, S3'!D18</f>
        <v>7.1366196454874423E-2</v>
      </c>
      <c r="E18" s="1">
        <f>VLOOKUP($A18,'Base Consumption'!$A$2:$D$33,3,FALSE)*'Profiles, Pc, Summer, S3'!E18</f>
        <v>7.1434947956078951E-2</v>
      </c>
      <c r="F18" s="1">
        <f>VLOOKUP($A18,'Base Consumption'!$A$2:$D$33,3,FALSE)*'Profiles, Pc, Summer, S3'!F18</f>
        <v>6.6320379041472199E-2</v>
      </c>
      <c r="G18" s="1">
        <f>VLOOKUP($A18,'Base Consumption'!$A$2:$D$33,3,FALSE)*'Profiles, Pc, Summer, S3'!G18</f>
        <v>6.243165103811478E-2</v>
      </c>
      <c r="H18" s="1">
        <f>VLOOKUP($A18,'Base Consumption'!$A$2:$D$33,3,FALSE)*'Profiles, Pc, Summer, S3'!H18</f>
        <v>0.14109507097424495</v>
      </c>
      <c r="I18" s="1">
        <f>VLOOKUP($A18,'Base Consumption'!$A$2:$D$33,3,FALSE)*'Profiles, Pc, Summer, S3'!I18</f>
        <v>0.25414353447870691</v>
      </c>
      <c r="J18" s="1">
        <f>VLOOKUP($A18,'Base Consumption'!$A$2:$D$33,3,FALSE)*'Profiles, Pc, Summer, S3'!J18</f>
        <v>0.30872419994404587</v>
      </c>
      <c r="K18" s="1">
        <f>VLOOKUP($A18,'Base Consumption'!$A$2:$D$33,3,FALSE)*'Profiles, Pc, Summer, S3'!K18</f>
        <v>0.31517163513314073</v>
      </c>
      <c r="L18" s="1">
        <f>VLOOKUP($A18,'Base Consumption'!$A$2:$D$33,3,FALSE)*'Profiles, Pc, Summer, S3'!L18</f>
        <v>0.3103527634646237</v>
      </c>
      <c r="M18" s="1">
        <f>VLOOKUP($A18,'Base Consumption'!$A$2:$D$33,3,FALSE)*'Profiles, Pc, Summer, S3'!M18</f>
        <v>0.27765681105429374</v>
      </c>
      <c r="N18" s="1">
        <f>VLOOKUP($A18,'Base Consumption'!$A$2:$D$33,3,FALSE)*'Profiles, Pc, Summer, S3'!N18</f>
        <v>0.31500443575862053</v>
      </c>
      <c r="O18" s="1">
        <f>VLOOKUP($A18,'Base Consumption'!$A$2:$D$33,3,FALSE)*'Profiles, Pc, Summer, S3'!O18</f>
        <v>0.29778910920019142</v>
      </c>
      <c r="P18" s="1">
        <f>VLOOKUP($A18,'Base Consumption'!$A$2:$D$33,3,FALSE)*'Profiles, Pc, Summer, S3'!P18</f>
        <v>0.27153444052884851</v>
      </c>
      <c r="Q18" s="1">
        <f>VLOOKUP($A18,'Base Consumption'!$A$2:$D$33,3,FALSE)*'Profiles, Pc, Summer, S3'!Q18</f>
        <v>0.24959256339670161</v>
      </c>
      <c r="R18" s="1">
        <f>VLOOKUP($A18,'Base Consumption'!$A$2:$D$33,3,FALSE)*'Profiles, Pc, Summer, S3'!R18</f>
        <v>0.22658420738564286</v>
      </c>
      <c r="S18" s="1">
        <f>VLOOKUP($A18,'Base Consumption'!$A$2:$D$33,3,FALSE)*'Profiles, Pc, Summer, S3'!S18</f>
        <v>0.20154061779006341</v>
      </c>
      <c r="T18" s="1">
        <f>VLOOKUP($A18,'Base Consumption'!$A$2:$D$33,3,FALSE)*'Profiles, Pc, Summer, S3'!T18</f>
        <v>0.25674351723675837</v>
      </c>
      <c r="U18" s="1">
        <f>VLOOKUP($A18,'Base Consumption'!$A$2:$D$33,3,FALSE)*'Profiles, Pc, Summer, S3'!U18</f>
        <v>0.30029359645202436</v>
      </c>
      <c r="V18" s="1">
        <f>VLOOKUP($A18,'Base Consumption'!$A$2:$D$33,3,FALSE)*'Profiles, Pc, Summer, S3'!V18</f>
        <v>0.34519318704207003</v>
      </c>
      <c r="W18" s="1">
        <f>VLOOKUP($A18,'Base Consumption'!$A$2:$D$33,3,FALSE)*'Profiles, Pc, Summer, S3'!W18</f>
        <v>0.32913210443681767</v>
      </c>
      <c r="X18" s="1">
        <f>VLOOKUP($A18,'Base Consumption'!$A$2:$D$33,3,FALSE)*'Profiles, Pc, Summer, S3'!X18</f>
        <v>0.24643955047100663</v>
      </c>
      <c r="Y18" s="1">
        <f>VLOOKUP($A18,'Base Consumption'!$A$2:$D$33,3,FALSE)*'Profiles, Pc, Summer, S3'!Y18</f>
        <v>0.17582117462127939</v>
      </c>
    </row>
    <row r="19" spans="1:25" x14ac:dyDescent="0.3">
      <c r="A19">
        <v>18</v>
      </c>
      <c r="B19" s="1">
        <f>VLOOKUP($A19,'Base Consumption'!$A$2:$D$33,3,FALSE)*'Profiles, Pc, Summer, S3'!B19</f>
        <v>1.0611222241191696</v>
      </c>
      <c r="C19" s="1">
        <f>VLOOKUP($A19,'Base Consumption'!$A$2:$D$33,3,FALSE)*'Profiles, Pc, Summer, S3'!C19</f>
        <v>0.95333574228757889</v>
      </c>
      <c r="D19" s="1">
        <f>VLOOKUP($A19,'Base Consumption'!$A$2:$D$33,3,FALSE)*'Profiles, Pc, Summer, S3'!D19</f>
        <v>0.88210848801127506</v>
      </c>
      <c r="E19" s="1">
        <f>VLOOKUP($A19,'Base Consumption'!$A$2:$D$33,3,FALSE)*'Profiles, Pc, Summer, S3'!E19</f>
        <v>0.86108626089410401</v>
      </c>
      <c r="F19" s="1">
        <f>VLOOKUP($A19,'Base Consumption'!$A$2:$D$33,3,FALSE)*'Profiles, Pc, Summer, S3'!F19</f>
        <v>0.90170610342962332</v>
      </c>
      <c r="G19" s="1">
        <f>VLOOKUP($A19,'Base Consumption'!$A$2:$D$33,3,FALSE)*'Profiles, Pc, Summer, S3'!G19</f>
        <v>0.9044877184431297</v>
      </c>
      <c r="H19" s="1">
        <f>VLOOKUP($A19,'Base Consumption'!$A$2:$D$33,3,FALSE)*'Profiles, Pc, Summer, S3'!H19</f>
        <v>1.0014495066782549</v>
      </c>
      <c r="I19" s="1">
        <f>VLOOKUP($A19,'Base Consumption'!$A$2:$D$33,3,FALSE)*'Profiles, Pc, Summer, S3'!I19</f>
        <v>1.1663946050021679</v>
      </c>
      <c r="J19" s="1">
        <f>VLOOKUP($A19,'Base Consumption'!$A$2:$D$33,3,FALSE)*'Profiles, Pc, Summer, S3'!J19</f>
        <v>1.2879042812196424</v>
      </c>
      <c r="K19" s="1">
        <f>VLOOKUP($A19,'Base Consumption'!$A$2:$D$33,3,FALSE)*'Profiles, Pc, Summer, S3'!K19</f>
        <v>1.3269340314693487</v>
      </c>
      <c r="L19" s="1">
        <f>VLOOKUP($A19,'Base Consumption'!$A$2:$D$33,3,FALSE)*'Profiles, Pc, Summer, S3'!L19</f>
        <v>1.4226166881559277</v>
      </c>
      <c r="M19" s="1">
        <f>VLOOKUP($A19,'Base Consumption'!$A$2:$D$33,3,FALSE)*'Profiles, Pc, Summer, S3'!M19</f>
        <v>1.5042650252420804</v>
      </c>
      <c r="N19" s="1">
        <f>VLOOKUP($A19,'Base Consumption'!$A$2:$D$33,3,FALSE)*'Profiles, Pc, Summer, S3'!N19</f>
        <v>1.543037204078183</v>
      </c>
      <c r="O19" s="1">
        <f>VLOOKUP($A19,'Base Consumption'!$A$2:$D$33,3,FALSE)*'Profiles, Pc, Summer, S3'!O19</f>
        <v>1.4700884319489911</v>
      </c>
      <c r="P19" s="1">
        <f>VLOOKUP($A19,'Base Consumption'!$A$2:$D$33,3,FALSE)*'Profiles, Pc, Summer, S3'!P19</f>
        <v>1.4163873991774729</v>
      </c>
      <c r="Q19" s="1">
        <f>VLOOKUP($A19,'Base Consumption'!$A$2:$D$33,3,FALSE)*'Profiles, Pc, Summer, S3'!Q19</f>
        <v>1.3996344429123715</v>
      </c>
      <c r="R19" s="1">
        <f>VLOOKUP($A19,'Base Consumption'!$A$2:$D$33,3,FALSE)*'Profiles, Pc, Summer, S3'!R19</f>
        <v>1.4042834671222308</v>
      </c>
      <c r="S19" s="1">
        <f>VLOOKUP($A19,'Base Consumption'!$A$2:$D$33,3,FALSE)*'Profiles, Pc, Summer, S3'!S19</f>
        <v>1.3890725017636909</v>
      </c>
      <c r="T19" s="1">
        <f>VLOOKUP($A19,'Base Consumption'!$A$2:$D$33,3,FALSE)*'Profiles, Pc, Summer, S3'!T19</f>
        <v>1.4129639444913575</v>
      </c>
      <c r="U19" s="1">
        <f>VLOOKUP($A19,'Base Consumption'!$A$2:$D$33,3,FALSE)*'Profiles, Pc, Summer, S3'!U19</f>
        <v>1.436266912198487</v>
      </c>
      <c r="V19" s="1">
        <f>VLOOKUP($A19,'Base Consumption'!$A$2:$D$33,3,FALSE)*'Profiles, Pc, Summer, S3'!V19</f>
        <v>1.5778652836360954</v>
      </c>
      <c r="W19" s="1">
        <f>VLOOKUP($A19,'Base Consumption'!$A$2:$D$33,3,FALSE)*'Profiles, Pc, Summer, S3'!W19</f>
        <v>1.5044983609291227</v>
      </c>
      <c r="X19" s="1">
        <f>VLOOKUP($A19,'Base Consumption'!$A$2:$D$33,3,FALSE)*'Profiles, Pc, Summer, S3'!X19</f>
        <v>1.4237984573811771</v>
      </c>
      <c r="Y19" s="1">
        <f>VLOOKUP($A19,'Base Consumption'!$A$2:$D$33,3,FALSE)*'Profiles, Pc, Summer, S3'!Y19</f>
        <v>1.2514469391127314</v>
      </c>
    </row>
    <row r="20" spans="1:25" x14ac:dyDescent="0.3">
      <c r="A20">
        <v>19</v>
      </c>
      <c r="B20" s="1">
        <f>VLOOKUP($A20,'Base Consumption'!$A$2:$D$33,3,FALSE)*'Profiles, Pc, Summer, S3'!B20</f>
        <v>1.6580926439712167</v>
      </c>
      <c r="C20" s="1">
        <f>VLOOKUP($A20,'Base Consumption'!$A$2:$D$33,3,FALSE)*'Profiles, Pc, Summer, S3'!C20</f>
        <v>1.5917562037237809</v>
      </c>
      <c r="D20" s="1">
        <f>VLOOKUP($A20,'Base Consumption'!$A$2:$D$33,3,FALSE)*'Profiles, Pc, Summer, S3'!D20</f>
        <v>1.4797682403492627</v>
      </c>
      <c r="E20" s="1">
        <f>VLOOKUP($A20,'Base Consumption'!$A$2:$D$33,3,FALSE)*'Profiles, Pc, Summer, S3'!E20</f>
        <v>1.5429393729946512</v>
      </c>
      <c r="F20" s="1">
        <f>VLOOKUP($A20,'Base Consumption'!$A$2:$D$33,3,FALSE)*'Profiles, Pc, Summer, S3'!F20</f>
        <v>1.5841418269358325</v>
      </c>
      <c r="G20" s="1">
        <f>VLOOKUP($A20,'Base Consumption'!$A$2:$D$33,3,FALSE)*'Profiles, Pc, Summer, S3'!G20</f>
        <v>1.5886119985561948</v>
      </c>
      <c r="H20" s="1">
        <f>VLOOKUP($A20,'Base Consumption'!$A$2:$D$33,3,FALSE)*'Profiles, Pc, Summer, S3'!H20</f>
        <v>1.7292363766869661</v>
      </c>
      <c r="I20" s="1">
        <f>VLOOKUP($A20,'Base Consumption'!$A$2:$D$33,3,FALSE)*'Profiles, Pc, Summer, S3'!I20</f>
        <v>2.1737655320943929</v>
      </c>
      <c r="J20" s="1">
        <f>VLOOKUP($A20,'Base Consumption'!$A$2:$D$33,3,FALSE)*'Profiles, Pc, Summer, S3'!J20</f>
        <v>2.270692878788005</v>
      </c>
      <c r="K20" s="1">
        <f>VLOOKUP($A20,'Base Consumption'!$A$2:$D$33,3,FALSE)*'Profiles, Pc, Summer, S3'!K20</f>
        <v>2.2576790584440953</v>
      </c>
      <c r="L20" s="1">
        <f>VLOOKUP($A20,'Base Consumption'!$A$2:$D$33,3,FALSE)*'Profiles, Pc, Summer, S3'!L20</f>
        <v>2.2632393114324194</v>
      </c>
      <c r="M20" s="1">
        <f>VLOOKUP($A20,'Base Consumption'!$A$2:$D$33,3,FALSE)*'Profiles, Pc, Summer, S3'!M20</f>
        <v>2.3879524046366987</v>
      </c>
      <c r="N20" s="1">
        <f>VLOOKUP($A20,'Base Consumption'!$A$2:$D$33,3,FALSE)*'Profiles, Pc, Summer, S3'!N20</f>
        <v>2.3578365825772547</v>
      </c>
      <c r="O20" s="1">
        <f>VLOOKUP($A20,'Base Consumption'!$A$2:$D$33,3,FALSE)*'Profiles, Pc, Summer, S3'!O20</f>
        <v>2.2547613796043415</v>
      </c>
      <c r="P20" s="1">
        <f>VLOOKUP($A20,'Base Consumption'!$A$2:$D$33,3,FALSE)*'Profiles, Pc, Summer, S3'!P20</f>
        <v>2.1205369931925153</v>
      </c>
      <c r="Q20" s="1">
        <f>VLOOKUP($A20,'Base Consumption'!$A$2:$D$33,3,FALSE)*'Profiles, Pc, Summer, S3'!Q20</f>
        <v>2.0454914894254532</v>
      </c>
      <c r="R20" s="1">
        <f>VLOOKUP($A20,'Base Consumption'!$A$2:$D$33,3,FALSE)*'Profiles, Pc, Summer, S3'!R20</f>
        <v>2.1477844384755702</v>
      </c>
      <c r="S20" s="1">
        <f>VLOOKUP($A20,'Base Consumption'!$A$2:$D$33,3,FALSE)*'Profiles, Pc, Summer, S3'!S20</f>
        <v>2.0822393806397268</v>
      </c>
      <c r="T20" s="1">
        <f>VLOOKUP($A20,'Base Consumption'!$A$2:$D$33,3,FALSE)*'Profiles, Pc, Summer, S3'!T20</f>
        <v>1.9616236055197318</v>
      </c>
      <c r="U20" s="1">
        <f>VLOOKUP($A20,'Base Consumption'!$A$2:$D$33,3,FALSE)*'Profiles, Pc, Summer, S3'!U20</f>
        <v>1.984042779257968</v>
      </c>
      <c r="V20" s="1">
        <f>VLOOKUP($A20,'Base Consumption'!$A$2:$D$33,3,FALSE)*'Profiles, Pc, Summer, S3'!V20</f>
        <v>2.0685895842380839</v>
      </c>
      <c r="W20" s="1">
        <f>VLOOKUP($A20,'Base Consumption'!$A$2:$D$33,3,FALSE)*'Profiles, Pc, Summer, S3'!W20</f>
        <v>1.8910199339384439</v>
      </c>
      <c r="X20" s="1">
        <f>VLOOKUP($A20,'Base Consumption'!$A$2:$D$33,3,FALSE)*'Profiles, Pc, Summer, S3'!X20</f>
        <v>1.7355578305068082</v>
      </c>
      <c r="Y20" s="1">
        <f>VLOOKUP($A20,'Base Consumption'!$A$2:$D$33,3,FALSE)*'Profiles, Pc, Summer, S3'!Y20</f>
        <v>1.7243423060080405</v>
      </c>
    </row>
    <row r="21" spans="1:25" x14ac:dyDescent="0.3">
      <c r="A21">
        <v>20</v>
      </c>
      <c r="B21" s="1">
        <f>VLOOKUP($A21,'Base Consumption'!$A$2:$D$33,3,FALSE)*'Profiles, Pc, Summer, S3'!B21</f>
        <v>0.85038067351677049</v>
      </c>
      <c r="C21" s="1">
        <f>VLOOKUP($A21,'Base Consumption'!$A$2:$D$33,3,FALSE)*'Profiles, Pc, Summer, S3'!C21</f>
        <v>0.76288213467698607</v>
      </c>
      <c r="D21" s="1">
        <f>VLOOKUP($A21,'Base Consumption'!$A$2:$D$33,3,FALSE)*'Profiles, Pc, Summer, S3'!D21</f>
        <v>0.74767111175139944</v>
      </c>
      <c r="E21" s="1">
        <f>VLOOKUP($A21,'Base Consumption'!$A$2:$D$33,3,FALSE)*'Profiles, Pc, Summer, S3'!E21</f>
        <v>0.7642865238947727</v>
      </c>
      <c r="F21" s="1">
        <f>VLOOKUP($A21,'Base Consumption'!$A$2:$D$33,3,FALSE)*'Profiles, Pc, Summer, S3'!F21</f>
        <v>0.74254257049222971</v>
      </c>
      <c r="G21" s="1">
        <f>VLOOKUP($A21,'Base Consumption'!$A$2:$D$33,3,FALSE)*'Profiles, Pc, Summer, S3'!G21</f>
        <v>0.80971246643835804</v>
      </c>
      <c r="H21" s="1">
        <f>VLOOKUP($A21,'Base Consumption'!$A$2:$D$33,3,FALSE)*'Profiles, Pc, Summer, S3'!H21</f>
        <v>1.0455617445499605</v>
      </c>
      <c r="I21" s="1">
        <f>VLOOKUP($A21,'Base Consumption'!$A$2:$D$33,3,FALSE)*'Profiles, Pc, Summer, S3'!I21</f>
        <v>1.1921411622498361</v>
      </c>
      <c r="J21" s="1">
        <f>VLOOKUP($A21,'Base Consumption'!$A$2:$D$33,3,FALSE)*'Profiles, Pc, Summer, S3'!J21</f>
        <v>1.3747161767769425</v>
      </c>
      <c r="K21" s="1">
        <f>VLOOKUP($A21,'Base Consumption'!$A$2:$D$33,3,FALSE)*'Profiles, Pc, Summer, S3'!K21</f>
        <v>1.4487303751304821</v>
      </c>
      <c r="L21" s="1">
        <f>VLOOKUP($A21,'Base Consumption'!$A$2:$D$33,3,FALSE)*'Profiles, Pc, Summer, S3'!L21</f>
        <v>1.4421938343773264</v>
      </c>
      <c r="M21" s="1">
        <f>VLOOKUP($A21,'Base Consumption'!$A$2:$D$33,3,FALSE)*'Profiles, Pc, Summer, S3'!M21</f>
        <v>1.5047504305778572</v>
      </c>
      <c r="N21" s="1">
        <f>VLOOKUP($A21,'Base Consumption'!$A$2:$D$33,3,FALSE)*'Profiles, Pc, Summer, S3'!N21</f>
        <v>1.4625890987914674</v>
      </c>
      <c r="O21" s="1">
        <f>VLOOKUP($A21,'Base Consumption'!$A$2:$D$33,3,FALSE)*'Profiles, Pc, Summer, S3'!O21</f>
        <v>1.4938488191834531</v>
      </c>
      <c r="P21" s="1">
        <f>VLOOKUP($A21,'Base Consumption'!$A$2:$D$33,3,FALSE)*'Profiles, Pc, Summer, S3'!P21</f>
        <v>1.4694850799588755</v>
      </c>
      <c r="Q21" s="1">
        <f>VLOOKUP($A21,'Base Consumption'!$A$2:$D$33,3,FALSE)*'Profiles, Pc, Summer, S3'!Q21</f>
        <v>1.369280243937387</v>
      </c>
      <c r="R21" s="1">
        <f>VLOOKUP($A21,'Base Consumption'!$A$2:$D$33,3,FALSE)*'Profiles, Pc, Summer, S3'!R21</f>
        <v>1.3900126291994801</v>
      </c>
      <c r="S21" s="1">
        <f>VLOOKUP($A21,'Base Consumption'!$A$2:$D$33,3,FALSE)*'Profiles, Pc, Summer, S3'!S21</f>
        <v>1.3368531296340396</v>
      </c>
      <c r="T21" s="1">
        <f>VLOOKUP($A21,'Base Consumption'!$A$2:$D$33,3,FALSE)*'Profiles, Pc, Summer, S3'!T21</f>
        <v>1.3306018089245173</v>
      </c>
      <c r="U21" s="1">
        <f>VLOOKUP($A21,'Base Consumption'!$A$2:$D$33,3,FALSE)*'Profiles, Pc, Summer, S3'!U21</f>
        <v>1.3416369182996697</v>
      </c>
      <c r="V21" s="1">
        <f>VLOOKUP($A21,'Base Consumption'!$A$2:$D$33,3,FALSE)*'Profiles, Pc, Summer, S3'!V21</f>
        <v>1.3566110363813331</v>
      </c>
      <c r="W21" s="1">
        <f>VLOOKUP($A21,'Base Consumption'!$A$2:$D$33,3,FALSE)*'Profiles, Pc, Summer, S3'!W21</f>
        <v>1.1433209679604202</v>
      </c>
      <c r="X21" s="1">
        <f>VLOOKUP($A21,'Base Consumption'!$A$2:$D$33,3,FALSE)*'Profiles, Pc, Summer, S3'!X21</f>
        <v>1.0881976343958011</v>
      </c>
      <c r="Y21" s="1">
        <f>VLOOKUP($A21,'Base Consumption'!$A$2:$D$33,3,FALSE)*'Profiles, Pc, Summer, S3'!Y21</f>
        <v>0.93349202774560058</v>
      </c>
    </row>
    <row r="22" spans="1:25" x14ac:dyDescent="0.3">
      <c r="A22">
        <v>21</v>
      </c>
      <c r="B22" s="1">
        <f>VLOOKUP($A22,'Base Consumption'!$A$2:$D$33,3,FALSE)*'Profiles, Pc, Summer, S3'!B22</f>
        <v>0.54533041070186417</v>
      </c>
      <c r="C22" s="1">
        <f>VLOOKUP($A22,'Base Consumption'!$A$2:$D$33,3,FALSE)*'Profiles, Pc, Summer, S3'!C22</f>
        <v>0.50900884458596829</v>
      </c>
      <c r="D22" s="1">
        <f>VLOOKUP($A22,'Base Consumption'!$A$2:$D$33,3,FALSE)*'Profiles, Pc, Summer, S3'!D22</f>
        <v>0.49233422884723982</v>
      </c>
      <c r="E22" s="1">
        <f>VLOOKUP($A22,'Base Consumption'!$A$2:$D$33,3,FALSE)*'Profiles, Pc, Summer, S3'!E22</f>
        <v>0.48784350579128999</v>
      </c>
      <c r="F22" s="1">
        <f>VLOOKUP($A22,'Base Consumption'!$A$2:$D$33,3,FALSE)*'Profiles, Pc, Summer, S3'!F22</f>
        <v>0.5081070239076686</v>
      </c>
      <c r="G22" s="1">
        <f>VLOOKUP($A22,'Base Consumption'!$A$2:$D$33,3,FALSE)*'Profiles, Pc, Summer, S3'!G22</f>
        <v>0.55180883340968367</v>
      </c>
      <c r="H22" s="1">
        <f>VLOOKUP($A22,'Base Consumption'!$A$2:$D$33,3,FALSE)*'Profiles, Pc, Summer, S3'!H22</f>
        <v>0.91899989387238168</v>
      </c>
      <c r="I22" s="1">
        <f>VLOOKUP($A22,'Base Consumption'!$A$2:$D$33,3,FALSE)*'Profiles, Pc, Summer, S3'!I22</f>
        <v>1.1219468663836751</v>
      </c>
      <c r="J22" s="1">
        <f>VLOOKUP($A22,'Base Consumption'!$A$2:$D$33,3,FALSE)*'Profiles, Pc, Summer, S3'!J22</f>
        <v>1.2061499878725424</v>
      </c>
      <c r="K22" s="1">
        <f>VLOOKUP($A22,'Base Consumption'!$A$2:$D$33,3,FALSE)*'Profiles, Pc, Summer, S3'!K22</f>
        <v>1.1886375660111808</v>
      </c>
      <c r="L22" s="1">
        <f>VLOOKUP($A22,'Base Consumption'!$A$2:$D$33,3,FALSE)*'Profiles, Pc, Summer, S3'!L22</f>
        <v>1.2429960720203548</v>
      </c>
      <c r="M22" s="1">
        <f>VLOOKUP($A22,'Base Consumption'!$A$2:$D$33,3,FALSE)*'Profiles, Pc, Summer, S3'!M22</f>
        <v>1.3183354802312031</v>
      </c>
      <c r="N22" s="1">
        <f>VLOOKUP($A22,'Base Consumption'!$A$2:$D$33,3,FALSE)*'Profiles, Pc, Summer, S3'!N22</f>
        <v>1.3079552453527514</v>
      </c>
      <c r="O22" s="1">
        <f>VLOOKUP($A22,'Base Consumption'!$A$2:$D$33,3,FALSE)*'Profiles, Pc, Summer, S3'!O22</f>
        <v>1.2149095541396455</v>
      </c>
      <c r="P22" s="1">
        <f>VLOOKUP($A22,'Base Consumption'!$A$2:$D$33,3,FALSE)*'Profiles, Pc, Summer, S3'!P22</f>
        <v>1.0570932710144918</v>
      </c>
      <c r="Q22" s="1">
        <f>VLOOKUP($A22,'Base Consumption'!$A$2:$D$33,3,FALSE)*'Profiles, Pc, Summer, S3'!Q22</f>
        <v>1.0101683977150999</v>
      </c>
      <c r="R22" s="1">
        <f>VLOOKUP($A22,'Base Consumption'!$A$2:$D$33,3,FALSE)*'Profiles, Pc, Summer, S3'!R22</f>
        <v>0.96029998152436435</v>
      </c>
      <c r="S22" s="1">
        <f>VLOOKUP($A22,'Base Consumption'!$A$2:$D$33,3,FALSE)*'Profiles, Pc, Summer, S3'!S22</f>
        <v>0.93452422133641189</v>
      </c>
      <c r="T22" s="1">
        <f>VLOOKUP($A22,'Base Consumption'!$A$2:$D$33,3,FALSE)*'Profiles, Pc, Summer, S3'!T22</f>
        <v>0.92410718466754271</v>
      </c>
      <c r="U22" s="1">
        <f>VLOOKUP($A22,'Base Consumption'!$A$2:$D$33,3,FALSE)*'Profiles, Pc, Summer, S3'!U22</f>
        <v>0.95269891094801262</v>
      </c>
      <c r="V22" s="1">
        <f>VLOOKUP($A22,'Base Consumption'!$A$2:$D$33,3,FALSE)*'Profiles, Pc, Summer, S3'!V22</f>
        <v>0.91681895809326286</v>
      </c>
      <c r="W22" s="1">
        <f>VLOOKUP($A22,'Base Consumption'!$A$2:$D$33,3,FALSE)*'Profiles, Pc, Summer, S3'!W22</f>
        <v>0.80676842189132425</v>
      </c>
      <c r="X22" s="1">
        <f>VLOOKUP($A22,'Base Consumption'!$A$2:$D$33,3,FALSE)*'Profiles, Pc, Summer, S3'!X22</f>
        <v>0.6605894899098288</v>
      </c>
      <c r="Y22" s="1">
        <f>VLOOKUP($A22,'Base Consumption'!$A$2:$D$33,3,FALSE)*'Profiles, Pc, Summer, S3'!Y22</f>
        <v>0.59113035812245696</v>
      </c>
    </row>
    <row r="23" spans="1:25" x14ac:dyDescent="0.3">
      <c r="A23">
        <v>22</v>
      </c>
      <c r="B23" s="1">
        <f>VLOOKUP($A23,'Base Consumption'!$A$2:$D$33,3,FALSE)*'Profiles, Pc, Summer, S3'!B23</f>
        <v>0.52402003584555401</v>
      </c>
      <c r="C23" s="1">
        <f>VLOOKUP($A23,'Base Consumption'!$A$2:$D$33,3,FALSE)*'Profiles, Pc, Summer, S3'!C23</f>
        <v>0.48193327805592534</v>
      </c>
      <c r="D23" s="1">
        <f>VLOOKUP($A23,'Base Consumption'!$A$2:$D$33,3,FALSE)*'Profiles, Pc, Summer, S3'!D23</f>
        <v>0.46876095918537469</v>
      </c>
      <c r="E23" s="1">
        <f>VLOOKUP($A23,'Base Consumption'!$A$2:$D$33,3,FALSE)*'Profiles, Pc, Summer, S3'!E23</f>
        <v>0.43873939905258164</v>
      </c>
      <c r="F23" s="1">
        <f>VLOOKUP($A23,'Base Consumption'!$A$2:$D$33,3,FALSE)*'Profiles, Pc, Summer, S3'!F23</f>
        <v>0.45115132303026462</v>
      </c>
      <c r="G23" s="1">
        <f>VLOOKUP($A23,'Base Consumption'!$A$2:$D$33,3,FALSE)*'Profiles, Pc, Summer, S3'!G23</f>
        <v>0.44278119783248449</v>
      </c>
      <c r="H23" s="1">
        <f>VLOOKUP($A23,'Base Consumption'!$A$2:$D$33,3,FALSE)*'Profiles, Pc, Summer, S3'!H23</f>
        <v>0.43978332809700754</v>
      </c>
      <c r="I23" s="1">
        <f>VLOOKUP($A23,'Base Consumption'!$A$2:$D$33,3,FALSE)*'Profiles, Pc, Summer, S3'!I23</f>
        <v>0.50037566265744315</v>
      </c>
      <c r="J23" s="1">
        <f>VLOOKUP($A23,'Base Consumption'!$A$2:$D$33,3,FALSE)*'Profiles, Pc, Summer, S3'!J23</f>
        <v>0.43379443088071906</v>
      </c>
      <c r="K23" s="1">
        <f>VLOOKUP($A23,'Base Consumption'!$A$2:$D$33,3,FALSE)*'Profiles, Pc, Summer, S3'!K23</f>
        <v>0.44962939835132787</v>
      </c>
      <c r="L23" s="1">
        <f>VLOOKUP($A23,'Base Consumption'!$A$2:$D$33,3,FALSE)*'Profiles, Pc, Summer, S3'!L23</f>
        <v>0.50187465920415997</v>
      </c>
      <c r="M23" s="1">
        <f>VLOOKUP($A23,'Base Consumption'!$A$2:$D$33,3,FALSE)*'Profiles, Pc, Summer, S3'!M23</f>
        <v>0.56091353879192463</v>
      </c>
      <c r="N23" s="1">
        <f>VLOOKUP($A23,'Base Consumption'!$A$2:$D$33,3,FALSE)*'Profiles, Pc, Summer, S3'!N23</f>
        <v>0.58490499192702528</v>
      </c>
      <c r="O23" s="1">
        <f>VLOOKUP($A23,'Base Consumption'!$A$2:$D$33,3,FALSE)*'Profiles, Pc, Summer, S3'!O23</f>
        <v>0.57665513251317047</v>
      </c>
      <c r="P23" s="1">
        <f>VLOOKUP($A23,'Base Consumption'!$A$2:$D$33,3,FALSE)*'Profiles, Pc, Summer, S3'!P23</f>
        <v>0.55880072127649916</v>
      </c>
      <c r="Q23" s="1">
        <f>VLOOKUP($A23,'Base Consumption'!$A$2:$D$33,3,FALSE)*'Profiles, Pc, Summer, S3'!Q23</f>
        <v>0.58233924511389201</v>
      </c>
      <c r="R23" s="1">
        <f>VLOOKUP($A23,'Base Consumption'!$A$2:$D$33,3,FALSE)*'Profiles, Pc, Summer, S3'!R23</f>
        <v>0.58847680511573952</v>
      </c>
      <c r="S23" s="1">
        <f>VLOOKUP($A23,'Base Consumption'!$A$2:$D$33,3,FALSE)*'Profiles, Pc, Summer, S3'!S23</f>
        <v>0.56866840384483464</v>
      </c>
      <c r="T23" s="1">
        <f>VLOOKUP($A23,'Base Consumption'!$A$2:$D$33,3,FALSE)*'Profiles, Pc, Summer, S3'!T23</f>
        <v>0.56966193705201396</v>
      </c>
      <c r="U23" s="1">
        <f>VLOOKUP($A23,'Base Consumption'!$A$2:$D$33,3,FALSE)*'Profiles, Pc, Summer, S3'!U23</f>
        <v>0.60864446587589338</v>
      </c>
      <c r="V23" s="1">
        <f>VLOOKUP($A23,'Base Consumption'!$A$2:$D$33,3,FALSE)*'Profiles, Pc, Summer, S3'!V23</f>
        <v>0.63740186189221992</v>
      </c>
      <c r="W23" s="1">
        <f>VLOOKUP($A23,'Base Consumption'!$A$2:$D$33,3,FALSE)*'Profiles, Pc, Summer, S3'!W23</f>
        <v>0.59754330242685649</v>
      </c>
      <c r="X23" s="1">
        <f>VLOOKUP($A23,'Base Consumption'!$A$2:$D$33,3,FALSE)*'Profiles, Pc, Summer, S3'!X23</f>
        <v>0.49601630760152216</v>
      </c>
      <c r="Y23" s="1">
        <f>VLOOKUP($A23,'Base Consumption'!$A$2:$D$33,3,FALSE)*'Profiles, Pc, Summer, S3'!Y23</f>
        <v>0.52499185805235282</v>
      </c>
    </row>
    <row r="24" spans="1:25" x14ac:dyDescent="0.3">
      <c r="A24">
        <v>23</v>
      </c>
      <c r="B24" s="1">
        <f>VLOOKUP($A24,'Base Consumption'!$A$2:$D$33,3,FALSE)*'Profiles, Pc, Summer, S3'!B24</f>
        <v>3.7073561318775266</v>
      </c>
      <c r="C24" s="1">
        <f>VLOOKUP($A24,'Base Consumption'!$A$2:$D$33,3,FALSE)*'Profiles, Pc, Summer, S3'!C24</f>
        <v>3.4210623915541123</v>
      </c>
      <c r="D24" s="1">
        <f>VLOOKUP($A24,'Base Consumption'!$A$2:$D$33,3,FALSE)*'Profiles, Pc, Summer, S3'!D24</f>
        <v>3.3061236428055474</v>
      </c>
      <c r="E24" s="1">
        <f>VLOOKUP($A24,'Base Consumption'!$A$2:$D$33,3,FALSE)*'Profiles, Pc, Summer, S3'!E24</f>
        <v>3.3395589671716346</v>
      </c>
      <c r="F24" s="1">
        <f>VLOOKUP($A24,'Base Consumption'!$A$2:$D$33,3,FALSE)*'Profiles, Pc, Summer, S3'!F24</f>
        <v>3.3491236935634499</v>
      </c>
      <c r="G24" s="1">
        <f>VLOOKUP($A24,'Base Consumption'!$A$2:$D$33,3,FALSE)*'Profiles, Pc, Summer, S3'!G24</f>
        <v>3.4402275742845814</v>
      </c>
      <c r="H24" s="1">
        <f>VLOOKUP($A24,'Base Consumption'!$A$2:$D$33,3,FALSE)*'Profiles, Pc, Summer, S3'!H24</f>
        <v>4.0843862065194223</v>
      </c>
      <c r="I24" s="1">
        <f>VLOOKUP($A24,'Base Consumption'!$A$2:$D$33,3,FALSE)*'Profiles, Pc, Summer, S3'!I24</f>
        <v>4.8109888702979156</v>
      </c>
      <c r="J24" s="1">
        <f>VLOOKUP($A24,'Base Consumption'!$A$2:$D$33,3,FALSE)*'Profiles, Pc, Summer, S3'!J24</f>
        <v>5.1481398724168903</v>
      </c>
      <c r="K24" s="1">
        <f>VLOOKUP($A24,'Base Consumption'!$A$2:$D$33,3,FALSE)*'Profiles, Pc, Summer, S3'!K24</f>
        <v>5.3485756250732024</v>
      </c>
      <c r="L24" s="1">
        <f>VLOOKUP($A24,'Base Consumption'!$A$2:$D$33,3,FALSE)*'Profiles, Pc, Summer, S3'!L24</f>
        <v>5.2376332574461699</v>
      </c>
      <c r="M24" s="1">
        <f>VLOOKUP($A24,'Base Consumption'!$A$2:$D$33,3,FALSE)*'Profiles, Pc, Summer, S3'!M24</f>
        <v>5.4272463669893858</v>
      </c>
      <c r="N24" s="1">
        <f>VLOOKUP($A24,'Base Consumption'!$A$2:$D$33,3,FALSE)*'Profiles, Pc, Summer, S3'!N24</f>
        <v>5.6566445612576626</v>
      </c>
      <c r="O24" s="1">
        <f>VLOOKUP($A24,'Base Consumption'!$A$2:$D$33,3,FALSE)*'Profiles, Pc, Summer, S3'!O24</f>
        <v>5.4770269715039612</v>
      </c>
      <c r="P24" s="1">
        <f>VLOOKUP($A24,'Base Consumption'!$A$2:$D$33,3,FALSE)*'Profiles, Pc, Summer, S3'!P24</f>
        <v>5.3283119863401556</v>
      </c>
      <c r="Q24" s="1">
        <f>VLOOKUP($A24,'Base Consumption'!$A$2:$D$33,3,FALSE)*'Profiles, Pc, Summer, S3'!Q24</f>
        <v>4.9369883210857166</v>
      </c>
      <c r="R24" s="1">
        <f>VLOOKUP($A24,'Base Consumption'!$A$2:$D$33,3,FALSE)*'Profiles, Pc, Summer, S3'!R24</f>
        <v>4.8097266552371654</v>
      </c>
      <c r="S24" s="1">
        <f>VLOOKUP($A24,'Base Consumption'!$A$2:$D$33,3,FALSE)*'Profiles, Pc, Summer, S3'!S24</f>
        <v>4.7784315969025153</v>
      </c>
      <c r="T24" s="1">
        <f>VLOOKUP($A24,'Base Consumption'!$A$2:$D$33,3,FALSE)*'Profiles, Pc, Summer, S3'!T24</f>
        <v>4.8864913138669239</v>
      </c>
      <c r="U24" s="1">
        <f>VLOOKUP($A24,'Base Consumption'!$A$2:$D$33,3,FALSE)*'Profiles, Pc, Summer, S3'!U24</f>
        <v>5.2113570477342988</v>
      </c>
      <c r="V24" s="1">
        <f>VLOOKUP($A24,'Base Consumption'!$A$2:$D$33,3,FALSE)*'Profiles, Pc, Summer, S3'!V24</f>
        <v>5.6210127086667292</v>
      </c>
      <c r="W24" s="1">
        <f>VLOOKUP($A24,'Base Consumption'!$A$2:$D$33,3,FALSE)*'Profiles, Pc, Summer, S3'!W24</f>
        <v>5.1224351883423047</v>
      </c>
      <c r="X24" s="1">
        <f>VLOOKUP($A24,'Base Consumption'!$A$2:$D$33,3,FALSE)*'Profiles, Pc, Summer, S3'!X24</f>
        <v>4.6134614048289198</v>
      </c>
      <c r="Y24" s="1">
        <f>VLOOKUP($A24,'Base Consumption'!$A$2:$D$33,3,FALSE)*'Profiles, Pc, Summer, S3'!Y24</f>
        <v>4.0062442371140179</v>
      </c>
    </row>
    <row r="25" spans="1:25" x14ac:dyDescent="0.3">
      <c r="A25">
        <v>24</v>
      </c>
      <c r="B25" s="1">
        <f>VLOOKUP($A25,'Base Consumption'!$A$2:$D$33,3,FALSE)*'Profiles, Pc, Summer, S3'!B25</f>
        <v>1.2119360791254292</v>
      </c>
      <c r="C25" s="1">
        <f>VLOOKUP($A25,'Base Consumption'!$A$2:$D$33,3,FALSE)*'Profiles, Pc, Summer, S3'!C25</f>
        <v>1.0917708566065096</v>
      </c>
      <c r="D25" s="1">
        <f>VLOOKUP($A25,'Base Consumption'!$A$2:$D$33,3,FALSE)*'Profiles, Pc, Summer, S3'!D25</f>
        <v>1.0252087672433783</v>
      </c>
      <c r="E25" s="1">
        <f>VLOOKUP($A25,'Base Consumption'!$A$2:$D$33,3,FALSE)*'Profiles, Pc, Summer, S3'!E25</f>
        <v>0.99276566849012982</v>
      </c>
      <c r="F25" s="1">
        <f>VLOOKUP($A25,'Base Consumption'!$A$2:$D$33,3,FALSE)*'Profiles, Pc, Summer, S3'!F25</f>
        <v>1.0081978585256517</v>
      </c>
      <c r="G25" s="1">
        <f>VLOOKUP($A25,'Base Consumption'!$A$2:$D$33,3,FALSE)*'Profiles, Pc, Summer, S3'!G25</f>
        <v>1.1037433822836913</v>
      </c>
      <c r="H25" s="1">
        <f>VLOOKUP($A25,'Base Consumption'!$A$2:$D$33,3,FALSE)*'Profiles, Pc, Summer, S3'!H25</f>
        <v>1.3184077131680747</v>
      </c>
      <c r="I25" s="1">
        <f>VLOOKUP($A25,'Base Consumption'!$A$2:$D$33,3,FALSE)*'Profiles, Pc, Summer, S3'!I25</f>
        <v>1.5520145190691772</v>
      </c>
      <c r="J25" s="1">
        <f>VLOOKUP($A25,'Base Consumption'!$A$2:$D$33,3,FALSE)*'Profiles, Pc, Summer, S3'!J25</f>
        <v>1.6896968181563579</v>
      </c>
      <c r="K25" s="1">
        <f>VLOOKUP($A25,'Base Consumption'!$A$2:$D$33,3,FALSE)*'Profiles, Pc, Summer, S3'!K25</f>
        <v>1.7773752293447482</v>
      </c>
      <c r="L25" s="1">
        <f>VLOOKUP($A25,'Base Consumption'!$A$2:$D$33,3,FALSE)*'Profiles, Pc, Summer, S3'!L25</f>
        <v>1.8824201217078518</v>
      </c>
      <c r="M25" s="1">
        <f>VLOOKUP($A25,'Base Consumption'!$A$2:$D$33,3,FALSE)*'Profiles, Pc, Summer, S3'!M25</f>
        <v>1.9275024109143559</v>
      </c>
      <c r="N25" s="1">
        <f>VLOOKUP($A25,'Base Consumption'!$A$2:$D$33,3,FALSE)*'Profiles, Pc, Summer, S3'!N25</f>
        <v>1.8986534915180164</v>
      </c>
      <c r="O25" s="1">
        <f>VLOOKUP($A25,'Base Consumption'!$A$2:$D$33,3,FALSE)*'Profiles, Pc, Summer, S3'!O25</f>
        <v>1.8325437640059927</v>
      </c>
      <c r="P25" s="1">
        <f>VLOOKUP($A25,'Base Consumption'!$A$2:$D$33,3,FALSE)*'Profiles, Pc, Summer, S3'!P25</f>
        <v>1.7220593998006197</v>
      </c>
      <c r="Q25" s="1">
        <f>VLOOKUP($A25,'Base Consumption'!$A$2:$D$33,3,FALSE)*'Profiles, Pc, Summer, S3'!Q25</f>
        <v>1.6261553484772082</v>
      </c>
      <c r="R25" s="1">
        <f>VLOOKUP($A25,'Base Consumption'!$A$2:$D$33,3,FALSE)*'Profiles, Pc, Summer, S3'!R25</f>
        <v>1.6341194807091637</v>
      </c>
      <c r="S25" s="1">
        <f>VLOOKUP($A25,'Base Consumption'!$A$2:$D$33,3,FALSE)*'Profiles, Pc, Summer, S3'!S25</f>
        <v>1.7388177426964975</v>
      </c>
      <c r="T25" s="1">
        <f>VLOOKUP($A25,'Base Consumption'!$A$2:$D$33,3,FALSE)*'Profiles, Pc, Summer, S3'!T25</f>
        <v>1.8352534832610423</v>
      </c>
      <c r="U25" s="1">
        <f>VLOOKUP($A25,'Base Consumption'!$A$2:$D$33,3,FALSE)*'Profiles, Pc, Summer, S3'!U25</f>
        <v>1.8900257263744351</v>
      </c>
      <c r="V25" s="1">
        <f>VLOOKUP($A25,'Base Consumption'!$A$2:$D$33,3,FALSE)*'Profiles, Pc, Summer, S3'!V25</f>
        <v>2.0994176833634164</v>
      </c>
      <c r="W25" s="1">
        <f>VLOOKUP($A25,'Base Consumption'!$A$2:$D$33,3,FALSE)*'Profiles, Pc, Summer, S3'!W25</f>
        <v>1.8726857644191248</v>
      </c>
      <c r="X25" s="1">
        <f>VLOOKUP($A25,'Base Consumption'!$A$2:$D$33,3,FALSE)*'Profiles, Pc, Summer, S3'!X25</f>
        <v>1.7030310731286094</v>
      </c>
      <c r="Y25" s="1">
        <f>VLOOKUP($A25,'Base Consumption'!$A$2:$D$33,3,FALSE)*'Profiles, Pc, Summer, S3'!Y25</f>
        <v>1.4522115668229116</v>
      </c>
    </row>
    <row r="26" spans="1:25" x14ac:dyDescent="0.3">
      <c r="A26">
        <v>25</v>
      </c>
      <c r="B26" s="1">
        <f>VLOOKUP($A26,'Base Consumption'!$A$2:$D$33,3,FALSE)*'Profiles, Pc, Summer, S3'!B26</f>
        <v>1.0934785583682465</v>
      </c>
      <c r="C26" s="1">
        <f>VLOOKUP($A26,'Base Consumption'!$A$2:$D$33,3,FALSE)*'Profiles, Pc, Summer, S3'!C26</f>
        <v>1.1095584599151165</v>
      </c>
      <c r="D26" s="1">
        <f>VLOOKUP($A26,'Base Consumption'!$A$2:$D$33,3,FALSE)*'Profiles, Pc, Summer, S3'!D26</f>
        <v>1.1897772509841782</v>
      </c>
      <c r="E26" s="1">
        <f>VLOOKUP($A26,'Base Consumption'!$A$2:$D$33,3,FALSE)*'Profiles, Pc, Summer, S3'!E26</f>
        <v>1.0822872284767207</v>
      </c>
      <c r="F26" s="1">
        <f>VLOOKUP($A26,'Base Consumption'!$A$2:$D$33,3,FALSE)*'Profiles, Pc, Summer, S3'!F26</f>
        <v>1.0677048157682081</v>
      </c>
      <c r="G26" s="1">
        <f>VLOOKUP($A26,'Base Consumption'!$A$2:$D$33,3,FALSE)*'Profiles, Pc, Summer, S3'!G26</f>
        <v>1.0320631603316486</v>
      </c>
      <c r="H26" s="1">
        <f>VLOOKUP($A26,'Base Consumption'!$A$2:$D$33,3,FALSE)*'Profiles, Pc, Summer, S3'!H26</f>
        <v>1.0496408467759717</v>
      </c>
      <c r="I26" s="1">
        <f>VLOOKUP($A26,'Base Consumption'!$A$2:$D$33,3,FALSE)*'Profiles, Pc, Summer, S3'!I26</f>
        <v>1.1374907858325185</v>
      </c>
      <c r="J26" s="1">
        <f>VLOOKUP($A26,'Base Consumption'!$A$2:$D$33,3,FALSE)*'Profiles, Pc, Summer, S3'!J26</f>
        <v>1.0109773325932874</v>
      </c>
      <c r="K26" s="1">
        <f>VLOOKUP($A26,'Base Consumption'!$A$2:$D$33,3,FALSE)*'Profiles, Pc, Summer, S3'!K26</f>
        <v>0.77375787105464933</v>
      </c>
      <c r="L26" s="1">
        <f>VLOOKUP($A26,'Base Consumption'!$A$2:$D$33,3,FALSE)*'Profiles, Pc, Summer, S3'!L26</f>
        <v>1.0745065706457078</v>
      </c>
      <c r="M26" s="1">
        <f>VLOOKUP($A26,'Base Consumption'!$A$2:$D$33,3,FALSE)*'Profiles, Pc, Summer, S3'!M26</f>
        <v>1.1845251297239801</v>
      </c>
      <c r="N26" s="1">
        <f>VLOOKUP($A26,'Base Consumption'!$A$2:$D$33,3,FALSE)*'Profiles, Pc, Summer, S3'!N26</f>
        <v>1.1822753931004737</v>
      </c>
      <c r="O26" s="1">
        <f>VLOOKUP($A26,'Base Consumption'!$A$2:$D$33,3,FALSE)*'Profiles, Pc, Summer, S3'!O26</f>
        <v>1.2263591955925144</v>
      </c>
      <c r="P26" s="1">
        <f>VLOOKUP($A26,'Base Consumption'!$A$2:$D$33,3,FALSE)*'Profiles, Pc, Summer, S3'!P26</f>
        <v>0.97263169267602079</v>
      </c>
      <c r="Q26" s="1">
        <f>VLOOKUP($A26,'Base Consumption'!$A$2:$D$33,3,FALSE)*'Profiles, Pc, Summer, S3'!Q26</f>
        <v>1.2999708687094569</v>
      </c>
      <c r="R26" s="1">
        <f>VLOOKUP($A26,'Base Consumption'!$A$2:$D$33,3,FALSE)*'Profiles, Pc, Summer, S3'!R26</f>
        <v>1.1883700217920994</v>
      </c>
      <c r="S26" s="1">
        <f>VLOOKUP($A26,'Base Consumption'!$A$2:$D$33,3,FALSE)*'Profiles, Pc, Summer, S3'!S26</f>
        <v>1.1538431439864343</v>
      </c>
      <c r="T26" s="1">
        <f>VLOOKUP($A26,'Base Consumption'!$A$2:$D$33,3,FALSE)*'Profiles, Pc, Summer, S3'!T26</f>
        <v>1.1670122473262465</v>
      </c>
      <c r="U26" s="1">
        <f>VLOOKUP($A26,'Base Consumption'!$A$2:$D$33,3,FALSE)*'Profiles, Pc, Summer, S3'!U26</f>
        <v>1.279883900500717</v>
      </c>
      <c r="V26" s="1">
        <f>VLOOKUP($A26,'Base Consumption'!$A$2:$D$33,3,FALSE)*'Profiles, Pc, Summer, S3'!V26</f>
        <v>1.404731303106971</v>
      </c>
      <c r="W26" s="1">
        <f>VLOOKUP($A26,'Base Consumption'!$A$2:$D$33,3,FALSE)*'Profiles, Pc, Summer, S3'!W26</f>
        <v>1.3942077893324485</v>
      </c>
      <c r="X26" s="1">
        <f>VLOOKUP($A26,'Base Consumption'!$A$2:$D$33,3,FALSE)*'Profiles, Pc, Summer, S3'!X26</f>
        <v>1.3812657413890386</v>
      </c>
      <c r="Y26" s="1">
        <f>VLOOKUP($A26,'Base Consumption'!$A$2:$D$33,3,FALSE)*'Profiles, Pc, Summer, S3'!Y26</f>
        <v>1.3948560326536543</v>
      </c>
    </row>
    <row r="27" spans="1:25" x14ac:dyDescent="0.3">
      <c r="A27">
        <v>26</v>
      </c>
      <c r="B27" s="1">
        <f>VLOOKUP($A27,'Base Consumption'!$A$2:$D$33,3,FALSE)*'Profiles, Pc, Summer, S3'!B27</f>
        <v>1.9991748147132316</v>
      </c>
      <c r="C27" s="1">
        <f>VLOOKUP($A27,'Base Consumption'!$A$2:$D$33,3,FALSE)*'Profiles, Pc, Summer, S3'!C27</f>
        <v>1.9754471968346468</v>
      </c>
      <c r="D27" s="1">
        <f>VLOOKUP($A27,'Base Consumption'!$A$2:$D$33,3,FALSE)*'Profiles, Pc, Summer, S3'!D27</f>
        <v>1.9452318495757317</v>
      </c>
      <c r="E27" s="1">
        <f>VLOOKUP($A27,'Base Consumption'!$A$2:$D$33,3,FALSE)*'Profiles, Pc, Summer, S3'!E27</f>
        <v>1.9333224776898077</v>
      </c>
      <c r="F27" s="1">
        <f>VLOOKUP($A27,'Base Consumption'!$A$2:$D$33,3,FALSE)*'Profiles, Pc, Summer, S3'!F27</f>
        <v>1.9212912281426577</v>
      </c>
      <c r="G27" s="1">
        <f>VLOOKUP($A27,'Base Consumption'!$A$2:$D$33,3,FALSE)*'Profiles, Pc, Summer, S3'!G27</f>
        <v>1.9636597135751011</v>
      </c>
      <c r="H27" s="1">
        <f>VLOOKUP($A27,'Base Consumption'!$A$2:$D$33,3,FALSE)*'Profiles, Pc, Summer, S3'!H27</f>
        <v>2.2643836264407255</v>
      </c>
      <c r="I27" s="1">
        <f>VLOOKUP($A27,'Base Consumption'!$A$2:$D$33,3,FALSE)*'Profiles, Pc, Summer, S3'!I27</f>
        <v>2.391885922543493</v>
      </c>
      <c r="J27" s="1">
        <f>VLOOKUP($A27,'Base Consumption'!$A$2:$D$33,3,FALSE)*'Profiles, Pc, Summer, S3'!J27</f>
        <v>2.5499999999999998</v>
      </c>
      <c r="K27" s="1">
        <f>VLOOKUP($A27,'Base Consumption'!$A$2:$D$33,3,FALSE)*'Profiles, Pc, Summer, S3'!K27</f>
        <v>2.4265793006952565</v>
      </c>
      <c r="L27" s="1">
        <f>VLOOKUP($A27,'Base Consumption'!$A$2:$D$33,3,FALSE)*'Profiles, Pc, Summer, S3'!L27</f>
        <v>2.4422349605225731</v>
      </c>
      <c r="M27" s="1">
        <f>VLOOKUP($A27,'Base Consumption'!$A$2:$D$33,3,FALSE)*'Profiles, Pc, Summer, S3'!M27</f>
        <v>2.4606020063079983</v>
      </c>
      <c r="N27" s="1">
        <f>VLOOKUP($A27,'Base Consumption'!$A$2:$D$33,3,FALSE)*'Profiles, Pc, Summer, S3'!N27</f>
        <v>2.5411057432919009</v>
      </c>
      <c r="O27" s="1">
        <f>VLOOKUP($A27,'Base Consumption'!$A$2:$D$33,3,FALSE)*'Profiles, Pc, Summer, S3'!O27</f>
        <v>2.5153676977432453</v>
      </c>
      <c r="P27" s="1">
        <f>VLOOKUP($A27,'Base Consumption'!$A$2:$D$33,3,FALSE)*'Profiles, Pc, Summer, S3'!P27</f>
        <v>2.4601453406348459</v>
      </c>
      <c r="Q27" s="1">
        <f>VLOOKUP($A27,'Base Consumption'!$A$2:$D$33,3,FALSE)*'Profiles, Pc, Summer, S3'!Q27</f>
        <v>2.4412605642464107</v>
      </c>
      <c r="R27" s="1">
        <f>VLOOKUP($A27,'Base Consumption'!$A$2:$D$33,3,FALSE)*'Profiles, Pc, Summer, S3'!R27</f>
        <v>2.4724505216019463</v>
      </c>
      <c r="S27" s="1">
        <f>VLOOKUP($A27,'Base Consumption'!$A$2:$D$33,3,FALSE)*'Profiles, Pc, Summer, S3'!S27</f>
        <v>2.4961169539340045</v>
      </c>
      <c r="T27" s="1">
        <f>VLOOKUP($A27,'Base Consumption'!$A$2:$D$33,3,FALSE)*'Profiles, Pc, Summer, S3'!T27</f>
        <v>2.3896013880110436</v>
      </c>
      <c r="U27" s="1">
        <f>VLOOKUP($A27,'Base Consumption'!$A$2:$D$33,3,FALSE)*'Profiles, Pc, Summer, S3'!U27</f>
        <v>2.4180810175456102</v>
      </c>
      <c r="V27" s="1">
        <f>VLOOKUP($A27,'Base Consumption'!$A$2:$D$33,3,FALSE)*'Profiles, Pc, Summer, S3'!V27</f>
        <v>2.438184214178877</v>
      </c>
      <c r="W27" s="1">
        <f>VLOOKUP($A27,'Base Consumption'!$A$2:$D$33,3,FALSE)*'Profiles, Pc, Summer, S3'!W27</f>
        <v>2.2952084716572889</v>
      </c>
      <c r="X27" s="1">
        <f>VLOOKUP($A27,'Base Consumption'!$A$2:$D$33,3,FALSE)*'Profiles, Pc, Summer, S3'!X27</f>
        <v>2.0280809776840587</v>
      </c>
      <c r="Y27" s="1">
        <f>VLOOKUP($A27,'Base Consumption'!$A$2:$D$33,3,FALSE)*'Profiles, Pc, Summer, S3'!Y27</f>
        <v>2.0298478199915291</v>
      </c>
    </row>
    <row r="28" spans="1:25" x14ac:dyDescent="0.3">
      <c r="A28">
        <v>27</v>
      </c>
      <c r="B28" s="1">
        <f>VLOOKUP($A28,'Base Consumption'!$A$2:$D$33,3,FALSE)*'Profiles, Pc, Summer, S3'!B28</f>
        <v>1.4616002312563399</v>
      </c>
      <c r="C28" s="1">
        <f>VLOOKUP($A28,'Base Consumption'!$A$2:$D$33,3,FALSE)*'Profiles, Pc, Summer, S3'!C28</f>
        <v>1.4465850514228207</v>
      </c>
      <c r="D28" s="1">
        <f>VLOOKUP($A28,'Base Consumption'!$A$2:$D$33,3,FALSE)*'Profiles, Pc, Summer, S3'!D28</f>
        <v>1.3942006290883839</v>
      </c>
      <c r="E28" s="1">
        <f>VLOOKUP($A28,'Base Consumption'!$A$2:$D$33,3,FALSE)*'Profiles, Pc, Summer, S3'!E28</f>
        <v>1.3687409448809686</v>
      </c>
      <c r="F28" s="1">
        <f>VLOOKUP($A28,'Base Consumption'!$A$2:$D$33,3,FALSE)*'Profiles, Pc, Summer, S3'!F28</f>
        <v>1.3596700889220483</v>
      </c>
      <c r="G28" s="1">
        <f>VLOOKUP($A28,'Base Consumption'!$A$2:$D$33,3,FALSE)*'Profiles, Pc, Summer, S3'!G28</f>
        <v>1.3791443189708108</v>
      </c>
      <c r="H28" s="1">
        <f>VLOOKUP($A28,'Base Consumption'!$A$2:$D$33,3,FALSE)*'Profiles, Pc, Summer, S3'!H28</f>
        <v>1.3678529156222288</v>
      </c>
      <c r="I28" s="1">
        <f>VLOOKUP($A28,'Base Consumption'!$A$2:$D$33,3,FALSE)*'Profiles, Pc, Summer, S3'!I28</f>
        <v>1.6720150175965744</v>
      </c>
      <c r="J28" s="1">
        <f>VLOOKUP($A28,'Base Consumption'!$A$2:$D$33,3,FALSE)*'Profiles, Pc, Summer, S3'!J28</f>
        <v>1.7989608980411089</v>
      </c>
      <c r="K28" s="1">
        <f>VLOOKUP($A28,'Base Consumption'!$A$2:$D$33,3,FALSE)*'Profiles, Pc, Summer, S3'!K28</f>
        <v>1.7755881234369233</v>
      </c>
      <c r="L28" s="1">
        <f>VLOOKUP($A28,'Base Consumption'!$A$2:$D$33,3,FALSE)*'Profiles, Pc, Summer, S3'!L28</f>
        <v>1.7461129568137028</v>
      </c>
      <c r="M28" s="1">
        <f>VLOOKUP($A28,'Base Consumption'!$A$2:$D$33,3,FALSE)*'Profiles, Pc, Summer, S3'!M28</f>
        <v>1.7675812929042201</v>
      </c>
      <c r="N28" s="1">
        <f>VLOOKUP($A28,'Base Consumption'!$A$2:$D$33,3,FALSE)*'Profiles, Pc, Summer, S3'!N28</f>
        <v>1.8330231823689371</v>
      </c>
      <c r="O28" s="1">
        <f>VLOOKUP($A28,'Base Consumption'!$A$2:$D$33,3,FALSE)*'Profiles, Pc, Summer, S3'!O28</f>
        <v>1.7978645692779618</v>
      </c>
      <c r="P28" s="1">
        <f>VLOOKUP($A28,'Base Consumption'!$A$2:$D$33,3,FALSE)*'Profiles, Pc, Summer, S3'!P28</f>
        <v>1.6587113225021317</v>
      </c>
      <c r="Q28" s="1">
        <f>VLOOKUP($A28,'Base Consumption'!$A$2:$D$33,3,FALSE)*'Profiles, Pc, Summer, S3'!Q28</f>
        <v>1.7098169888444674</v>
      </c>
      <c r="R28" s="1">
        <f>VLOOKUP($A28,'Base Consumption'!$A$2:$D$33,3,FALSE)*'Profiles, Pc, Summer, S3'!R28</f>
        <v>1.729485669411031</v>
      </c>
      <c r="S28" s="1">
        <f>VLOOKUP($A28,'Base Consumption'!$A$2:$D$33,3,FALSE)*'Profiles, Pc, Summer, S3'!S28</f>
        <v>1.6722111512651623</v>
      </c>
      <c r="T28" s="1">
        <f>VLOOKUP($A28,'Base Consumption'!$A$2:$D$33,3,FALSE)*'Profiles, Pc, Summer, S3'!T28</f>
        <v>1.5873729665674419</v>
      </c>
      <c r="U28" s="1">
        <f>VLOOKUP($A28,'Base Consumption'!$A$2:$D$33,3,FALSE)*'Profiles, Pc, Summer, S3'!U28</f>
        <v>1.5674177007958576</v>
      </c>
      <c r="V28" s="1">
        <f>VLOOKUP($A28,'Base Consumption'!$A$2:$D$33,3,FALSE)*'Profiles, Pc, Summer, S3'!V28</f>
        <v>1.5626660893679127</v>
      </c>
      <c r="W28" s="1">
        <f>VLOOKUP($A28,'Base Consumption'!$A$2:$D$33,3,FALSE)*'Profiles, Pc, Summer, S3'!W28</f>
        <v>1.5450553758866477</v>
      </c>
      <c r="X28" s="1">
        <f>VLOOKUP($A28,'Base Consumption'!$A$2:$D$33,3,FALSE)*'Profiles, Pc, Summer, S3'!X28</f>
        <v>1.4278660900585023</v>
      </c>
      <c r="Y28" s="1">
        <f>VLOOKUP($A28,'Base Consumption'!$A$2:$D$33,3,FALSE)*'Profiles, Pc, Summer, S3'!Y28</f>
        <v>1.3806516764457042</v>
      </c>
    </row>
    <row r="29" spans="1:25" x14ac:dyDescent="0.3">
      <c r="A29">
        <v>28</v>
      </c>
      <c r="B29" s="1">
        <f>VLOOKUP($A29,'Base Consumption'!$A$2:$D$33,3,FALSE)*'Profiles, Pc, Summer, S3'!B29</f>
        <v>0.67413096980161979</v>
      </c>
      <c r="C29" s="1">
        <f>VLOOKUP($A29,'Base Consumption'!$A$2:$D$33,3,FALSE)*'Profiles, Pc, Summer, S3'!C29</f>
        <v>0.63487577055023581</v>
      </c>
      <c r="D29" s="1">
        <f>VLOOKUP($A29,'Base Consumption'!$A$2:$D$33,3,FALSE)*'Profiles, Pc, Summer, S3'!D29</f>
        <v>0.61051742069772241</v>
      </c>
      <c r="E29" s="1">
        <f>VLOOKUP($A29,'Base Consumption'!$A$2:$D$33,3,FALSE)*'Profiles, Pc, Summer, S3'!E29</f>
        <v>0.55514315237757039</v>
      </c>
      <c r="F29" s="1">
        <f>VLOOKUP($A29,'Base Consumption'!$A$2:$D$33,3,FALSE)*'Profiles, Pc, Summer, S3'!F29</f>
        <v>0.53490507889572847</v>
      </c>
      <c r="G29" s="1">
        <f>VLOOKUP($A29,'Base Consumption'!$A$2:$D$33,3,FALSE)*'Profiles, Pc, Summer, S3'!G29</f>
        <v>0.5625889180277166</v>
      </c>
      <c r="H29" s="1">
        <f>VLOOKUP($A29,'Base Consumption'!$A$2:$D$33,3,FALSE)*'Profiles, Pc, Summer, S3'!H29</f>
        <v>0.59836724311515543</v>
      </c>
      <c r="I29" s="1">
        <f>VLOOKUP($A29,'Base Consumption'!$A$2:$D$33,3,FALSE)*'Profiles, Pc, Summer, S3'!I29</f>
        <v>0.80355424534940612</v>
      </c>
      <c r="J29" s="1">
        <f>VLOOKUP($A29,'Base Consumption'!$A$2:$D$33,3,FALSE)*'Profiles, Pc, Summer, S3'!J29</f>
        <v>0.87784132795090875</v>
      </c>
      <c r="K29" s="1">
        <f>VLOOKUP($A29,'Base Consumption'!$A$2:$D$33,3,FALSE)*'Profiles, Pc, Summer, S3'!K29</f>
        <v>0.93595800264334983</v>
      </c>
      <c r="L29" s="1">
        <f>VLOOKUP($A29,'Base Consumption'!$A$2:$D$33,3,FALSE)*'Profiles, Pc, Summer, S3'!L29</f>
        <v>0.85272441986843872</v>
      </c>
      <c r="M29" s="1">
        <f>VLOOKUP($A29,'Base Consumption'!$A$2:$D$33,3,FALSE)*'Profiles, Pc, Summer, S3'!M29</f>
        <v>0.89545169054731943</v>
      </c>
      <c r="N29" s="1">
        <f>VLOOKUP($A29,'Base Consumption'!$A$2:$D$33,3,FALSE)*'Profiles, Pc, Summer, S3'!N29</f>
        <v>0.89632820091419074</v>
      </c>
      <c r="O29" s="1">
        <f>VLOOKUP($A29,'Base Consumption'!$A$2:$D$33,3,FALSE)*'Profiles, Pc, Summer, S3'!O29</f>
        <v>0.87450178134694578</v>
      </c>
      <c r="P29" s="1">
        <f>VLOOKUP($A29,'Base Consumption'!$A$2:$D$33,3,FALSE)*'Profiles, Pc, Summer, S3'!P29</f>
        <v>0.75266384686538679</v>
      </c>
      <c r="Q29" s="1">
        <f>VLOOKUP($A29,'Base Consumption'!$A$2:$D$33,3,FALSE)*'Profiles, Pc, Summer, S3'!Q29</f>
        <v>0.78457922576242001</v>
      </c>
      <c r="R29" s="1">
        <f>VLOOKUP($A29,'Base Consumption'!$A$2:$D$33,3,FALSE)*'Profiles, Pc, Summer, S3'!R29</f>
        <v>0.83052928610988497</v>
      </c>
      <c r="S29" s="1">
        <f>VLOOKUP($A29,'Base Consumption'!$A$2:$D$33,3,FALSE)*'Profiles, Pc, Summer, S3'!S29</f>
        <v>0.82564158070152582</v>
      </c>
      <c r="T29" s="1">
        <f>VLOOKUP($A29,'Base Consumption'!$A$2:$D$33,3,FALSE)*'Profiles, Pc, Summer, S3'!T29</f>
        <v>0.86236113248121238</v>
      </c>
      <c r="U29" s="1">
        <f>VLOOKUP($A29,'Base Consumption'!$A$2:$D$33,3,FALSE)*'Profiles, Pc, Summer, S3'!U29</f>
        <v>0.90771146482120035</v>
      </c>
      <c r="V29" s="1">
        <f>VLOOKUP($A29,'Base Consumption'!$A$2:$D$33,3,FALSE)*'Profiles, Pc, Summer, S3'!V29</f>
        <v>0.95016392686799378</v>
      </c>
      <c r="W29" s="1">
        <f>VLOOKUP($A29,'Base Consumption'!$A$2:$D$33,3,FALSE)*'Profiles, Pc, Summer, S3'!W29</f>
        <v>0.87230431011905241</v>
      </c>
      <c r="X29" s="1">
        <f>VLOOKUP($A29,'Base Consumption'!$A$2:$D$33,3,FALSE)*'Profiles, Pc, Summer, S3'!X29</f>
        <v>0.74863168645383471</v>
      </c>
      <c r="Y29" s="1">
        <f>VLOOKUP($A29,'Base Consumption'!$A$2:$D$33,3,FALSE)*'Profiles, Pc, Summer, S3'!Y29</f>
        <v>0.69097896926043134</v>
      </c>
    </row>
    <row r="30" spans="1:25" x14ac:dyDescent="0.3">
      <c r="A30">
        <v>29</v>
      </c>
      <c r="B30" s="1">
        <f>VLOOKUP($A30,'Base Consumption'!$A$2:$D$33,3,FALSE)*'Profiles, Pc, Summer, S3'!B30</f>
        <v>2.5500861824373682</v>
      </c>
      <c r="C30" s="1">
        <f>VLOOKUP($A30,'Base Consumption'!$A$2:$D$33,3,FALSE)*'Profiles, Pc, Summer, S3'!C30</f>
        <v>2.3963524710949788</v>
      </c>
      <c r="D30" s="1">
        <f>VLOOKUP($A30,'Base Consumption'!$A$2:$D$33,3,FALSE)*'Profiles, Pc, Summer, S3'!D30</f>
        <v>2.2065258115672131</v>
      </c>
      <c r="E30" s="1">
        <f>VLOOKUP($A30,'Base Consumption'!$A$2:$D$33,3,FALSE)*'Profiles, Pc, Summer, S3'!E30</f>
        <v>2.2987663307766928</v>
      </c>
      <c r="F30" s="1">
        <f>VLOOKUP($A30,'Base Consumption'!$A$2:$D$33,3,FALSE)*'Profiles, Pc, Summer, S3'!F30</f>
        <v>2.2550886226781302</v>
      </c>
      <c r="G30" s="1">
        <f>VLOOKUP($A30,'Base Consumption'!$A$2:$D$33,3,FALSE)*'Profiles, Pc, Summer, S3'!G30</f>
        <v>2.3019236548345341</v>
      </c>
      <c r="H30" s="1">
        <f>VLOOKUP($A30,'Base Consumption'!$A$2:$D$33,3,FALSE)*'Profiles, Pc, Summer, S3'!H30</f>
        <v>3.2614113269552725</v>
      </c>
      <c r="I30" s="1">
        <f>VLOOKUP($A30,'Base Consumption'!$A$2:$D$33,3,FALSE)*'Profiles, Pc, Summer, S3'!I30</f>
        <v>4.1753227115098426</v>
      </c>
      <c r="J30" s="1">
        <f>VLOOKUP($A30,'Base Consumption'!$A$2:$D$33,3,FALSE)*'Profiles, Pc, Summer, S3'!J30</f>
        <v>4.3786957011815044</v>
      </c>
      <c r="K30" s="1">
        <f>VLOOKUP($A30,'Base Consumption'!$A$2:$D$33,3,FALSE)*'Profiles, Pc, Summer, S3'!K30</f>
        <v>4.1049446762515736</v>
      </c>
      <c r="L30" s="1">
        <f>VLOOKUP($A30,'Base Consumption'!$A$2:$D$33,3,FALSE)*'Profiles, Pc, Summer, S3'!L30</f>
        <v>4.0167340513222936</v>
      </c>
      <c r="M30" s="1">
        <f>VLOOKUP($A30,'Base Consumption'!$A$2:$D$33,3,FALSE)*'Profiles, Pc, Summer, S3'!M30</f>
        <v>4.3172097094982149</v>
      </c>
      <c r="N30" s="1">
        <f>VLOOKUP($A30,'Base Consumption'!$A$2:$D$33,3,FALSE)*'Profiles, Pc, Summer, S3'!N30</f>
        <v>4.5168485715817273</v>
      </c>
      <c r="O30" s="1">
        <f>VLOOKUP($A30,'Base Consumption'!$A$2:$D$33,3,FALSE)*'Profiles, Pc, Summer, S3'!O30</f>
        <v>4.1929644344401371</v>
      </c>
      <c r="P30" s="1">
        <f>VLOOKUP($A30,'Base Consumption'!$A$2:$D$33,3,FALSE)*'Profiles, Pc, Summer, S3'!P30</f>
        <v>3.822405173604539</v>
      </c>
      <c r="Q30" s="1">
        <f>VLOOKUP($A30,'Base Consumption'!$A$2:$D$33,3,FALSE)*'Profiles, Pc, Summer, S3'!Q30</f>
        <v>3.6258488166937184</v>
      </c>
      <c r="R30" s="1">
        <f>VLOOKUP($A30,'Base Consumption'!$A$2:$D$33,3,FALSE)*'Profiles, Pc, Summer, S3'!R30</f>
        <v>3.7046740027716978</v>
      </c>
      <c r="S30" s="1">
        <f>VLOOKUP($A30,'Base Consumption'!$A$2:$D$33,3,FALSE)*'Profiles, Pc, Summer, S3'!S30</f>
        <v>3.5820084405695791</v>
      </c>
      <c r="T30" s="1">
        <f>VLOOKUP($A30,'Base Consumption'!$A$2:$D$33,3,FALSE)*'Profiles, Pc, Summer, S3'!T30</f>
        <v>3.4982813382466271</v>
      </c>
      <c r="U30" s="1">
        <f>VLOOKUP($A30,'Base Consumption'!$A$2:$D$33,3,FALSE)*'Profiles, Pc, Summer, S3'!U30</f>
        <v>3.8107739803073271</v>
      </c>
      <c r="V30" s="1">
        <f>VLOOKUP($A30,'Base Consumption'!$A$2:$D$33,3,FALSE)*'Profiles, Pc, Summer, S3'!V30</f>
        <v>3.9929762774489888</v>
      </c>
      <c r="W30" s="1">
        <f>VLOOKUP($A30,'Base Consumption'!$A$2:$D$33,3,FALSE)*'Profiles, Pc, Summer, S3'!W30</f>
        <v>3.7268804635319648</v>
      </c>
      <c r="X30" s="1">
        <f>VLOOKUP($A30,'Base Consumption'!$A$2:$D$33,3,FALSE)*'Profiles, Pc, Summer, S3'!X30</f>
        <v>3.2656922501085566</v>
      </c>
      <c r="Y30" s="1">
        <f>VLOOKUP($A30,'Base Consumption'!$A$2:$D$33,3,FALSE)*'Profiles, Pc, Summer, S3'!Y30</f>
        <v>2.7197588931271897</v>
      </c>
    </row>
    <row r="31" spans="1:25" x14ac:dyDescent="0.3">
      <c r="A31">
        <v>30</v>
      </c>
      <c r="B31" s="1">
        <f>VLOOKUP($A31,'Base Consumption'!$A$2:$D$33,3,FALSE)*'Profiles, Pc, Summer, S3'!B31</f>
        <v>0.19658303421116152</v>
      </c>
      <c r="C31" s="1">
        <f>VLOOKUP($A31,'Base Consumption'!$A$2:$D$33,3,FALSE)*'Profiles, Pc, Summer, S3'!C31</f>
        <v>0.15403904056049178</v>
      </c>
      <c r="D31" s="1">
        <f>VLOOKUP($A31,'Base Consumption'!$A$2:$D$33,3,FALSE)*'Profiles, Pc, Summer, S3'!D31</f>
        <v>0.11894366075812403</v>
      </c>
      <c r="E31" s="1">
        <f>VLOOKUP($A31,'Base Consumption'!$A$2:$D$33,3,FALSE)*'Profiles, Pc, Summer, S3'!E31</f>
        <v>0.11905824659346492</v>
      </c>
      <c r="F31" s="1">
        <f>VLOOKUP($A31,'Base Consumption'!$A$2:$D$33,3,FALSE)*'Profiles, Pc, Summer, S3'!F31</f>
        <v>0.11053396506912033</v>
      </c>
      <c r="G31" s="1">
        <f>VLOOKUP($A31,'Base Consumption'!$A$2:$D$33,3,FALSE)*'Profiles, Pc, Summer, S3'!G31</f>
        <v>0.1040527517301913</v>
      </c>
      <c r="H31" s="1">
        <f>VLOOKUP($A31,'Base Consumption'!$A$2:$D$33,3,FALSE)*'Profiles, Pc, Summer, S3'!H31</f>
        <v>0.23515845162374155</v>
      </c>
      <c r="I31" s="1">
        <f>VLOOKUP($A31,'Base Consumption'!$A$2:$D$33,3,FALSE)*'Profiles, Pc, Summer, S3'!I31</f>
        <v>0.4235725574645115</v>
      </c>
      <c r="J31" s="1">
        <f>VLOOKUP($A31,'Base Consumption'!$A$2:$D$33,3,FALSE)*'Profiles, Pc, Summer, S3'!J31</f>
        <v>0.51454033324007653</v>
      </c>
      <c r="K31" s="1">
        <f>VLOOKUP($A31,'Base Consumption'!$A$2:$D$33,3,FALSE)*'Profiles, Pc, Summer, S3'!K31</f>
        <v>0.52528605855523458</v>
      </c>
      <c r="L31" s="1">
        <f>VLOOKUP($A31,'Base Consumption'!$A$2:$D$33,3,FALSE)*'Profiles, Pc, Summer, S3'!L31</f>
        <v>0.51725460577437277</v>
      </c>
      <c r="M31" s="1">
        <f>VLOOKUP($A31,'Base Consumption'!$A$2:$D$33,3,FALSE)*'Profiles, Pc, Summer, S3'!M31</f>
        <v>0.46276135175715616</v>
      </c>
      <c r="N31" s="1">
        <f>VLOOKUP($A31,'Base Consumption'!$A$2:$D$33,3,FALSE)*'Profiles, Pc, Summer, S3'!N31</f>
        <v>0.52500739293103416</v>
      </c>
      <c r="O31" s="1">
        <f>VLOOKUP($A31,'Base Consumption'!$A$2:$D$33,3,FALSE)*'Profiles, Pc, Summer, S3'!O31</f>
        <v>0.49631518200031899</v>
      </c>
      <c r="P31" s="1">
        <f>VLOOKUP($A31,'Base Consumption'!$A$2:$D$33,3,FALSE)*'Profiles, Pc, Summer, S3'!P31</f>
        <v>0.45255740088141422</v>
      </c>
      <c r="Q31" s="1">
        <f>VLOOKUP($A31,'Base Consumption'!$A$2:$D$33,3,FALSE)*'Profiles, Pc, Summer, S3'!Q31</f>
        <v>0.41598760566116932</v>
      </c>
      <c r="R31" s="1">
        <f>VLOOKUP($A31,'Base Consumption'!$A$2:$D$33,3,FALSE)*'Profiles, Pc, Summer, S3'!R31</f>
        <v>0.37764034564273807</v>
      </c>
      <c r="S31" s="1">
        <f>VLOOKUP($A31,'Base Consumption'!$A$2:$D$33,3,FALSE)*'Profiles, Pc, Summer, S3'!S31</f>
        <v>0.33590102965010565</v>
      </c>
      <c r="T31" s="1">
        <f>VLOOKUP($A31,'Base Consumption'!$A$2:$D$33,3,FALSE)*'Profiles, Pc, Summer, S3'!T31</f>
        <v>0.42790586206126396</v>
      </c>
      <c r="U31" s="1">
        <f>VLOOKUP($A31,'Base Consumption'!$A$2:$D$33,3,FALSE)*'Profiles, Pc, Summer, S3'!U31</f>
        <v>0.5004893274200406</v>
      </c>
      <c r="V31" s="1">
        <f>VLOOKUP($A31,'Base Consumption'!$A$2:$D$33,3,FALSE)*'Profiles, Pc, Summer, S3'!V31</f>
        <v>0.57532197840345001</v>
      </c>
      <c r="W31" s="1">
        <f>VLOOKUP($A31,'Base Consumption'!$A$2:$D$33,3,FALSE)*'Profiles, Pc, Summer, S3'!W31</f>
        <v>0.5485535073946961</v>
      </c>
      <c r="X31" s="1">
        <f>VLOOKUP($A31,'Base Consumption'!$A$2:$D$33,3,FALSE)*'Profiles, Pc, Summer, S3'!X31</f>
        <v>0.41073258411834435</v>
      </c>
      <c r="Y31" s="1">
        <f>VLOOKUP($A31,'Base Consumption'!$A$2:$D$33,3,FALSE)*'Profiles, Pc, Summer, S3'!Y31</f>
        <v>0.29303529103546561</v>
      </c>
    </row>
    <row r="32" spans="1:25" x14ac:dyDescent="0.3">
      <c r="A32">
        <v>31</v>
      </c>
      <c r="B32" s="1">
        <f>VLOOKUP($A32,'Base Consumption'!$A$2:$D$33,3,FALSE)*'Profiles, Pc, Summer, S3'!B32</f>
        <v>2.4759518562780625</v>
      </c>
      <c r="C32" s="1">
        <f>VLOOKUP($A32,'Base Consumption'!$A$2:$D$33,3,FALSE)*'Profiles, Pc, Summer, S3'!C32</f>
        <v>2.2244500653376842</v>
      </c>
      <c r="D32" s="1">
        <f>VLOOKUP($A32,'Base Consumption'!$A$2:$D$33,3,FALSE)*'Profiles, Pc, Summer, S3'!D32</f>
        <v>2.058253138692975</v>
      </c>
      <c r="E32" s="1">
        <f>VLOOKUP($A32,'Base Consumption'!$A$2:$D$33,3,FALSE)*'Profiles, Pc, Summer, S3'!E32</f>
        <v>2.009201275419576</v>
      </c>
      <c r="F32" s="1">
        <f>VLOOKUP($A32,'Base Consumption'!$A$2:$D$33,3,FALSE)*'Profiles, Pc, Summer, S3'!F32</f>
        <v>2.1039809080024545</v>
      </c>
      <c r="G32" s="1">
        <f>VLOOKUP($A32,'Base Consumption'!$A$2:$D$33,3,FALSE)*'Profiles, Pc, Summer, S3'!G32</f>
        <v>2.1104713430339692</v>
      </c>
      <c r="H32" s="1">
        <f>VLOOKUP($A32,'Base Consumption'!$A$2:$D$33,3,FALSE)*'Profiles, Pc, Summer, S3'!H32</f>
        <v>2.3367155155825947</v>
      </c>
      <c r="I32" s="1">
        <f>VLOOKUP($A32,'Base Consumption'!$A$2:$D$33,3,FALSE)*'Profiles, Pc, Summer, S3'!I32</f>
        <v>2.7215874116717251</v>
      </c>
      <c r="J32" s="1">
        <f>VLOOKUP($A32,'Base Consumption'!$A$2:$D$33,3,FALSE)*'Profiles, Pc, Summer, S3'!J32</f>
        <v>3.0051099895124986</v>
      </c>
      <c r="K32" s="1">
        <f>VLOOKUP($A32,'Base Consumption'!$A$2:$D$33,3,FALSE)*'Profiles, Pc, Summer, S3'!K32</f>
        <v>3.0961794067618138</v>
      </c>
      <c r="L32" s="1">
        <f>VLOOKUP($A32,'Base Consumption'!$A$2:$D$33,3,FALSE)*'Profiles, Pc, Summer, S3'!L32</f>
        <v>3.3194389390304977</v>
      </c>
      <c r="M32" s="1">
        <f>VLOOKUP($A32,'Base Consumption'!$A$2:$D$33,3,FALSE)*'Profiles, Pc, Summer, S3'!M32</f>
        <v>3.509951725564854</v>
      </c>
      <c r="N32" s="1">
        <f>VLOOKUP($A32,'Base Consumption'!$A$2:$D$33,3,FALSE)*'Profiles, Pc, Summer, S3'!N32</f>
        <v>3.6004201428490936</v>
      </c>
      <c r="O32" s="1">
        <f>VLOOKUP($A32,'Base Consumption'!$A$2:$D$33,3,FALSE)*'Profiles, Pc, Summer, S3'!O32</f>
        <v>3.4302063412143124</v>
      </c>
      <c r="P32" s="1">
        <f>VLOOKUP($A32,'Base Consumption'!$A$2:$D$33,3,FALSE)*'Profiles, Pc, Summer, S3'!P32</f>
        <v>3.3049039314141035</v>
      </c>
      <c r="Q32" s="1">
        <f>VLOOKUP($A32,'Base Consumption'!$A$2:$D$33,3,FALSE)*'Profiles, Pc, Summer, S3'!Q32</f>
        <v>3.265813700128867</v>
      </c>
      <c r="R32" s="1">
        <f>VLOOKUP($A32,'Base Consumption'!$A$2:$D$33,3,FALSE)*'Profiles, Pc, Summer, S3'!R32</f>
        <v>3.2766614232852054</v>
      </c>
      <c r="S32" s="1">
        <f>VLOOKUP($A32,'Base Consumption'!$A$2:$D$33,3,FALSE)*'Profiles, Pc, Summer, S3'!S32</f>
        <v>3.2411691707819452</v>
      </c>
      <c r="T32" s="1">
        <f>VLOOKUP($A32,'Base Consumption'!$A$2:$D$33,3,FALSE)*'Profiles, Pc, Summer, S3'!T32</f>
        <v>3.2969158704798343</v>
      </c>
      <c r="U32" s="1">
        <f>VLOOKUP($A32,'Base Consumption'!$A$2:$D$33,3,FALSE)*'Profiles, Pc, Summer, S3'!U32</f>
        <v>3.3512894617964699</v>
      </c>
      <c r="V32" s="1">
        <f>VLOOKUP($A32,'Base Consumption'!$A$2:$D$33,3,FALSE)*'Profiles, Pc, Summer, S3'!V32</f>
        <v>3.6816856618175557</v>
      </c>
      <c r="W32" s="1">
        <f>VLOOKUP($A32,'Base Consumption'!$A$2:$D$33,3,FALSE)*'Profiles, Pc, Summer, S3'!W32</f>
        <v>3.5104961755012862</v>
      </c>
      <c r="X32" s="1">
        <f>VLOOKUP($A32,'Base Consumption'!$A$2:$D$33,3,FALSE)*'Profiles, Pc, Summer, S3'!X32</f>
        <v>3.3221964005560798</v>
      </c>
      <c r="Y32" s="1">
        <f>VLOOKUP($A32,'Base Consumption'!$A$2:$D$33,3,FALSE)*'Profiles, Pc, Summer, S3'!Y32</f>
        <v>2.9200428579297064</v>
      </c>
    </row>
    <row r="33" spans="1:25" x14ac:dyDescent="0.3">
      <c r="A33">
        <v>32</v>
      </c>
      <c r="B33" s="1">
        <f>VLOOKUP($A33,'Base Consumption'!$A$2:$D$33,3,FALSE)*'Profiles, Pc, Summer, S3'!B33</f>
        <v>1.105395095980811</v>
      </c>
      <c r="C33" s="1">
        <f>VLOOKUP($A33,'Base Consumption'!$A$2:$D$33,3,FALSE)*'Profiles, Pc, Summer, S3'!C33</f>
        <v>1.0611708024825206</v>
      </c>
      <c r="D33" s="1">
        <f>VLOOKUP($A33,'Base Consumption'!$A$2:$D$33,3,FALSE)*'Profiles, Pc, Summer, S3'!D33</f>
        <v>0.98651216023284172</v>
      </c>
      <c r="E33" s="1">
        <f>VLOOKUP($A33,'Base Consumption'!$A$2:$D$33,3,FALSE)*'Profiles, Pc, Summer, S3'!E33</f>
        <v>1.0286262486631008</v>
      </c>
      <c r="F33" s="1">
        <f>VLOOKUP($A33,'Base Consumption'!$A$2:$D$33,3,FALSE)*'Profiles, Pc, Summer, S3'!F33</f>
        <v>1.0560945512905549</v>
      </c>
      <c r="G33" s="1">
        <f>VLOOKUP($A33,'Base Consumption'!$A$2:$D$33,3,FALSE)*'Profiles, Pc, Summer, S3'!G33</f>
        <v>1.0590746657041299</v>
      </c>
      <c r="H33" s="1">
        <f>VLOOKUP($A33,'Base Consumption'!$A$2:$D$33,3,FALSE)*'Profiles, Pc, Summer, S3'!H33</f>
        <v>1.152824251124644</v>
      </c>
      <c r="I33" s="1">
        <f>VLOOKUP($A33,'Base Consumption'!$A$2:$D$33,3,FALSE)*'Profiles, Pc, Summer, S3'!I33</f>
        <v>1.4491770213962618</v>
      </c>
      <c r="J33" s="1">
        <f>VLOOKUP($A33,'Base Consumption'!$A$2:$D$33,3,FALSE)*'Profiles, Pc, Summer, S3'!J33</f>
        <v>1.5137952525253366</v>
      </c>
      <c r="K33" s="1">
        <f>VLOOKUP($A33,'Base Consumption'!$A$2:$D$33,3,FALSE)*'Profiles, Pc, Summer, S3'!K33</f>
        <v>1.5051193722960634</v>
      </c>
      <c r="L33" s="1">
        <f>VLOOKUP($A33,'Base Consumption'!$A$2:$D$33,3,FALSE)*'Profiles, Pc, Summer, S3'!L33</f>
        <v>1.5088262076216128</v>
      </c>
      <c r="M33" s="1">
        <f>VLOOKUP($A33,'Base Consumption'!$A$2:$D$33,3,FALSE)*'Profiles, Pc, Summer, S3'!M33</f>
        <v>1.5919682697577993</v>
      </c>
      <c r="N33" s="1">
        <f>VLOOKUP($A33,'Base Consumption'!$A$2:$D$33,3,FALSE)*'Profiles, Pc, Summer, S3'!N33</f>
        <v>1.5718910550515033</v>
      </c>
      <c r="O33" s="1">
        <f>VLOOKUP($A33,'Base Consumption'!$A$2:$D$33,3,FALSE)*'Profiles, Pc, Summer, S3'!O33</f>
        <v>1.5031742530695609</v>
      </c>
      <c r="P33" s="1">
        <f>VLOOKUP($A33,'Base Consumption'!$A$2:$D$33,3,FALSE)*'Profiles, Pc, Summer, S3'!P33</f>
        <v>1.4136913287950104</v>
      </c>
      <c r="Q33" s="1">
        <f>VLOOKUP($A33,'Base Consumption'!$A$2:$D$33,3,FALSE)*'Profiles, Pc, Summer, S3'!Q33</f>
        <v>1.3636609929503021</v>
      </c>
      <c r="R33" s="1">
        <f>VLOOKUP($A33,'Base Consumption'!$A$2:$D$33,3,FALSE)*'Profiles, Pc, Summer, S3'!R33</f>
        <v>1.4318562923170468</v>
      </c>
      <c r="S33" s="1">
        <f>VLOOKUP($A33,'Base Consumption'!$A$2:$D$33,3,FALSE)*'Profiles, Pc, Summer, S3'!S33</f>
        <v>1.3881595870931511</v>
      </c>
      <c r="T33" s="1">
        <f>VLOOKUP($A33,'Base Consumption'!$A$2:$D$33,3,FALSE)*'Profiles, Pc, Summer, S3'!T33</f>
        <v>1.3077490703464878</v>
      </c>
      <c r="U33" s="1">
        <f>VLOOKUP($A33,'Base Consumption'!$A$2:$D$33,3,FALSE)*'Profiles, Pc, Summer, S3'!U33</f>
        <v>1.3226951861719787</v>
      </c>
      <c r="V33" s="1">
        <f>VLOOKUP($A33,'Base Consumption'!$A$2:$D$33,3,FALSE)*'Profiles, Pc, Summer, S3'!V33</f>
        <v>1.3790597228253894</v>
      </c>
      <c r="W33" s="1">
        <f>VLOOKUP($A33,'Base Consumption'!$A$2:$D$33,3,FALSE)*'Profiles, Pc, Summer, S3'!W33</f>
        <v>1.2606799559589625</v>
      </c>
      <c r="X33" s="1">
        <f>VLOOKUP($A33,'Base Consumption'!$A$2:$D$33,3,FALSE)*'Profiles, Pc, Summer, S3'!X33</f>
        <v>1.1570385536712056</v>
      </c>
      <c r="Y33" s="1">
        <f>VLOOKUP($A33,'Base Consumption'!$A$2:$D$33,3,FALSE)*'Profiles, Pc, Summer, S3'!Y33</f>
        <v>1.1495615373386938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26664-2F23-462C-B2C3-89714EFDAE4F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20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>VLOOKUP($A2,'Base Consumption'!$A$2:$D$33,4,FALSE)*'Profiles, Qc, Summer, S1'!B2</f>
        <v>-0.76642254885772643</v>
      </c>
      <c r="C2" s="1">
        <f>VLOOKUP($A2,'Base Consumption'!$A$2:$D$33,4,FALSE)*'Profiles, Qc, Summer, S1'!C2</f>
        <v>-0.84017155129406318</v>
      </c>
      <c r="D2" s="1">
        <f>VLOOKUP($A2,'Base Consumption'!$A$2:$D$33,4,FALSE)*'Profiles, Qc, Summer, S1'!D2</f>
        <v>-0.79700989704092728</v>
      </c>
      <c r="E2" s="1">
        <f>VLOOKUP($A2,'Base Consumption'!$A$2:$D$33,4,FALSE)*'Profiles, Qc, Summer, S1'!E2</f>
        <v>-0.79560060789937614</v>
      </c>
      <c r="F2" s="1">
        <f>VLOOKUP($A2,'Base Consumption'!$A$2:$D$33,4,FALSE)*'Profiles, Qc, Summer, S1'!F2</f>
        <v>-0.7797499849332914</v>
      </c>
      <c r="G2" s="1">
        <f>VLOOKUP($A2,'Base Consumption'!$A$2:$D$33,4,FALSE)*'Profiles, Qc, Summer, S1'!G2</f>
        <v>-0.82481814273009102</v>
      </c>
      <c r="H2" s="1">
        <f>VLOOKUP($A2,'Base Consumption'!$A$2:$D$33,4,FALSE)*'Profiles, Qc, Summer, S1'!H2</f>
        <v>-0.84574069284639031</v>
      </c>
      <c r="I2" s="1">
        <f>VLOOKUP($A2,'Base Consumption'!$A$2:$D$33,4,FALSE)*'Profiles, Qc, Summer, S1'!I2</f>
        <v>-1.5866743461793504</v>
      </c>
      <c r="J2" s="1">
        <f>VLOOKUP($A2,'Base Consumption'!$A$2:$D$33,4,FALSE)*'Profiles, Qc, Summer, S1'!J2</f>
        <v>-1.8449789466798221</v>
      </c>
      <c r="K2" s="1">
        <f>VLOOKUP($A2,'Base Consumption'!$A$2:$D$33,4,FALSE)*'Profiles, Qc, Summer, S1'!K2</f>
        <v>-1.7791743339552801</v>
      </c>
      <c r="L2" s="1">
        <f>VLOOKUP($A2,'Base Consumption'!$A$2:$D$33,4,FALSE)*'Profiles, Qc, Summer, S1'!L2</f>
        <v>-1.7328869402001685</v>
      </c>
      <c r="M2" s="1">
        <f>VLOOKUP($A2,'Base Consumption'!$A$2:$D$33,4,FALSE)*'Profiles, Qc, Summer, S1'!M2</f>
        <v>-1.7367078632768602</v>
      </c>
      <c r="N2" s="1">
        <f>VLOOKUP($A2,'Base Consumption'!$A$2:$D$33,4,FALSE)*'Profiles, Qc, Summer, S1'!N2</f>
        <v>-1.8458669262586531</v>
      </c>
      <c r="O2" s="1">
        <f>VLOOKUP($A2,'Base Consumption'!$A$2:$D$33,4,FALSE)*'Profiles, Qc, Summer, S1'!O2</f>
        <v>-1.7852543345755978</v>
      </c>
      <c r="P2" s="1">
        <f>VLOOKUP($A2,'Base Consumption'!$A$2:$D$33,4,FALSE)*'Profiles, Qc, Summer, S1'!P2</f>
        <v>-1.2539795828233098</v>
      </c>
      <c r="Q2" s="1">
        <f>VLOOKUP($A2,'Base Consumption'!$A$2:$D$33,4,FALSE)*'Profiles, Qc, Summer, S1'!Q2</f>
        <v>-1.6397414376322026</v>
      </c>
      <c r="R2" s="1">
        <f>VLOOKUP($A2,'Base Consumption'!$A$2:$D$33,4,FALSE)*'Profiles, Qc, Summer, S1'!R2</f>
        <v>-1.6599507848822079</v>
      </c>
      <c r="S2" s="1">
        <f>VLOOKUP($A2,'Base Consumption'!$A$2:$D$33,4,FALSE)*'Profiles, Qc, Summer, S1'!S2</f>
        <v>-1.5588228403026976</v>
      </c>
      <c r="T2" s="1">
        <f>VLOOKUP($A2,'Base Consumption'!$A$2:$D$33,4,FALSE)*'Profiles, Qc, Summer, S1'!T2</f>
        <v>-1.2316469797419243</v>
      </c>
      <c r="U2" s="1">
        <f>VLOOKUP($A2,'Base Consumption'!$A$2:$D$33,4,FALSE)*'Profiles, Qc, Summer, S1'!U2</f>
        <v>-1.1170724426153698</v>
      </c>
      <c r="V2" s="1">
        <f>VLOOKUP($A2,'Base Consumption'!$A$2:$D$33,4,FALSE)*'Profiles, Qc, Summer, S1'!V2</f>
        <v>-1.1712795754136429</v>
      </c>
      <c r="W2" s="1">
        <f>VLOOKUP($A2,'Base Consumption'!$A$2:$D$33,4,FALSE)*'Profiles, Qc, Summer, S1'!W2</f>
        <v>-1.1782048509333269</v>
      </c>
      <c r="X2" s="1">
        <f>VLOOKUP($A2,'Base Consumption'!$A$2:$D$33,4,FALSE)*'Profiles, Qc, Summer, S1'!X2</f>
        <v>-0.81320781668073128</v>
      </c>
      <c r="Y2" s="1">
        <f>VLOOKUP($A2,'Base Consumption'!$A$2:$D$33,4,FALSE)*'Profiles, Qc, Summer, S1'!Y2</f>
        <v>-0.80304795680531604</v>
      </c>
    </row>
    <row r="3" spans="1:25" x14ac:dyDescent="0.3">
      <c r="A3">
        <v>2</v>
      </c>
      <c r="B3" s="1">
        <f>VLOOKUP($A3,'Base Consumption'!$A$2:$D$33,4,FALSE)*'Profiles, Qc, Summer, S1'!B3</f>
        <v>-5.3289884890346632E-3</v>
      </c>
      <c r="C3" s="1">
        <f>VLOOKUP($A3,'Base Consumption'!$A$2:$D$33,4,FALSE)*'Profiles, Qc, Summer, S1'!C3</f>
        <v>2.6332098842121638E-2</v>
      </c>
      <c r="D3" s="1">
        <f>VLOOKUP($A3,'Base Consumption'!$A$2:$D$33,4,FALSE)*'Profiles, Qc, Summer, S1'!D3</f>
        <v>3.1271097551057343E-2</v>
      </c>
      <c r="E3" s="1">
        <f>VLOOKUP($A3,'Base Consumption'!$A$2:$D$33,4,FALSE)*'Profiles, Qc, Summer, S1'!E3</f>
        <v>4.238088772323502E-2</v>
      </c>
      <c r="F3" s="1">
        <f>VLOOKUP($A3,'Base Consumption'!$A$2:$D$33,4,FALSE)*'Profiles, Qc, Summer, S1'!F3</f>
        <v>5.3898212470651755E-2</v>
      </c>
      <c r="G3" s="1">
        <f>VLOOKUP($A3,'Base Consumption'!$A$2:$D$33,4,FALSE)*'Profiles, Qc, Summer, S1'!G3</f>
        <v>4.3723920959656319E-2</v>
      </c>
      <c r="H3" s="1">
        <f>VLOOKUP($A3,'Base Consumption'!$A$2:$D$33,4,FALSE)*'Profiles, Qc, Summer, S1'!H3</f>
        <v>5.1038387716652825E-2</v>
      </c>
      <c r="I3" s="1">
        <f>VLOOKUP($A3,'Base Consumption'!$A$2:$D$33,4,FALSE)*'Profiles, Qc, Summer, S1'!I3</f>
        <v>-0.13373277060756114</v>
      </c>
      <c r="J3" s="1">
        <f>VLOOKUP($A3,'Base Consumption'!$A$2:$D$33,4,FALSE)*'Profiles, Qc, Summer, S1'!J3</f>
        <v>-0.17191110124055647</v>
      </c>
      <c r="K3" s="1">
        <f>VLOOKUP($A3,'Base Consumption'!$A$2:$D$33,4,FALSE)*'Profiles, Qc, Summer, S1'!K3</f>
        <v>-0.22068618723797273</v>
      </c>
      <c r="L3" s="1">
        <f>VLOOKUP($A3,'Base Consumption'!$A$2:$D$33,4,FALSE)*'Profiles, Qc, Summer, S1'!L3</f>
        <v>-0.12730130700333306</v>
      </c>
      <c r="M3" s="1">
        <f>VLOOKUP($A3,'Base Consumption'!$A$2:$D$33,4,FALSE)*'Profiles, Qc, Summer, S1'!M3</f>
        <v>-0.1145114753925713</v>
      </c>
      <c r="N3" s="1">
        <f>VLOOKUP($A3,'Base Consumption'!$A$2:$D$33,4,FALSE)*'Profiles, Qc, Summer, S1'!N3</f>
        <v>-7.9012012774254251E-2</v>
      </c>
      <c r="O3" s="1">
        <f>VLOOKUP($A3,'Base Consumption'!$A$2:$D$33,4,FALSE)*'Profiles, Qc, Summer, S1'!O3</f>
        <v>-0.10487429070377284</v>
      </c>
      <c r="P3" s="1">
        <f>VLOOKUP($A3,'Base Consumption'!$A$2:$D$33,4,FALSE)*'Profiles, Qc, Summer, S1'!P3</f>
        <v>-4.4864934444121776E-2</v>
      </c>
      <c r="Q3" s="1">
        <f>VLOOKUP($A3,'Base Consumption'!$A$2:$D$33,4,FALSE)*'Profiles, Qc, Summer, S1'!Q3</f>
        <v>-3.9570503183509444E-2</v>
      </c>
      <c r="R3" s="1">
        <f>VLOOKUP($A3,'Base Consumption'!$A$2:$D$33,4,FALSE)*'Profiles, Qc, Summer, S1'!R3</f>
        <v>-4.6261296450995207E-2</v>
      </c>
      <c r="S3" s="1">
        <f>VLOOKUP($A3,'Base Consumption'!$A$2:$D$33,4,FALSE)*'Profiles, Qc, Summer, S1'!S3</f>
        <v>-8.3870138773137953E-2</v>
      </c>
      <c r="T3" s="1">
        <f>VLOOKUP($A3,'Base Consumption'!$A$2:$D$33,4,FALSE)*'Profiles, Qc, Summer, S1'!T3</f>
        <v>-0.15931692418562451</v>
      </c>
      <c r="U3" s="1">
        <f>VLOOKUP($A3,'Base Consumption'!$A$2:$D$33,4,FALSE)*'Profiles, Qc, Summer, S1'!U3</f>
        <v>-0.16273278932702431</v>
      </c>
      <c r="V3" s="1">
        <f>VLOOKUP($A3,'Base Consumption'!$A$2:$D$33,4,FALSE)*'Profiles, Qc, Summer, S1'!V3</f>
        <v>-0.12933030006662913</v>
      </c>
      <c r="W3" s="1">
        <f>VLOOKUP($A3,'Base Consumption'!$A$2:$D$33,4,FALSE)*'Profiles, Qc, Summer, S1'!W3</f>
        <v>-9.8671464944391191E-2</v>
      </c>
      <c r="X3" s="1">
        <f>VLOOKUP($A3,'Base Consumption'!$A$2:$D$33,4,FALSE)*'Profiles, Qc, Summer, S1'!X3</f>
        <v>-4.8331721154529689E-2</v>
      </c>
      <c r="Y3" s="1">
        <f>VLOOKUP($A3,'Base Consumption'!$A$2:$D$33,4,FALSE)*'Profiles, Qc, Summer, S1'!Y3</f>
        <v>-8.8797494959704983E-3</v>
      </c>
    </row>
    <row r="4" spans="1:25" x14ac:dyDescent="0.3">
      <c r="A4">
        <v>3</v>
      </c>
      <c r="B4" s="1">
        <f>VLOOKUP($A4,'Base Consumption'!$A$2:$D$33,4,FALSE)*'Profiles, Qc, Summer, S1'!B4</f>
        <v>-0.17543387853070558</v>
      </c>
      <c r="C4" s="1">
        <f>VLOOKUP($A4,'Base Consumption'!$A$2:$D$33,4,FALSE)*'Profiles, Qc, Summer, S1'!C4</f>
        <v>-0.41404971223960962</v>
      </c>
      <c r="D4" s="1">
        <f>VLOOKUP($A4,'Base Consumption'!$A$2:$D$33,4,FALSE)*'Profiles, Qc, Summer, S1'!D4</f>
        <v>-0.7293403744361342</v>
      </c>
      <c r="E4" s="1">
        <f>VLOOKUP($A4,'Base Consumption'!$A$2:$D$33,4,FALSE)*'Profiles, Qc, Summer, S1'!E4</f>
        <v>-0.67416000315019342</v>
      </c>
      <c r="F4" s="1">
        <f>VLOOKUP($A4,'Base Consumption'!$A$2:$D$33,4,FALSE)*'Profiles, Qc, Summer, S1'!F4</f>
        <v>-0.68493792356944461</v>
      </c>
      <c r="G4" s="1">
        <f>VLOOKUP($A4,'Base Consumption'!$A$2:$D$33,4,FALSE)*'Profiles, Qc, Summer, S1'!G4</f>
        <v>-0.65580337932312904</v>
      </c>
      <c r="H4" s="1">
        <f>VLOOKUP($A4,'Base Consumption'!$A$2:$D$33,4,FALSE)*'Profiles, Qc, Summer, S1'!H4</f>
        <v>-4.0657678681832683E-2</v>
      </c>
      <c r="I4" s="1">
        <f>VLOOKUP($A4,'Base Consumption'!$A$2:$D$33,4,FALSE)*'Profiles, Qc, Summer, S1'!I4</f>
        <v>0.7854181226450041</v>
      </c>
      <c r="J4" s="1">
        <f>VLOOKUP($A4,'Base Consumption'!$A$2:$D$33,4,FALSE)*'Profiles, Qc, Summer, S1'!J4</f>
        <v>1.0255660011960204</v>
      </c>
      <c r="K4" s="1">
        <f>VLOOKUP($A4,'Base Consumption'!$A$2:$D$33,4,FALSE)*'Profiles, Qc, Summer, S1'!K4</f>
        <v>1.037296432709736</v>
      </c>
      <c r="L4" s="1">
        <f>VLOOKUP($A4,'Base Consumption'!$A$2:$D$33,4,FALSE)*'Profiles, Qc, Summer, S1'!L4</f>
        <v>0.86619523902425366</v>
      </c>
      <c r="M4" s="1">
        <f>VLOOKUP($A4,'Base Consumption'!$A$2:$D$33,4,FALSE)*'Profiles, Qc, Summer, S1'!M4</f>
        <v>1.0870312976982843</v>
      </c>
      <c r="N4" s="1">
        <f>VLOOKUP($A4,'Base Consumption'!$A$2:$D$33,4,FALSE)*'Profiles, Qc, Summer, S1'!N4</f>
        <v>0.98188140557533898</v>
      </c>
      <c r="O4" s="1">
        <f>VLOOKUP($A4,'Base Consumption'!$A$2:$D$33,4,FALSE)*'Profiles, Qc, Summer, S1'!O4</f>
        <v>0.85503170345060464</v>
      </c>
      <c r="P4" s="1">
        <f>VLOOKUP($A4,'Base Consumption'!$A$2:$D$33,4,FALSE)*'Profiles, Qc, Summer, S1'!P4</f>
        <v>0.61907059630343553</v>
      </c>
      <c r="Q4" s="1">
        <f>VLOOKUP($A4,'Base Consumption'!$A$2:$D$33,4,FALSE)*'Profiles, Qc, Summer, S1'!Q4</f>
        <v>0.38650132857556141</v>
      </c>
      <c r="R4" s="1">
        <f>VLOOKUP($A4,'Base Consumption'!$A$2:$D$33,4,FALSE)*'Profiles, Qc, Summer, S1'!R4</f>
        <v>0.47659010194064133</v>
      </c>
      <c r="S4" s="1">
        <f>VLOOKUP($A4,'Base Consumption'!$A$2:$D$33,4,FALSE)*'Profiles, Qc, Summer, S1'!S4</f>
        <v>0.42449928112342933</v>
      </c>
      <c r="T4" s="1">
        <f>VLOOKUP($A4,'Base Consumption'!$A$2:$D$33,4,FALSE)*'Profiles, Qc, Summer, S1'!T4</f>
        <v>8.199164209242861E-2</v>
      </c>
      <c r="U4" s="1">
        <f>VLOOKUP($A4,'Base Consumption'!$A$2:$D$33,4,FALSE)*'Profiles, Qc, Summer, S1'!U4</f>
        <v>0.34123075754195453</v>
      </c>
      <c r="V4" s="1">
        <f>VLOOKUP($A4,'Base Consumption'!$A$2:$D$33,4,FALSE)*'Profiles, Qc, Summer, S1'!V4</f>
        <v>0.4765753346856289</v>
      </c>
      <c r="W4" s="1">
        <f>VLOOKUP($A4,'Base Consumption'!$A$2:$D$33,4,FALSE)*'Profiles, Qc, Summer, S1'!W4</f>
        <v>0.31009485675661375</v>
      </c>
      <c r="X4" s="1">
        <f>VLOOKUP($A4,'Base Consumption'!$A$2:$D$33,4,FALSE)*'Profiles, Qc, Summer, S1'!X4</f>
        <v>-0.29221319229138876</v>
      </c>
      <c r="Y4" s="1">
        <f>VLOOKUP($A4,'Base Consumption'!$A$2:$D$33,4,FALSE)*'Profiles, Qc, Summer, S1'!Y4</f>
        <v>-0.60194507084564552</v>
      </c>
    </row>
    <row r="5" spans="1:25" x14ac:dyDescent="0.3">
      <c r="A5">
        <v>4</v>
      </c>
      <c r="B5" s="1">
        <f>VLOOKUP($A5,'Base Consumption'!$A$2:$D$33,4,FALSE)*'Profiles, Qc, Summer, S1'!B5</f>
        <v>-0.36050023150507643</v>
      </c>
      <c r="C5" s="1">
        <f>VLOOKUP($A5,'Base Consumption'!$A$2:$D$33,4,FALSE)*'Profiles, Qc, Summer, S1'!C5</f>
        <v>-0.36365695793910224</v>
      </c>
      <c r="D5" s="1">
        <f>VLOOKUP($A5,'Base Consumption'!$A$2:$D$33,4,FALSE)*'Profiles, Qc, Summer, S1'!D5</f>
        <v>-0.37449356546663526</v>
      </c>
      <c r="E5" s="1">
        <f>VLOOKUP($A5,'Base Consumption'!$A$2:$D$33,4,FALSE)*'Profiles, Qc, Summer, S1'!E5</f>
        <v>-0.37450342573408862</v>
      </c>
      <c r="F5" s="1">
        <f>VLOOKUP($A5,'Base Consumption'!$A$2:$D$33,4,FALSE)*'Profiles, Qc, Summer, S1'!F5</f>
        <v>-0.38293851998832157</v>
      </c>
      <c r="G5" s="1">
        <f>VLOOKUP($A5,'Base Consumption'!$A$2:$D$33,4,FALSE)*'Profiles, Qc, Summer, S1'!G5</f>
        <v>-0.39447518914541946</v>
      </c>
      <c r="H5" s="1">
        <f>VLOOKUP($A5,'Base Consumption'!$A$2:$D$33,4,FALSE)*'Profiles, Qc, Summer, S1'!H5</f>
        <v>-0.35579704016644187</v>
      </c>
      <c r="I5" s="1">
        <f>VLOOKUP($A5,'Base Consumption'!$A$2:$D$33,4,FALSE)*'Profiles, Qc, Summer, S1'!I5</f>
        <v>-0.24154919383778414</v>
      </c>
      <c r="J5" s="1">
        <f>VLOOKUP($A5,'Base Consumption'!$A$2:$D$33,4,FALSE)*'Profiles, Qc, Summer, S1'!J5</f>
        <v>-0.18016852551128654</v>
      </c>
      <c r="K5" s="1">
        <f>VLOOKUP($A5,'Base Consumption'!$A$2:$D$33,4,FALSE)*'Profiles, Qc, Summer, S1'!K5</f>
        <v>-0.18996838146689818</v>
      </c>
      <c r="L5" s="1">
        <f>VLOOKUP($A5,'Base Consumption'!$A$2:$D$33,4,FALSE)*'Profiles, Qc, Summer, S1'!L5</f>
        <v>-0.23941399458385459</v>
      </c>
      <c r="M5" s="1">
        <f>VLOOKUP($A5,'Base Consumption'!$A$2:$D$33,4,FALSE)*'Profiles, Qc, Summer, S1'!M5</f>
        <v>-0.26250604657466081</v>
      </c>
      <c r="N5" s="1">
        <f>VLOOKUP($A5,'Base Consumption'!$A$2:$D$33,4,FALSE)*'Profiles, Qc, Summer, S1'!N5</f>
        <v>-0.24261380760911169</v>
      </c>
      <c r="O5" s="1">
        <f>VLOOKUP($A5,'Base Consumption'!$A$2:$D$33,4,FALSE)*'Profiles, Qc, Summer, S1'!O5</f>
        <v>-0.26305929784885013</v>
      </c>
      <c r="P5" s="1">
        <f>VLOOKUP($A5,'Base Consumption'!$A$2:$D$33,4,FALSE)*'Profiles, Qc, Summer, S1'!P5</f>
        <v>-0.24904895145400902</v>
      </c>
      <c r="Q5" s="1">
        <f>VLOOKUP($A5,'Base Consumption'!$A$2:$D$33,4,FALSE)*'Profiles, Qc, Summer, S1'!Q5</f>
        <v>-0.29345374587018119</v>
      </c>
      <c r="R5" s="1">
        <f>VLOOKUP($A5,'Base Consumption'!$A$2:$D$33,4,FALSE)*'Profiles, Qc, Summer, S1'!R5</f>
        <v>-0.32851204831808806</v>
      </c>
      <c r="S5" s="1">
        <f>VLOOKUP($A5,'Base Consumption'!$A$2:$D$33,4,FALSE)*'Profiles, Qc, Summer, S1'!S5</f>
        <v>-0.29227851656326742</v>
      </c>
      <c r="T5" s="1">
        <f>VLOOKUP($A5,'Base Consumption'!$A$2:$D$33,4,FALSE)*'Profiles, Qc, Summer, S1'!T5</f>
        <v>-0.20665624182560532</v>
      </c>
      <c r="U5" s="1">
        <f>VLOOKUP($A5,'Base Consumption'!$A$2:$D$33,4,FALSE)*'Profiles, Qc, Summer, S1'!U5</f>
        <v>-0.1846506072961292</v>
      </c>
      <c r="V5" s="1">
        <f>VLOOKUP($A5,'Base Consumption'!$A$2:$D$33,4,FALSE)*'Profiles, Qc, Summer, S1'!V5</f>
        <v>-0.18522484635790853</v>
      </c>
      <c r="W5" s="1">
        <f>VLOOKUP($A5,'Base Consumption'!$A$2:$D$33,4,FALSE)*'Profiles, Qc, Summer, S1'!W5</f>
        <v>-0.24466831932233107</v>
      </c>
      <c r="X5" s="1">
        <f>VLOOKUP($A5,'Base Consumption'!$A$2:$D$33,4,FALSE)*'Profiles, Qc, Summer, S1'!X5</f>
        <v>-0.30501853762107223</v>
      </c>
      <c r="Y5" s="1">
        <f>VLOOKUP($A5,'Base Consumption'!$A$2:$D$33,4,FALSE)*'Profiles, Qc, Summer, S1'!Y5</f>
        <v>-0.3164501289632134</v>
      </c>
    </row>
    <row r="6" spans="1:25" x14ac:dyDescent="0.3">
      <c r="A6">
        <v>5</v>
      </c>
      <c r="B6" s="1">
        <f>VLOOKUP($A6,'Base Consumption'!$A$2:$D$33,4,FALSE)*'Profiles, Qc, Summer, S1'!B6</f>
        <v>0.10471036954390217</v>
      </c>
      <c r="C6" s="1">
        <f>VLOOKUP($A6,'Base Consumption'!$A$2:$D$33,4,FALSE)*'Profiles, Qc, Summer, S1'!C6</f>
        <v>0.13685339480646866</v>
      </c>
      <c r="D6" s="1">
        <f>VLOOKUP($A6,'Base Consumption'!$A$2:$D$33,4,FALSE)*'Profiles, Qc, Summer, S1'!D6</f>
        <v>0.16067536119667075</v>
      </c>
      <c r="E6" s="1">
        <f>VLOOKUP($A6,'Base Consumption'!$A$2:$D$33,4,FALSE)*'Profiles, Qc, Summer, S1'!E6</f>
        <v>0.16027838127391705</v>
      </c>
      <c r="F6" s="1">
        <f>VLOOKUP($A6,'Base Consumption'!$A$2:$D$33,4,FALSE)*'Profiles, Qc, Summer, S1'!F6</f>
        <v>0.16128441788125938</v>
      </c>
      <c r="G6" s="1">
        <f>VLOOKUP($A6,'Base Consumption'!$A$2:$D$33,4,FALSE)*'Profiles, Qc, Summer, S1'!G6</f>
        <v>0.17436206051467185</v>
      </c>
      <c r="H6" s="1">
        <f>VLOOKUP($A6,'Base Consumption'!$A$2:$D$33,4,FALSE)*'Profiles, Qc, Summer, S1'!H6</f>
        <v>0.15683619893980716</v>
      </c>
      <c r="I6" s="1">
        <f>VLOOKUP($A6,'Base Consumption'!$A$2:$D$33,4,FALSE)*'Profiles, Qc, Summer, S1'!I6</f>
        <v>6.2609932361979329E-2</v>
      </c>
      <c r="J6" s="1">
        <f>VLOOKUP($A6,'Base Consumption'!$A$2:$D$33,4,FALSE)*'Profiles, Qc, Summer, S1'!J6</f>
        <v>-1.95580835285592E-2</v>
      </c>
      <c r="K6" s="1">
        <f>VLOOKUP($A6,'Base Consumption'!$A$2:$D$33,4,FALSE)*'Profiles, Qc, Summer, S1'!K6</f>
        <v>-6.9555923701782804E-2</v>
      </c>
      <c r="L6" s="1">
        <f>VLOOKUP($A6,'Base Consumption'!$A$2:$D$33,4,FALSE)*'Profiles, Qc, Summer, S1'!L6</f>
        <v>-0.11474318010464209</v>
      </c>
      <c r="M6" s="1">
        <f>VLOOKUP($A6,'Base Consumption'!$A$2:$D$33,4,FALSE)*'Profiles, Qc, Summer, S1'!M6</f>
        <v>-0.12181919504167422</v>
      </c>
      <c r="N6" s="1">
        <f>VLOOKUP($A6,'Base Consumption'!$A$2:$D$33,4,FALSE)*'Profiles, Qc, Summer, S1'!N6</f>
        <v>-0.10692757567010254</v>
      </c>
      <c r="O6" s="1">
        <f>VLOOKUP($A6,'Base Consumption'!$A$2:$D$33,4,FALSE)*'Profiles, Qc, Summer, S1'!O6</f>
        <v>-8.7362351548798345E-2</v>
      </c>
      <c r="P6" s="1">
        <f>VLOOKUP($A6,'Base Consumption'!$A$2:$D$33,4,FALSE)*'Profiles, Qc, Summer, S1'!P6</f>
        <v>-5.7716844076737994E-2</v>
      </c>
      <c r="Q6" s="1">
        <f>VLOOKUP($A6,'Base Consumption'!$A$2:$D$33,4,FALSE)*'Profiles, Qc, Summer, S1'!Q6</f>
        <v>-3.832251968487535E-2</v>
      </c>
      <c r="R6" s="1">
        <f>VLOOKUP($A6,'Base Consumption'!$A$2:$D$33,4,FALSE)*'Profiles, Qc, Summer, S1'!R6</f>
        <v>-3.2012793349828261E-2</v>
      </c>
      <c r="S6" s="1">
        <f>VLOOKUP($A6,'Base Consumption'!$A$2:$D$33,4,FALSE)*'Profiles, Qc, Summer, S1'!S6</f>
        <v>-2.8173665812216243E-2</v>
      </c>
      <c r="T6" s="1">
        <f>VLOOKUP($A6,'Base Consumption'!$A$2:$D$33,4,FALSE)*'Profiles, Qc, Summer, S1'!T6</f>
        <v>-2.8495258666670215E-2</v>
      </c>
      <c r="U6" s="1">
        <f>VLOOKUP($A6,'Base Consumption'!$A$2:$D$33,4,FALSE)*'Profiles, Qc, Summer, S1'!U6</f>
        <v>-7.7876091446689583E-3</v>
      </c>
      <c r="V6" s="1">
        <f>VLOOKUP($A6,'Base Consumption'!$A$2:$D$33,4,FALSE)*'Profiles, Qc, Summer, S1'!V6</f>
        <v>-6.0611445947752675E-2</v>
      </c>
      <c r="W6" s="1">
        <f>VLOOKUP($A6,'Base Consumption'!$A$2:$D$33,4,FALSE)*'Profiles, Qc, Summer, S1'!W6</f>
        <v>-2.7646720157653178E-2</v>
      </c>
      <c r="X6" s="1">
        <f>VLOOKUP($A6,'Base Consumption'!$A$2:$D$33,4,FALSE)*'Profiles, Qc, Summer, S1'!X6</f>
        <v>-1.5848944868924266E-2</v>
      </c>
      <c r="Y6" s="1">
        <f>VLOOKUP($A6,'Base Consumption'!$A$2:$D$33,4,FALSE)*'Profiles, Qc, Summer, S1'!Y6</f>
        <v>2.538900823792363E-2</v>
      </c>
    </row>
    <row r="7" spans="1:25" x14ac:dyDescent="0.3">
      <c r="A7">
        <v>6</v>
      </c>
      <c r="B7" s="1">
        <f>VLOOKUP($A7,'Base Consumption'!$A$2:$D$33,4,FALSE)*'Profiles, Qc, Summer, S1'!B7</f>
        <v>-1.4797377435038328</v>
      </c>
      <c r="C7" s="1">
        <f>VLOOKUP($A7,'Base Consumption'!$A$2:$D$33,4,FALSE)*'Profiles, Qc, Summer, S1'!C7</f>
        <v>-1.6445628769552327</v>
      </c>
      <c r="D7" s="1">
        <f>VLOOKUP($A7,'Base Consumption'!$A$2:$D$33,4,FALSE)*'Profiles, Qc, Summer, S1'!D7</f>
        <v>-1.2453782238597235</v>
      </c>
      <c r="E7" s="1">
        <f>VLOOKUP($A7,'Base Consumption'!$A$2:$D$33,4,FALSE)*'Profiles, Qc, Summer, S1'!E7</f>
        <v>-1.467434918835214</v>
      </c>
      <c r="F7" s="1">
        <f>VLOOKUP($A7,'Base Consumption'!$A$2:$D$33,4,FALSE)*'Profiles, Qc, Summer, S1'!F7</f>
        <v>-1.5021997683820858</v>
      </c>
      <c r="G7" s="1">
        <f>VLOOKUP($A7,'Base Consumption'!$A$2:$D$33,4,FALSE)*'Profiles, Qc, Summer, S1'!G7</f>
        <v>-1.5423693059595567</v>
      </c>
      <c r="H7" s="1">
        <f>VLOOKUP($A7,'Base Consumption'!$A$2:$D$33,4,FALSE)*'Profiles, Qc, Summer, S1'!H7</f>
        <v>-1.4940324695019584</v>
      </c>
      <c r="I7" s="1">
        <f>VLOOKUP($A7,'Base Consumption'!$A$2:$D$33,4,FALSE)*'Profiles, Qc, Summer, S1'!I7</f>
        <v>-2.76257173250541</v>
      </c>
      <c r="J7" s="1">
        <f>VLOOKUP($A7,'Base Consumption'!$A$2:$D$33,4,FALSE)*'Profiles, Qc, Summer, S1'!J7</f>
        <v>-3.1727140128664342</v>
      </c>
      <c r="K7" s="1">
        <f>VLOOKUP($A7,'Base Consumption'!$A$2:$D$33,4,FALSE)*'Profiles, Qc, Summer, S1'!K7</f>
        <v>-3.1656531586692656</v>
      </c>
      <c r="L7" s="1">
        <f>VLOOKUP($A7,'Base Consumption'!$A$2:$D$33,4,FALSE)*'Profiles, Qc, Summer, S1'!L7</f>
        <v>-2.7665642728427433</v>
      </c>
      <c r="M7" s="1">
        <f>VLOOKUP($A7,'Base Consumption'!$A$2:$D$33,4,FALSE)*'Profiles, Qc, Summer, S1'!M7</f>
        <v>-3.304098836219366</v>
      </c>
      <c r="N7" s="1">
        <f>VLOOKUP($A7,'Base Consumption'!$A$2:$D$33,4,FALSE)*'Profiles, Qc, Summer, S1'!N7</f>
        <v>-3.4427866805493523</v>
      </c>
      <c r="O7" s="1">
        <f>VLOOKUP($A7,'Base Consumption'!$A$2:$D$33,4,FALSE)*'Profiles, Qc, Summer, S1'!O7</f>
        <v>-3.1775451388606588</v>
      </c>
      <c r="P7" s="1">
        <f>VLOOKUP($A7,'Base Consumption'!$A$2:$D$33,4,FALSE)*'Profiles, Qc, Summer, S1'!P7</f>
        <v>-2.759728457261339</v>
      </c>
      <c r="Q7" s="1">
        <f>VLOOKUP($A7,'Base Consumption'!$A$2:$D$33,4,FALSE)*'Profiles, Qc, Summer, S1'!Q7</f>
        <v>-2.4270094714407682</v>
      </c>
      <c r="R7" s="1">
        <f>VLOOKUP($A7,'Base Consumption'!$A$2:$D$33,4,FALSE)*'Profiles, Qc, Summer, S1'!R7</f>
        <v>-2.9589520364244297</v>
      </c>
      <c r="S7" s="1">
        <f>VLOOKUP($A7,'Base Consumption'!$A$2:$D$33,4,FALSE)*'Profiles, Qc, Summer, S1'!S7</f>
        <v>-2.8691410865106248</v>
      </c>
      <c r="T7" s="1">
        <f>VLOOKUP($A7,'Base Consumption'!$A$2:$D$33,4,FALSE)*'Profiles, Qc, Summer, S1'!T7</f>
        <v>-2.2514894197276001</v>
      </c>
      <c r="U7" s="1">
        <f>VLOOKUP($A7,'Base Consumption'!$A$2:$D$33,4,FALSE)*'Profiles, Qc, Summer, S1'!U7</f>
        <v>-2.0881649101956175</v>
      </c>
      <c r="V7" s="1">
        <f>VLOOKUP($A7,'Base Consumption'!$A$2:$D$33,4,FALSE)*'Profiles, Qc, Summer, S1'!V7</f>
        <v>-2.4599772525250083</v>
      </c>
      <c r="W7" s="1">
        <f>VLOOKUP($A7,'Base Consumption'!$A$2:$D$33,4,FALSE)*'Profiles, Qc, Summer, S1'!W7</f>
        <v>-1.935346909120073</v>
      </c>
      <c r="X7" s="1">
        <f>VLOOKUP($A7,'Base Consumption'!$A$2:$D$33,4,FALSE)*'Profiles, Qc, Summer, S1'!X7</f>
        <v>-1.4778686904595575</v>
      </c>
      <c r="Y7" s="1">
        <f>VLOOKUP($A7,'Base Consumption'!$A$2:$D$33,4,FALSE)*'Profiles, Qc, Summer, S1'!Y7</f>
        <v>-1.6457156139736537</v>
      </c>
    </row>
    <row r="8" spans="1:25" x14ac:dyDescent="0.3">
      <c r="A8">
        <v>7</v>
      </c>
      <c r="B8" s="1">
        <f>VLOOKUP($A8,'Base Consumption'!$A$2:$D$33,4,FALSE)*'Profiles, Qc, Summer, S1'!B8</f>
        <v>-0.82033727611905427</v>
      </c>
      <c r="C8" s="1">
        <f>VLOOKUP($A8,'Base Consumption'!$A$2:$D$33,4,FALSE)*'Profiles, Qc, Summer, S1'!C8</f>
        <v>-0.8475063635324952</v>
      </c>
      <c r="D8" s="1">
        <f>VLOOKUP($A8,'Base Consumption'!$A$2:$D$33,4,FALSE)*'Profiles, Qc, Summer, S1'!D8</f>
        <v>-0.89190794641789473</v>
      </c>
      <c r="E8" s="1">
        <f>VLOOKUP($A8,'Base Consumption'!$A$2:$D$33,4,FALSE)*'Profiles, Qc, Summer, S1'!E8</f>
        <v>-0.92176227861522397</v>
      </c>
      <c r="F8" s="1">
        <f>VLOOKUP($A8,'Base Consumption'!$A$2:$D$33,4,FALSE)*'Profiles, Qc, Summer, S1'!F8</f>
        <v>-0.8624735435686246</v>
      </c>
      <c r="G8" s="1">
        <f>VLOOKUP($A8,'Base Consumption'!$A$2:$D$33,4,FALSE)*'Profiles, Qc, Summer, S1'!G8</f>
        <v>-0.93010618275513868</v>
      </c>
      <c r="H8" s="1">
        <f>VLOOKUP($A8,'Base Consumption'!$A$2:$D$33,4,FALSE)*'Profiles, Qc, Summer, S1'!H8</f>
        <v>-0.8066772180401115</v>
      </c>
      <c r="I8" s="1">
        <f>VLOOKUP($A8,'Base Consumption'!$A$2:$D$33,4,FALSE)*'Profiles, Qc, Summer, S1'!I8</f>
        <v>-0.36773595499945216</v>
      </c>
      <c r="J8" s="1">
        <f>VLOOKUP($A8,'Base Consumption'!$A$2:$D$33,4,FALSE)*'Profiles, Qc, Summer, S1'!J8</f>
        <v>-6.6095154994984945E-2</v>
      </c>
      <c r="K8" s="1">
        <f>VLOOKUP($A8,'Base Consumption'!$A$2:$D$33,4,FALSE)*'Profiles, Qc, Summer, S1'!K8</f>
        <v>-4.9226575145176373E-2</v>
      </c>
      <c r="L8" s="1">
        <f>VLOOKUP($A8,'Base Consumption'!$A$2:$D$33,4,FALSE)*'Profiles, Qc, Summer, S1'!L8</f>
        <v>0.11258301770881468</v>
      </c>
      <c r="M8" s="1">
        <f>VLOOKUP($A8,'Base Consumption'!$A$2:$D$33,4,FALSE)*'Profiles, Qc, Summer, S1'!M8</f>
        <v>3.7802957657818458E-2</v>
      </c>
      <c r="N8" s="1">
        <f>VLOOKUP($A8,'Base Consumption'!$A$2:$D$33,4,FALSE)*'Profiles, Qc, Summer, S1'!N8</f>
        <v>9.6190265202135364E-3</v>
      </c>
      <c r="O8" s="1">
        <f>VLOOKUP($A8,'Base Consumption'!$A$2:$D$33,4,FALSE)*'Profiles, Qc, Summer, S1'!O8</f>
        <v>6.5700397104333421E-3</v>
      </c>
      <c r="P8" s="1">
        <f>VLOOKUP($A8,'Base Consumption'!$A$2:$D$33,4,FALSE)*'Profiles, Qc, Summer, S1'!P8</f>
        <v>-9.4905247835131698E-2</v>
      </c>
      <c r="Q8" s="1">
        <f>VLOOKUP($A8,'Base Consumption'!$A$2:$D$33,4,FALSE)*'Profiles, Qc, Summer, S1'!Q8</f>
        <v>-0.16496563068952697</v>
      </c>
      <c r="R8" s="1">
        <f>VLOOKUP($A8,'Base Consumption'!$A$2:$D$33,4,FALSE)*'Profiles, Qc, Summer, S1'!R8</f>
        <v>-0.24326356104311331</v>
      </c>
      <c r="S8" s="1">
        <f>VLOOKUP($A8,'Base Consumption'!$A$2:$D$33,4,FALSE)*'Profiles, Qc, Summer, S1'!S8</f>
        <v>-0.3089674879380257</v>
      </c>
      <c r="T8" s="1">
        <f>VLOOKUP($A8,'Base Consumption'!$A$2:$D$33,4,FALSE)*'Profiles, Qc, Summer, S1'!T8</f>
        <v>-0.26842269311621686</v>
      </c>
      <c r="U8" s="1">
        <f>VLOOKUP($A8,'Base Consumption'!$A$2:$D$33,4,FALSE)*'Profiles, Qc, Summer, S1'!U8</f>
        <v>-0.33084235240636384</v>
      </c>
      <c r="V8" s="1">
        <f>VLOOKUP($A8,'Base Consumption'!$A$2:$D$33,4,FALSE)*'Profiles, Qc, Summer, S1'!V8</f>
        <v>-0.23544142938927357</v>
      </c>
      <c r="W8" s="1">
        <f>VLOOKUP($A8,'Base Consumption'!$A$2:$D$33,4,FALSE)*'Profiles, Qc, Summer, S1'!W8</f>
        <v>-0.43487482856284543</v>
      </c>
      <c r="X8" s="1">
        <f>VLOOKUP($A8,'Base Consumption'!$A$2:$D$33,4,FALSE)*'Profiles, Qc, Summer, S1'!X8</f>
        <v>-0.54615355972002055</v>
      </c>
      <c r="Y8" s="1">
        <f>VLOOKUP($A8,'Base Consumption'!$A$2:$D$33,4,FALSE)*'Profiles, Qc, Summer, S1'!Y8</f>
        <v>-0.59277323985907793</v>
      </c>
    </row>
    <row r="9" spans="1:25" x14ac:dyDescent="0.3">
      <c r="A9">
        <v>8</v>
      </c>
      <c r="B9" s="1">
        <f>VLOOKUP($A9,'Base Consumption'!$A$2:$D$33,4,FALSE)*'Profiles, Qc, Summer, S1'!B9</f>
        <v>-0.69348793275991982</v>
      </c>
      <c r="C9" s="1">
        <f>VLOOKUP($A9,'Base Consumption'!$A$2:$D$33,4,FALSE)*'Profiles, Qc, Summer, S1'!C9</f>
        <v>-0.69829239436891943</v>
      </c>
      <c r="D9" s="1">
        <f>VLOOKUP($A9,'Base Consumption'!$A$2:$D$33,4,FALSE)*'Profiles, Qc, Summer, S1'!D9</f>
        <v>-0.70481919703803131</v>
      </c>
      <c r="E9" s="1">
        <f>VLOOKUP($A9,'Base Consumption'!$A$2:$D$33,4,FALSE)*'Profiles, Qc, Summer, S1'!E9</f>
        <v>-0.70863946044894255</v>
      </c>
      <c r="F9" s="1">
        <f>VLOOKUP($A9,'Base Consumption'!$A$2:$D$33,4,FALSE)*'Profiles, Qc, Summer, S1'!F9</f>
        <v>-0.69913415105079135</v>
      </c>
      <c r="G9" s="1">
        <f>VLOOKUP($A9,'Base Consumption'!$A$2:$D$33,4,FALSE)*'Profiles, Qc, Summer, S1'!G9</f>
        <v>-0.68249336421070694</v>
      </c>
      <c r="H9" s="1">
        <f>VLOOKUP($A9,'Base Consumption'!$A$2:$D$33,4,FALSE)*'Profiles, Qc, Summer, S1'!H9</f>
        <v>-0.5800869526296607</v>
      </c>
      <c r="I9" s="1">
        <f>VLOOKUP($A9,'Base Consumption'!$A$2:$D$33,4,FALSE)*'Profiles, Qc, Summer, S1'!I9</f>
        <v>-0.47867176410860912</v>
      </c>
      <c r="J9" s="1">
        <f>VLOOKUP($A9,'Base Consumption'!$A$2:$D$33,4,FALSE)*'Profiles, Qc, Summer, S1'!J9</f>
        <v>-0.46965855380950194</v>
      </c>
      <c r="K9" s="1">
        <f>VLOOKUP($A9,'Base Consumption'!$A$2:$D$33,4,FALSE)*'Profiles, Qc, Summer, S1'!K9</f>
        <v>-0.46217344193090892</v>
      </c>
      <c r="L9" s="1">
        <f>VLOOKUP($A9,'Base Consumption'!$A$2:$D$33,4,FALSE)*'Profiles, Qc, Summer, S1'!L9</f>
        <v>-0.45453292668217027</v>
      </c>
      <c r="M9" s="1">
        <f>VLOOKUP($A9,'Base Consumption'!$A$2:$D$33,4,FALSE)*'Profiles, Qc, Summer, S1'!M9</f>
        <v>-0.44950829872571374</v>
      </c>
      <c r="N9" s="1">
        <f>VLOOKUP($A9,'Base Consumption'!$A$2:$D$33,4,FALSE)*'Profiles, Qc, Summer, S1'!N9</f>
        <v>-0.46011437042264647</v>
      </c>
      <c r="O9" s="1">
        <f>VLOOKUP($A9,'Base Consumption'!$A$2:$D$33,4,FALSE)*'Profiles, Qc, Summer, S1'!O9</f>
        <v>-0.47785589641534432</v>
      </c>
      <c r="P9" s="1">
        <f>VLOOKUP($A9,'Base Consumption'!$A$2:$D$33,4,FALSE)*'Profiles, Qc, Summer, S1'!P9</f>
        <v>-0.52535660070982926</v>
      </c>
      <c r="Q9" s="1">
        <f>VLOOKUP($A9,'Base Consumption'!$A$2:$D$33,4,FALSE)*'Profiles, Qc, Summer, S1'!Q9</f>
        <v>-0.54889972521737662</v>
      </c>
      <c r="R9" s="1">
        <f>VLOOKUP($A9,'Base Consumption'!$A$2:$D$33,4,FALSE)*'Profiles, Qc, Summer, S1'!R9</f>
        <v>-0.56827486143619022</v>
      </c>
      <c r="S9" s="1">
        <f>VLOOKUP($A9,'Base Consumption'!$A$2:$D$33,4,FALSE)*'Profiles, Qc, Summer, S1'!S9</f>
        <v>-0.57011271344636405</v>
      </c>
      <c r="T9" s="1">
        <f>VLOOKUP($A9,'Base Consumption'!$A$2:$D$33,4,FALSE)*'Profiles, Qc, Summer, S1'!T9</f>
        <v>-0.58088992790749927</v>
      </c>
      <c r="U9" s="1">
        <f>VLOOKUP($A9,'Base Consumption'!$A$2:$D$33,4,FALSE)*'Profiles, Qc, Summer, S1'!U9</f>
        <v>-0.60041234319158521</v>
      </c>
      <c r="V9" s="1">
        <f>VLOOKUP($A9,'Base Consumption'!$A$2:$D$33,4,FALSE)*'Profiles, Qc, Summer, S1'!V9</f>
        <v>-0.63851509001385509</v>
      </c>
      <c r="W9" s="1">
        <f>VLOOKUP($A9,'Base Consumption'!$A$2:$D$33,4,FALSE)*'Profiles, Qc, Summer, S1'!W9</f>
        <v>-0.66564539602326278</v>
      </c>
      <c r="X9" s="1">
        <f>VLOOKUP($A9,'Base Consumption'!$A$2:$D$33,4,FALSE)*'Profiles, Qc, Summer, S1'!X9</f>
        <v>-0.67499530205126834</v>
      </c>
      <c r="Y9" s="1">
        <f>VLOOKUP($A9,'Base Consumption'!$A$2:$D$33,4,FALSE)*'Profiles, Qc, Summer, S1'!Y9</f>
        <v>-0.68804893053565985</v>
      </c>
    </row>
    <row r="10" spans="1:25" x14ac:dyDescent="0.3">
      <c r="A10">
        <v>9</v>
      </c>
      <c r="B10" s="1">
        <f>VLOOKUP($A10,'Base Consumption'!$A$2:$D$33,4,FALSE)*'Profiles, Qc, Summer, S1'!B10</f>
        <v>-2.1270055105528157E-3</v>
      </c>
      <c r="C10" s="1">
        <f>VLOOKUP($A10,'Base Consumption'!$A$2:$D$33,4,FALSE)*'Profiles, Qc, Summer, S1'!C10</f>
        <v>1.9612801069075196E-2</v>
      </c>
      <c r="D10" s="1">
        <f>VLOOKUP($A10,'Base Consumption'!$A$2:$D$33,4,FALSE)*'Profiles, Qc, Summer, S1'!D10</f>
        <v>2.5113325807164012E-2</v>
      </c>
      <c r="E10" s="1">
        <f>VLOOKUP($A10,'Base Consumption'!$A$2:$D$33,4,FALSE)*'Profiles, Qc, Summer, S1'!E10</f>
        <v>3.1855966490367128E-2</v>
      </c>
      <c r="F10" s="1">
        <f>VLOOKUP($A10,'Base Consumption'!$A$2:$D$33,4,FALSE)*'Profiles, Qc, Summer, S1'!F10</f>
        <v>3.0334360569901471E-2</v>
      </c>
      <c r="G10" s="1">
        <f>VLOOKUP($A10,'Base Consumption'!$A$2:$D$33,4,FALSE)*'Profiles, Qc, Summer, S1'!G10</f>
        <v>3.5050878314607174E-2</v>
      </c>
      <c r="H10" s="1">
        <f>VLOOKUP($A10,'Base Consumption'!$A$2:$D$33,4,FALSE)*'Profiles, Qc, Summer, S1'!H10</f>
        <v>6.594674176749403E-2</v>
      </c>
      <c r="I10" s="1">
        <f>VLOOKUP($A10,'Base Consumption'!$A$2:$D$33,4,FALSE)*'Profiles, Qc, Summer, S1'!I10</f>
        <v>2.1476160156088497E-2</v>
      </c>
      <c r="J10" s="1">
        <f>VLOOKUP($A10,'Base Consumption'!$A$2:$D$33,4,FALSE)*'Profiles, Qc, Summer, S1'!J10</f>
        <v>3.3096415911404803E-2</v>
      </c>
      <c r="K10" s="1">
        <f>VLOOKUP($A10,'Base Consumption'!$A$2:$D$33,4,FALSE)*'Profiles, Qc, Summer, S1'!K10</f>
        <v>1.1358785071543503E-2</v>
      </c>
      <c r="L10" s="1">
        <f>VLOOKUP($A10,'Base Consumption'!$A$2:$D$33,4,FALSE)*'Profiles, Qc, Summer, S1'!L10</f>
        <v>2.1154439997712006E-4</v>
      </c>
      <c r="M10" s="1">
        <f>VLOOKUP($A10,'Base Consumption'!$A$2:$D$33,4,FALSE)*'Profiles, Qc, Summer, S1'!M10</f>
        <v>-8.9019003784890274E-3</v>
      </c>
      <c r="N10" s="1">
        <f>VLOOKUP($A10,'Base Consumption'!$A$2:$D$33,4,FALSE)*'Profiles, Qc, Summer, S1'!N10</f>
        <v>-3.0484579198475411E-2</v>
      </c>
      <c r="O10" s="1">
        <f>VLOOKUP($A10,'Base Consumption'!$A$2:$D$33,4,FALSE)*'Profiles, Qc, Summer, S1'!O10</f>
        <v>-3.0873573693361946E-2</v>
      </c>
      <c r="P10" s="1">
        <f>VLOOKUP($A10,'Base Consumption'!$A$2:$D$33,4,FALSE)*'Profiles, Qc, Summer, S1'!P10</f>
        <v>-2.3646402707962751E-2</v>
      </c>
      <c r="Q10" s="1">
        <f>VLOOKUP($A10,'Base Consumption'!$A$2:$D$33,4,FALSE)*'Profiles, Qc, Summer, S1'!Q10</f>
        <v>-5.4336670325979344E-2</v>
      </c>
      <c r="R10" s="1">
        <f>VLOOKUP($A10,'Base Consumption'!$A$2:$D$33,4,FALSE)*'Profiles, Qc, Summer, S1'!R10</f>
        <v>-4.6126203843033453E-2</v>
      </c>
      <c r="S10" s="1">
        <f>VLOOKUP($A10,'Base Consumption'!$A$2:$D$33,4,FALSE)*'Profiles, Qc, Summer, S1'!S10</f>
        <v>-4.0079637862003532E-2</v>
      </c>
      <c r="T10" s="1">
        <f>VLOOKUP($A10,'Base Consumption'!$A$2:$D$33,4,FALSE)*'Profiles, Qc, Summer, S1'!T10</f>
        <v>-3.319276183458493E-2</v>
      </c>
      <c r="U10" s="1">
        <f>VLOOKUP($A10,'Base Consumption'!$A$2:$D$33,4,FALSE)*'Profiles, Qc, Summer, S1'!U10</f>
        <v>-3.3968436207584905E-2</v>
      </c>
      <c r="V10" s="1">
        <f>VLOOKUP($A10,'Base Consumption'!$A$2:$D$33,4,FALSE)*'Profiles, Qc, Summer, S1'!V10</f>
        <v>-4.8010949989030161E-2</v>
      </c>
      <c r="W10" s="1">
        <f>VLOOKUP($A10,'Base Consumption'!$A$2:$D$33,4,FALSE)*'Profiles, Qc, Summer, S1'!W10</f>
        <v>-4.3211696267770147E-2</v>
      </c>
      <c r="X10" s="1">
        <f>VLOOKUP($A10,'Base Consumption'!$A$2:$D$33,4,FALSE)*'Profiles, Qc, Summer, S1'!X10</f>
        <v>4.2520435968484982E-3</v>
      </c>
      <c r="Y10" s="1">
        <f>VLOOKUP($A10,'Base Consumption'!$A$2:$D$33,4,FALSE)*'Profiles, Qc, Summer, S1'!Y10</f>
        <v>6.9361773646855508E-3</v>
      </c>
    </row>
    <row r="11" spans="1:25" x14ac:dyDescent="0.3">
      <c r="A11">
        <v>10</v>
      </c>
      <c r="B11" s="1">
        <f>VLOOKUP($A11,'Base Consumption'!$A$2:$D$33,4,FALSE)*'Profiles, Qc, Summer, S1'!B11</f>
        <v>0.14820801356782057</v>
      </c>
      <c r="C11" s="1">
        <f>VLOOKUP($A11,'Base Consumption'!$A$2:$D$33,4,FALSE)*'Profiles, Qc, Summer, S1'!C11</f>
        <v>0.16561360765515518</v>
      </c>
      <c r="D11" s="1">
        <f>VLOOKUP($A11,'Base Consumption'!$A$2:$D$33,4,FALSE)*'Profiles, Qc, Summer, S1'!D11</f>
        <v>0.16986281005991474</v>
      </c>
      <c r="E11" s="1">
        <f>VLOOKUP($A11,'Base Consumption'!$A$2:$D$33,4,FALSE)*'Profiles, Qc, Summer, S1'!E11</f>
        <v>0.16776147943591749</v>
      </c>
      <c r="F11" s="1">
        <f>VLOOKUP($A11,'Base Consumption'!$A$2:$D$33,4,FALSE)*'Profiles, Qc, Summer, S1'!F11</f>
        <v>0.1733855989231477</v>
      </c>
      <c r="G11" s="1">
        <f>VLOOKUP($A11,'Base Consumption'!$A$2:$D$33,4,FALSE)*'Profiles, Qc, Summer, S1'!G11</f>
        <v>0.17821258175334939</v>
      </c>
      <c r="H11" s="1">
        <f>VLOOKUP($A11,'Base Consumption'!$A$2:$D$33,4,FALSE)*'Profiles, Qc, Summer, S1'!H11</f>
        <v>5.6343043796860323E-2</v>
      </c>
      <c r="I11" s="1">
        <f>VLOOKUP($A11,'Base Consumption'!$A$2:$D$33,4,FALSE)*'Profiles, Qc, Summer, S1'!I11</f>
        <v>-4.9727811193932277E-2</v>
      </c>
      <c r="J11" s="1">
        <f>VLOOKUP($A11,'Base Consumption'!$A$2:$D$33,4,FALSE)*'Profiles, Qc, Summer, S1'!J11</f>
        <v>-0.11313186542459316</v>
      </c>
      <c r="K11" s="1">
        <f>VLOOKUP($A11,'Base Consumption'!$A$2:$D$33,4,FALSE)*'Profiles, Qc, Summer, S1'!K11</f>
        <v>-0.11962190040626441</v>
      </c>
      <c r="L11" s="1">
        <f>VLOOKUP($A11,'Base Consumption'!$A$2:$D$33,4,FALSE)*'Profiles, Qc, Summer, S1'!L11</f>
        <v>-5.0715764857734831E-2</v>
      </c>
      <c r="M11" s="1">
        <f>VLOOKUP($A11,'Base Consumption'!$A$2:$D$33,4,FALSE)*'Profiles, Qc, Summer, S1'!M11</f>
        <v>-0.12325667621552171</v>
      </c>
      <c r="N11" s="1">
        <f>VLOOKUP($A11,'Base Consumption'!$A$2:$D$33,4,FALSE)*'Profiles, Qc, Summer, S1'!N11</f>
        <v>-0.13250357601058263</v>
      </c>
      <c r="O11" s="1">
        <f>VLOOKUP($A11,'Base Consumption'!$A$2:$D$33,4,FALSE)*'Profiles, Qc, Summer, S1'!O11</f>
        <v>-0.12730921141961318</v>
      </c>
      <c r="P11" s="1">
        <f>VLOOKUP($A11,'Base Consumption'!$A$2:$D$33,4,FALSE)*'Profiles, Qc, Summer, S1'!P11</f>
        <v>-0.10075639650855106</v>
      </c>
      <c r="Q11" s="1">
        <f>VLOOKUP($A11,'Base Consumption'!$A$2:$D$33,4,FALSE)*'Profiles, Qc, Summer, S1'!Q11</f>
        <v>-4.3200713411181799E-2</v>
      </c>
      <c r="R11" s="1">
        <f>VLOOKUP($A11,'Base Consumption'!$A$2:$D$33,4,FALSE)*'Profiles, Qc, Summer, S1'!R11</f>
        <v>-2.1683700269048155E-2</v>
      </c>
      <c r="S11" s="1">
        <f>VLOOKUP($A11,'Base Consumption'!$A$2:$D$33,4,FALSE)*'Profiles, Qc, Summer, S1'!S11</f>
        <v>-2.1612230689636882E-2</v>
      </c>
      <c r="T11" s="1">
        <f>VLOOKUP($A11,'Base Consumption'!$A$2:$D$33,4,FALSE)*'Profiles, Qc, Summer, S1'!T11</f>
        <v>-2.2056133680923195E-2</v>
      </c>
      <c r="U11" s="1">
        <f>VLOOKUP($A11,'Base Consumption'!$A$2:$D$33,4,FALSE)*'Profiles, Qc, Summer, S1'!U11</f>
        <v>-4.4055258350725025E-2</v>
      </c>
      <c r="V11" s="1">
        <f>VLOOKUP($A11,'Base Consumption'!$A$2:$D$33,4,FALSE)*'Profiles, Qc, Summer, S1'!V11</f>
        <v>-6.3203949824084782E-2</v>
      </c>
      <c r="W11" s="1">
        <f>VLOOKUP($A11,'Base Consumption'!$A$2:$D$33,4,FALSE)*'Profiles, Qc, Summer, S1'!W11</f>
        <v>-8.649711307976338E-3</v>
      </c>
      <c r="X11" s="1">
        <f>VLOOKUP($A11,'Base Consumption'!$A$2:$D$33,4,FALSE)*'Profiles, Qc, Summer, S1'!X11</f>
        <v>6.5273790086884054E-2</v>
      </c>
      <c r="Y11" s="1">
        <f>VLOOKUP($A11,'Base Consumption'!$A$2:$D$33,4,FALSE)*'Profiles, Qc, Summer, S1'!Y11</f>
        <v>0.10974580097414696</v>
      </c>
    </row>
    <row r="12" spans="1:25" x14ac:dyDescent="0.3">
      <c r="A12">
        <v>11</v>
      </c>
      <c r="B12" s="1">
        <f>VLOOKUP($A12,'Base Consumption'!$A$2:$D$33,4,FALSE)*'Profiles, Qc, Summer, S1'!B12</f>
        <v>-0.21516790938923427</v>
      </c>
      <c r="C12" s="1">
        <f>VLOOKUP($A12,'Base Consumption'!$A$2:$D$33,4,FALSE)*'Profiles, Qc, Summer, S1'!C12</f>
        <v>-0.23139519862261784</v>
      </c>
      <c r="D12" s="1">
        <f>VLOOKUP($A12,'Base Consumption'!$A$2:$D$33,4,FALSE)*'Profiles, Qc, Summer, S1'!D12</f>
        <v>-0.2417051179967038</v>
      </c>
      <c r="E12" s="1">
        <f>VLOOKUP($A12,'Base Consumption'!$A$2:$D$33,4,FALSE)*'Profiles, Qc, Summer, S1'!E12</f>
        <v>-0.24537220874938451</v>
      </c>
      <c r="F12" s="1">
        <f>VLOOKUP($A12,'Base Consumption'!$A$2:$D$33,4,FALSE)*'Profiles, Qc, Summer, S1'!F12</f>
        <v>-0.23899311334964773</v>
      </c>
      <c r="G12" s="1">
        <f>VLOOKUP($A12,'Base Consumption'!$A$2:$D$33,4,FALSE)*'Profiles, Qc, Summer, S1'!G12</f>
        <v>-0.23979332555371349</v>
      </c>
      <c r="H12" s="1">
        <f>VLOOKUP($A12,'Base Consumption'!$A$2:$D$33,4,FALSE)*'Profiles, Qc, Summer, S1'!H12</f>
        <v>-0.18912065886029372</v>
      </c>
      <c r="I12" s="1">
        <f>VLOOKUP($A12,'Base Consumption'!$A$2:$D$33,4,FALSE)*'Profiles, Qc, Summer, S1'!I12</f>
        <v>-0.1570006987538711</v>
      </c>
      <c r="J12" s="1">
        <f>VLOOKUP($A12,'Base Consumption'!$A$2:$D$33,4,FALSE)*'Profiles, Qc, Summer, S1'!J12</f>
        <v>-0.13211110380399455</v>
      </c>
      <c r="K12" s="1">
        <f>VLOOKUP($A12,'Base Consumption'!$A$2:$D$33,4,FALSE)*'Profiles, Qc, Summer, S1'!K12</f>
        <v>-0.10205888344564963</v>
      </c>
      <c r="L12" s="1">
        <f>VLOOKUP($A12,'Base Consumption'!$A$2:$D$33,4,FALSE)*'Profiles, Qc, Summer, S1'!L12</f>
        <v>-0.10258938782350134</v>
      </c>
      <c r="M12" s="1">
        <f>VLOOKUP($A12,'Base Consumption'!$A$2:$D$33,4,FALSE)*'Profiles, Qc, Summer, S1'!M12</f>
        <v>-0.10977946996838263</v>
      </c>
      <c r="N12" s="1">
        <f>VLOOKUP($A12,'Base Consumption'!$A$2:$D$33,4,FALSE)*'Profiles, Qc, Summer, S1'!N12</f>
        <v>-0.12891436632577472</v>
      </c>
      <c r="O12" s="1">
        <f>VLOOKUP($A12,'Base Consumption'!$A$2:$D$33,4,FALSE)*'Profiles, Qc, Summer, S1'!O12</f>
        <v>-0.13268691391190865</v>
      </c>
      <c r="P12" s="1">
        <f>VLOOKUP($A12,'Base Consumption'!$A$2:$D$33,4,FALSE)*'Profiles, Qc, Summer, S1'!P12</f>
        <v>-0.14884341927109998</v>
      </c>
      <c r="Q12" s="1">
        <f>VLOOKUP($A12,'Base Consumption'!$A$2:$D$33,4,FALSE)*'Profiles, Qc, Summer, S1'!Q12</f>
        <v>-0.14898300223560154</v>
      </c>
      <c r="R12" s="1">
        <f>VLOOKUP($A12,'Base Consumption'!$A$2:$D$33,4,FALSE)*'Profiles, Qc, Summer, S1'!R12</f>
        <v>-0.15121061835073893</v>
      </c>
      <c r="S12" s="1">
        <f>VLOOKUP($A12,'Base Consumption'!$A$2:$D$33,4,FALSE)*'Profiles, Qc, Summer, S1'!S12</f>
        <v>-0.11697230650722391</v>
      </c>
      <c r="T12" s="1">
        <f>VLOOKUP($A12,'Base Consumption'!$A$2:$D$33,4,FALSE)*'Profiles, Qc, Summer, S1'!T12</f>
        <v>-0.10551520230170124</v>
      </c>
      <c r="U12" s="1">
        <f>VLOOKUP($A12,'Base Consumption'!$A$2:$D$33,4,FALSE)*'Profiles, Qc, Summer, S1'!U12</f>
        <v>-0.12020474984243971</v>
      </c>
      <c r="V12" s="1">
        <f>VLOOKUP($A12,'Base Consumption'!$A$2:$D$33,4,FALSE)*'Profiles, Qc, Summer, S1'!V12</f>
        <v>-9.9613670207673491E-2</v>
      </c>
      <c r="W12" s="1">
        <f>VLOOKUP($A12,'Base Consumption'!$A$2:$D$33,4,FALSE)*'Profiles, Qc, Summer, S1'!W12</f>
        <v>-0.12658868568450321</v>
      </c>
      <c r="X12" s="1">
        <f>VLOOKUP($A12,'Base Consumption'!$A$2:$D$33,4,FALSE)*'Profiles, Qc, Summer, S1'!X12</f>
        <v>-0.14494287337741388</v>
      </c>
      <c r="Y12" s="1">
        <f>VLOOKUP($A12,'Base Consumption'!$A$2:$D$33,4,FALSE)*'Profiles, Qc, Summer, S1'!Y12</f>
        <v>-0.16373033129080941</v>
      </c>
    </row>
    <row r="13" spans="1:25" x14ac:dyDescent="0.3">
      <c r="A13">
        <v>12</v>
      </c>
      <c r="B13" s="1">
        <f>VLOOKUP($A13,'Base Consumption'!$A$2:$D$33,4,FALSE)*'Profiles, Qc, Summer, S1'!B13</f>
        <v>-0.37856967793583174</v>
      </c>
      <c r="C13" s="1">
        <f>VLOOKUP($A13,'Base Consumption'!$A$2:$D$33,4,FALSE)*'Profiles, Qc, Summer, S1'!C13</f>
        <v>-0.22896703832371748</v>
      </c>
      <c r="D13" s="1">
        <f>VLOOKUP($A13,'Base Consumption'!$A$2:$D$33,4,FALSE)*'Profiles, Qc, Summer, S1'!D13</f>
        <v>-0.28939726713776254</v>
      </c>
      <c r="E13" s="1">
        <f>VLOOKUP($A13,'Base Consumption'!$A$2:$D$33,4,FALSE)*'Profiles, Qc, Summer, S1'!E13</f>
        <v>-0.22791297631160434</v>
      </c>
      <c r="F13" s="1">
        <f>VLOOKUP($A13,'Base Consumption'!$A$2:$D$33,4,FALSE)*'Profiles, Qc, Summer, S1'!F13</f>
        <v>-0.26144547470287338</v>
      </c>
      <c r="G13" s="1">
        <f>VLOOKUP($A13,'Base Consumption'!$A$2:$D$33,4,FALSE)*'Profiles, Qc, Summer, S1'!G13</f>
        <v>-0.14029772973417756</v>
      </c>
      <c r="H13" s="1">
        <f>VLOOKUP($A13,'Base Consumption'!$A$2:$D$33,4,FALSE)*'Profiles, Qc, Summer, S1'!H13</f>
        <v>-0.4728202393099642</v>
      </c>
      <c r="I13" s="1">
        <f>VLOOKUP($A13,'Base Consumption'!$A$2:$D$33,4,FALSE)*'Profiles, Qc, Summer, S1'!I13</f>
        <v>-0.37176766154585672</v>
      </c>
      <c r="J13" s="1">
        <f>VLOOKUP($A13,'Base Consumption'!$A$2:$D$33,4,FALSE)*'Profiles, Qc, Summer, S1'!J13</f>
        <v>-0.27567287139234065</v>
      </c>
      <c r="K13" s="1">
        <f>VLOOKUP($A13,'Base Consumption'!$A$2:$D$33,4,FALSE)*'Profiles, Qc, Summer, S1'!K13</f>
        <v>-0.32439052596107448</v>
      </c>
      <c r="L13" s="1">
        <f>VLOOKUP($A13,'Base Consumption'!$A$2:$D$33,4,FALSE)*'Profiles, Qc, Summer, S1'!L13</f>
        <v>-0.33595952742122154</v>
      </c>
      <c r="M13" s="1">
        <f>VLOOKUP($A13,'Base Consumption'!$A$2:$D$33,4,FALSE)*'Profiles, Qc, Summer, S1'!M13</f>
        <v>-0.30592401570270744</v>
      </c>
      <c r="N13" s="1">
        <f>VLOOKUP($A13,'Base Consumption'!$A$2:$D$33,4,FALSE)*'Profiles, Qc, Summer, S1'!N13</f>
        <v>0.15323250554054157</v>
      </c>
      <c r="O13" s="1">
        <f>VLOOKUP($A13,'Base Consumption'!$A$2:$D$33,4,FALSE)*'Profiles, Qc, Summer, S1'!O13</f>
        <v>7.775978195384152E-2</v>
      </c>
      <c r="P13" s="1">
        <f>VLOOKUP($A13,'Base Consumption'!$A$2:$D$33,4,FALSE)*'Profiles, Qc, Summer, S1'!P13</f>
        <v>-0.43504801976289242</v>
      </c>
      <c r="Q13" s="1">
        <f>VLOOKUP($A13,'Base Consumption'!$A$2:$D$33,4,FALSE)*'Profiles, Qc, Summer, S1'!Q13</f>
        <v>-0.14652543473059901</v>
      </c>
      <c r="R13" s="1">
        <f>VLOOKUP($A13,'Base Consumption'!$A$2:$D$33,4,FALSE)*'Profiles, Qc, Summer, S1'!R13</f>
        <v>-0.16882450190821346</v>
      </c>
      <c r="S13" s="1">
        <f>VLOOKUP($A13,'Base Consumption'!$A$2:$D$33,4,FALSE)*'Profiles, Qc, Summer, S1'!S13</f>
        <v>-9.8262396935539995E-2</v>
      </c>
      <c r="T13" s="1">
        <f>VLOOKUP($A13,'Base Consumption'!$A$2:$D$33,4,FALSE)*'Profiles, Qc, Summer, S1'!T13</f>
        <v>4.5385729004610367E-3</v>
      </c>
      <c r="U13" s="1">
        <f>VLOOKUP($A13,'Base Consumption'!$A$2:$D$33,4,FALSE)*'Profiles, Qc, Summer, S1'!U13</f>
        <v>0.2986187958397194</v>
      </c>
      <c r="V13" s="1">
        <f>VLOOKUP($A13,'Base Consumption'!$A$2:$D$33,4,FALSE)*'Profiles, Qc, Summer, S1'!V13</f>
        <v>0.66615769304692307</v>
      </c>
      <c r="W13" s="1">
        <f>VLOOKUP($A13,'Base Consumption'!$A$2:$D$33,4,FALSE)*'Profiles, Qc, Summer, S1'!W13</f>
        <v>0.66349950034657057</v>
      </c>
      <c r="X13" s="1">
        <f>VLOOKUP($A13,'Base Consumption'!$A$2:$D$33,4,FALSE)*'Profiles, Qc, Summer, S1'!X13</f>
        <v>0.62967979562628285</v>
      </c>
      <c r="Y13" s="1">
        <f>VLOOKUP($A13,'Base Consumption'!$A$2:$D$33,4,FALSE)*'Profiles, Qc, Summer, S1'!Y13</f>
        <v>0.66139184213896984</v>
      </c>
    </row>
    <row r="14" spans="1:25" x14ac:dyDescent="0.3">
      <c r="A14">
        <v>13</v>
      </c>
      <c r="B14" s="1">
        <f>VLOOKUP($A14,'Base Consumption'!$A$2:$D$33,4,FALSE)*'Profiles, Qc, Summer, S1'!B14</f>
        <v>-0.77861875070469233</v>
      </c>
      <c r="C14" s="1">
        <f>VLOOKUP($A14,'Base Consumption'!$A$2:$D$33,4,FALSE)*'Profiles, Qc, Summer, S1'!C14</f>
        <v>-0.72512295750621103</v>
      </c>
      <c r="D14" s="1">
        <f>VLOOKUP($A14,'Base Consumption'!$A$2:$D$33,4,FALSE)*'Profiles, Qc, Summer, S1'!D14</f>
        <v>-0.54509225006413664</v>
      </c>
      <c r="E14" s="1">
        <f>VLOOKUP($A14,'Base Consumption'!$A$2:$D$33,4,FALSE)*'Profiles, Qc, Summer, S1'!E14</f>
        <v>-0.49134078429689904</v>
      </c>
      <c r="F14" s="1">
        <f>VLOOKUP($A14,'Base Consumption'!$A$2:$D$33,4,FALSE)*'Profiles, Qc, Summer, S1'!F14</f>
        <v>-0.45173431196873576</v>
      </c>
      <c r="G14" s="1">
        <f>VLOOKUP($A14,'Base Consumption'!$A$2:$D$33,4,FALSE)*'Profiles, Qc, Summer, S1'!G14</f>
        <v>-0.56721109828652672</v>
      </c>
      <c r="H14" s="1">
        <f>VLOOKUP($A14,'Base Consumption'!$A$2:$D$33,4,FALSE)*'Profiles, Qc, Summer, S1'!H14</f>
        <v>-1.8677885228396403</v>
      </c>
      <c r="I14" s="1">
        <f>VLOOKUP($A14,'Base Consumption'!$A$2:$D$33,4,FALSE)*'Profiles, Qc, Summer, S1'!I14</f>
        <v>-2.4945504518030677</v>
      </c>
      <c r="J14" s="1">
        <f>VLOOKUP($A14,'Base Consumption'!$A$2:$D$33,4,FALSE)*'Profiles, Qc, Summer, S1'!J14</f>
        <v>-3.2</v>
      </c>
      <c r="K14" s="1">
        <f>VLOOKUP($A14,'Base Consumption'!$A$2:$D$33,4,FALSE)*'Profiles, Qc, Summer, S1'!K14</f>
        <v>-3.0508357719508781</v>
      </c>
      <c r="L14" s="1">
        <f>VLOOKUP($A14,'Base Consumption'!$A$2:$D$33,4,FALSE)*'Profiles, Qc, Summer, S1'!L14</f>
        <v>-2.9757392806408318</v>
      </c>
      <c r="M14" s="1">
        <f>VLOOKUP($A14,'Base Consumption'!$A$2:$D$33,4,FALSE)*'Profiles, Qc, Summer, S1'!M14</f>
        <v>-2.9384485823941509</v>
      </c>
      <c r="N14" s="1">
        <f>VLOOKUP($A14,'Base Consumption'!$A$2:$D$33,4,FALSE)*'Profiles, Qc, Summer, S1'!N14</f>
        <v>-3.1758258646677717</v>
      </c>
      <c r="O14" s="1">
        <f>VLOOKUP($A14,'Base Consumption'!$A$2:$D$33,4,FALSE)*'Profiles, Qc, Summer, S1'!O14</f>
        <v>-2.9153004240927647</v>
      </c>
      <c r="P14" s="1">
        <f>VLOOKUP($A14,'Base Consumption'!$A$2:$D$33,4,FALSE)*'Profiles, Qc, Summer, S1'!P14</f>
        <v>-2.6776677932967368</v>
      </c>
      <c r="Q14" s="1">
        <f>VLOOKUP($A14,'Base Consumption'!$A$2:$D$33,4,FALSE)*'Profiles, Qc, Summer, S1'!Q14</f>
        <v>-2.4878682920561461</v>
      </c>
      <c r="R14" s="1">
        <f>VLOOKUP($A14,'Base Consumption'!$A$2:$D$33,4,FALSE)*'Profiles, Qc, Summer, S1'!R14</f>
        <v>-2.4626625783204839</v>
      </c>
      <c r="S14" s="1">
        <f>VLOOKUP($A14,'Base Consumption'!$A$2:$D$33,4,FALSE)*'Profiles, Qc, Summer, S1'!S14</f>
        <v>-2.4948120497907631</v>
      </c>
      <c r="T14" s="1">
        <f>VLOOKUP($A14,'Base Consumption'!$A$2:$D$33,4,FALSE)*'Profiles, Qc, Summer, S1'!T14</f>
        <v>-2.0750787497724801</v>
      </c>
      <c r="U14" s="1">
        <f>VLOOKUP($A14,'Base Consumption'!$A$2:$D$33,4,FALSE)*'Profiles, Qc, Summer, S1'!U14</f>
        <v>-1.9017376088510016</v>
      </c>
      <c r="V14" s="1">
        <f>VLOOKUP($A14,'Base Consumption'!$A$2:$D$33,4,FALSE)*'Profiles, Qc, Summer, S1'!V14</f>
        <v>-2.0159261720575588</v>
      </c>
      <c r="W14" s="1">
        <f>VLOOKUP($A14,'Base Consumption'!$A$2:$D$33,4,FALSE)*'Profiles, Qc, Summer, S1'!W14</f>
        <v>-1.4107758199045295</v>
      </c>
      <c r="X14" s="1">
        <f>VLOOKUP($A14,'Base Consumption'!$A$2:$D$33,4,FALSE)*'Profiles, Qc, Summer, S1'!X14</f>
        <v>-0.6191603571418961</v>
      </c>
      <c r="Y14" s="1">
        <f>VLOOKUP($A14,'Base Consumption'!$A$2:$D$33,4,FALSE)*'Profiles, Qc, Summer, S1'!Y14</f>
        <v>-0.66339411873816234</v>
      </c>
    </row>
    <row r="15" spans="1:25" x14ac:dyDescent="0.3">
      <c r="A15">
        <v>14</v>
      </c>
      <c r="B15" s="1">
        <f>VLOOKUP($A15,'Base Consumption'!$A$2:$D$33,4,FALSE)*'Profiles, Qc, Summer, S1'!B15</f>
        <v>-0.12773709147628773</v>
      </c>
      <c r="C15" s="1">
        <f>VLOOKUP($A15,'Base Consumption'!$A$2:$D$33,4,FALSE)*'Profiles, Qc, Summer, S1'!C15</f>
        <v>-0.14002859188234387</v>
      </c>
      <c r="D15" s="1">
        <f>VLOOKUP($A15,'Base Consumption'!$A$2:$D$33,4,FALSE)*'Profiles, Qc, Summer, S1'!D15</f>
        <v>-0.13283498284015458</v>
      </c>
      <c r="E15" s="1">
        <f>VLOOKUP($A15,'Base Consumption'!$A$2:$D$33,4,FALSE)*'Profiles, Qc, Summer, S1'!E15</f>
        <v>-0.13260010131656272</v>
      </c>
      <c r="F15" s="1">
        <f>VLOOKUP($A15,'Base Consumption'!$A$2:$D$33,4,FALSE)*'Profiles, Qc, Summer, S1'!F15</f>
        <v>-0.12995833082221525</v>
      </c>
      <c r="G15" s="1">
        <f>VLOOKUP($A15,'Base Consumption'!$A$2:$D$33,4,FALSE)*'Profiles, Qc, Summer, S1'!G15</f>
        <v>-0.1374696904550152</v>
      </c>
      <c r="H15" s="1">
        <f>VLOOKUP($A15,'Base Consumption'!$A$2:$D$33,4,FALSE)*'Profiles, Qc, Summer, S1'!H15</f>
        <v>-0.14095678214106508</v>
      </c>
      <c r="I15" s="1">
        <f>VLOOKUP($A15,'Base Consumption'!$A$2:$D$33,4,FALSE)*'Profiles, Qc, Summer, S1'!I15</f>
        <v>-0.26444572436322511</v>
      </c>
      <c r="J15" s="1">
        <f>VLOOKUP($A15,'Base Consumption'!$A$2:$D$33,4,FALSE)*'Profiles, Qc, Summer, S1'!J15</f>
        <v>-0.30749649111330374</v>
      </c>
      <c r="K15" s="1">
        <f>VLOOKUP($A15,'Base Consumption'!$A$2:$D$33,4,FALSE)*'Profiles, Qc, Summer, S1'!K15</f>
        <v>-0.29652905565921339</v>
      </c>
      <c r="L15" s="1">
        <f>VLOOKUP($A15,'Base Consumption'!$A$2:$D$33,4,FALSE)*'Profiles, Qc, Summer, S1'!L15</f>
        <v>-0.28881449003336146</v>
      </c>
      <c r="M15" s="1">
        <f>VLOOKUP($A15,'Base Consumption'!$A$2:$D$33,4,FALSE)*'Profiles, Qc, Summer, S1'!M15</f>
        <v>-0.28945131054614337</v>
      </c>
      <c r="N15" s="1">
        <f>VLOOKUP($A15,'Base Consumption'!$A$2:$D$33,4,FALSE)*'Profiles, Qc, Summer, S1'!N15</f>
        <v>-0.30764448770977554</v>
      </c>
      <c r="O15" s="1">
        <f>VLOOKUP($A15,'Base Consumption'!$A$2:$D$33,4,FALSE)*'Profiles, Qc, Summer, S1'!O15</f>
        <v>-0.29754238909593295</v>
      </c>
      <c r="P15" s="1">
        <f>VLOOKUP($A15,'Base Consumption'!$A$2:$D$33,4,FALSE)*'Profiles, Qc, Summer, S1'!P15</f>
        <v>-0.2089965971372183</v>
      </c>
      <c r="Q15" s="1">
        <f>VLOOKUP($A15,'Base Consumption'!$A$2:$D$33,4,FALSE)*'Profiles, Qc, Summer, S1'!Q15</f>
        <v>-0.27329023960536708</v>
      </c>
      <c r="R15" s="1">
        <f>VLOOKUP($A15,'Base Consumption'!$A$2:$D$33,4,FALSE)*'Profiles, Qc, Summer, S1'!R15</f>
        <v>-0.27665846414703466</v>
      </c>
      <c r="S15" s="1">
        <f>VLOOKUP($A15,'Base Consumption'!$A$2:$D$33,4,FALSE)*'Profiles, Qc, Summer, S1'!S15</f>
        <v>-0.25980380671711628</v>
      </c>
      <c r="T15" s="1">
        <f>VLOOKUP($A15,'Base Consumption'!$A$2:$D$33,4,FALSE)*'Profiles, Qc, Summer, S1'!T15</f>
        <v>-0.20527449662365407</v>
      </c>
      <c r="U15" s="1">
        <f>VLOOKUP($A15,'Base Consumption'!$A$2:$D$33,4,FALSE)*'Profiles, Qc, Summer, S1'!U15</f>
        <v>-0.186178740435895</v>
      </c>
      <c r="V15" s="1">
        <f>VLOOKUP($A15,'Base Consumption'!$A$2:$D$33,4,FALSE)*'Profiles, Qc, Summer, S1'!V15</f>
        <v>-0.1952132625689405</v>
      </c>
      <c r="W15" s="1">
        <f>VLOOKUP($A15,'Base Consumption'!$A$2:$D$33,4,FALSE)*'Profiles, Qc, Summer, S1'!W15</f>
        <v>-0.19636747515555453</v>
      </c>
      <c r="X15" s="1">
        <f>VLOOKUP($A15,'Base Consumption'!$A$2:$D$33,4,FALSE)*'Profiles, Qc, Summer, S1'!X15</f>
        <v>-0.13553463611345523</v>
      </c>
      <c r="Y15" s="1">
        <f>VLOOKUP($A15,'Base Consumption'!$A$2:$D$33,4,FALSE)*'Profiles, Qc, Summer, S1'!Y15</f>
        <v>-0.13384132613421937</v>
      </c>
    </row>
    <row r="16" spans="1:25" x14ac:dyDescent="0.3">
      <c r="A16">
        <v>15</v>
      </c>
      <c r="B16" s="1">
        <f>VLOOKUP($A16,'Base Consumption'!$A$2:$D$33,4,FALSE)*'Profiles, Qc, Summer, S1'!B16</f>
        <v>2.6644942445173316E-3</v>
      </c>
      <c r="C16" s="1">
        <f>VLOOKUP($A16,'Base Consumption'!$A$2:$D$33,4,FALSE)*'Profiles, Qc, Summer, S1'!C16</f>
        <v>-1.3166049421060819E-2</v>
      </c>
      <c r="D16" s="1">
        <f>VLOOKUP($A16,'Base Consumption'!$A$2:$D$33,4,FALSE)*'Profiles, Qc, Summer, S1'!D16</f>
        <v>-1.5635548775528672E-2</v>
      </c>
      <c r="E16" s="1">
        <f>VLOOKUP($A16,'Base Consumption'!$A$2:$D$33,4,FALSE)*'Profiles, Qc, Summer, S1'!E16</f>
        <v>-2.119044386161751E-2</v>
      </c>
      <c r="F16" s="1">
        <f>VLOOKUP($A16,'Base Consumption'!$A$2:$D$33,4,FALSE)*'Profiles, Qc, Summer, S1'!F16</f>
        <v>-2.6949106235325877E-2</v>
      </c>
      <c r="G16" s="1">
        <f>VLOOKUP($A16,'Base Consumption'!$A$2:$D$33,4,FALSE)*'Profiles, Qc, Summer, S1'!G16</f>
        <v>-2.186196047982816E-2</v>
      </c>
      <c r="H16" s="1">
        <f>VLOOKUP($A16,'Base Consumption'!$A$2:$D$33,4,FALSE)*'Profiles, Qc, Summer, S1'!H16</f>
        <v>-2.5519193858326412E-2</v>
      </c>
      <c r="I16" s="1">
        <f>VLOOKUP($A16,'Base Consumption'!$A$2:$D$33,4,FALSE)*'Profiles, Qc, Summer, S1'!I16</f>
        <v>6.6866385303780571E-2</v>
      </c>
      <c r="J16" s="1">
        <f>VLOOKUP($A16,'Base Consumption'!$A$2:$D$33,4,FALSE)*'Profiles, Qc, Summer, S1'!J16</f>
        <v>8.5955550620278237E-2</v>
      </c>
      <c r="K16" s="1">
        <f>VLOOKUP($A16,'Base Consumption'!$A$2:$D$33,4,FALSE)*'Profiles, Qc, Summer, S1'!K16</f>
        <v>0.11034309361898637</v>
      </c>
      <c r="L16" s="1">
        <f>VLOOKUP($A16,'Base Consumption'!$A$2:$D$33,4,FALSE)*'Profiles, Qc, Summer, S1'!L16</f>
        <v>6.3650653501666529E-2</v>
      </c>
      <c r="M16" s="1">
        <f>VLOOKUP($A16,'Base Consumption'!$A$2:$D$33,4,FALSE)*'Profiles, Qc, Summer, S1'!M16</f>
        <v>5.7255737696285648E-2</v>
      </c>
      <c r="N16" s="1">
        <f>VLOOKUP($A16,'Base Consumption'!$A$2:$D$33,4,FALSE)*'Profiles, Qc, Summer, S1'!N16</f>
        <v>3.9506006387127125E-2</v>
      </c>
      <c r="O16" s="1">
        <f>VLOOKUP($A16,'Base Consumption'!$A$2:$D$33,4,FALSE)*'Profiles, Qc, Summer, S1'!O16</f>
        <v>5.243714535188642E-2</v>
      </c>
      <c r="P16" s="1">
        <f>VLOOKUP($A16,'Base Consumption'!$A$2:$D$33,4,FALSE)*'Profiles, Qc, Summer, S1'!P16</f>
        <v>2.2432467222060888E-2</v>
      </c>
      <c r="Q16" s="1">
        <f>VLOOKUP($A16,'Base Consumption'!$A$2:$D$33,4,FALSE)*'Profiles, Qc, Summer, S1'!Q16</f>
        <v>1.9785251591754722E-2</v>
      </c>
      <c r="R16" s="1">
        <f>VLOOKUP($A16,'Base Consumption'!$A$2:$D$33,4,FALSE)*'Profiles, Qc, Summer, S1'!R16</f>
        <v>2.3130648225497603E-2</v>
      </c>
      <c r="S16" s="1">
        <f>VLOOKUP($A16,'Base Consumption'!$A$2:$D$33,4,FALSE)*'Profiles, Qc, Summer, S1'!S16</f>
        <v>4.1935069386568977E-2</v>
      </c>
      <c r="T16" s="1">
        <f>VLOOKUP($A16,'Base Consumption'!$A$2:$D$33,4,FALSE)*'Profiles, Qc, Summer, S1'!T16</f>
        <v>7.9658462092812257E-2</v>
      </c>
      <c r="U16" s="1">
        <f>VLOOKUP($A16,'Base Consumption'!$A$2:$D$33,4,FALSE)*'Profiles, Qc, Summer, S1'!U16</f>
        <v>8.1366394663512157E-2</v>
      </c>
      <c r="V16" s="1">
        <f>VLOOKUP($A16,'Base Consumption'!$A$2:$D$33,4,FALSE)*'Profiles, Qc, Summer, S1'!V16</f>
        <v>6.4665150033314564E-2</v>
      </c>
      <c r="W16" s="1">
        <f>VLOOKUP($A16,'Base Consumption'!$A$2:$D$33,4,FALSE)*'Profiles, Qc, Summer, S1'!W16</f>
        <v>4.9335732472195595E-2</v>
      </c>
      <c r="X16" s="1">
        <f>VLOOKUP($A16,'Base Consumption'!$A$2:$D$33,4,FALSE)*'Profiles, Qc, Summer, S1'!X16</f>
        <v>2.4165860577264844E-2</v>
      </c>
      <c r="Y16" s="1">
        <f>VLOOKUP($A16,'Base Consumption'!$A$2:$D$33,4,FALSE)*'Profiles, Qc, Summer, S1'!Y16</f>
        <v>4.4398747479852492E-3</v>
      </c>
    </row>
    <row r="17" spans="1:25" x14ac:dyDescent="0.3">
      <c r="A17">
        <v>16</v>
      </c>
      <c r="B17" s="1">
        <f>VLOOKUP($A17,'Base Consumption'!$A$2:$D$33,4,FALSE)*'Profiles, Qc, Summer, S1'!B17</f>
        <v>-4.3858469632676395E-2</v>
      </c>
      <c r="C17" s="1">
        <f>VLOOKUP($A17,'Base Consumption'!$A$2:$D$33,4,FALSE)*'Profiles, Qc, Summer, S1'!C17</f>
        <v>-0.10351242805990241</v>
      </c>
      <c r="D17" s="1">
        <f>VLOOKUP($A17,'Base Consumption'!$A$2:$D$33,4,FALSE)*'Profiles, Qc, Summer, S1'!D17</f>
        <v>-0.18233509360903355</v>
      </c>
      <c r="E17" s="1">
        <f>VLOOKUP($A17,'Base Consumption'!$A$2:$D$33,4,FALSE)*'Profiles, Qc, Summer, S1'!E17</f>
        <v>-0.16854000078754836</v>
      </c>
      <c r="F17" s="1">
        <f>VLOOKUP($A17,'Base Consumption'!$A$2:$D$33,4,FALSE)*'Profiles, Qc, Summer, S1'!F17</f>
        <v>-0.17123448089236115</v>
      </c>
      <c r="G17" s="1">
        <f>VLOOKUP($A17,'Base Consumption'!$A$2:$D$33,4,FALSE)*'Profiles, Qc, Summer, S1'!G17</f>
        <v>-0.16395084483078226</v>
      </c>
      <c r="H17" s="1">
        <f>VLOOKUP($A17,'Base Consumption'!$A$2:$D$33,4,FALSE)*'Profiles, Qc, Summer, S1'!H17</f>
        <v>-1.0164419670458171E-2</v>
      </c>
      <c r="I17" s="1">
        <f>VLOOKUP($A17,'Base Consumption'!$A$2:$D$33,4,FALSE)*'Profiles, Qc, Summer, S1'!I17</f>
        <v>0.19635453066125103</v>
      </c>
      <c r="J17" s="1">
        <f>VLOOKUP($A17,'Base Consumption'!$A$2:$D$33,4,FALSE)*'Profiles, Qc, Summer, S1'!J17</f>
        <v>0.25639150029900509</v>
      </c>
      <c r="K17" s="1">
        <f>VLOOKUP($A17,'Base Consumption'!$A$2:$D$33,4,FALSE)*'Profiles, Qc, Summer, S1'!K17</f>
        <v>0.25932410817743401</v>
      </c>
      <c r="L17" s="1">
        <f>VLOOKUP($A17,'Base Consumption'!$A$2:$D$33,4,FALSE)*'Profiles, Qc, Summer, S1'!L17</f>
        <v>0.21654880975606342</v>
      </c>
      <c r="M17" s="1">
        <f>VLOOKUP($A17,'Base Consumption'!$A$2:$D$33,4,FALSE)*'Profiles, Qc, Summer, S1'!M17</f>
        <v>0.27175782442457108</v>
      </c>
      <c r="N17" s="1">
        <f>VLOOKUP($A17,'Base Consumption'!$A$2:$D$33,4,FALSE)*'Profiles, Qc, Summer, S1'!N17</f>
        <v>0.24547035139383475</v>
      </c>
      <c r="O17" s="1">
        <f>VLOOKUP($A17,'Base Consumption'!$A$2:$D$33,4,FALSE)*'Profiles, Qc, Summer, S1'!O17</f>
        <v>0.21375792586265116</v>
      </c>
      <c r="P17" s="1">
        <f>VLOOKUP($A17,'Base Consumption'!$A$2:$D$33,4,FALSE)*'Profiles, Qc, Summer, S1'!P17</f>
        <v>0.15476764907585888</v>
      </c>
      <c r="Q17" s="1">
        <f>VLOOKUP($A17,'Base Consumption'!$A$2:$D$33,4,FALSE)*'Profiles, Qc, Summer, S1'!Q17</f>
        <v>9.6625332143890352E-2</v>
      </c>
      <c r="R17" s="1">
        <f>VLOOKUP($A17,'Base Consumption'!$A$2:$D$33,4,FALSE)*'Profiles, Qc, Summer, S1'!R17</f>
        <v>0.11914752548516033</v>
      </c>
      <c r="S17" s="1">
        <f>VLOOKUP($A17,'Base Consumption'!$A$2:$D$33,4,FALSE)*'Profiles, Qc, Summer, S1'!S17</f>
        <v>0.10612482028085733</v>
      </c>
      <c r="T17" s="1">
        <f>VLOOKUP($A17,'Base Consumption'!$A$2:$D$33,4,FALSE)*'Profiles, Qc, Summer, S1'!T17</f>
        <v>2.0497910523107152E-2</v>
      </c>
      <c r="U17" s="1">
        <f>VLOOKUP($A17,'Base Consumption'!$A$2:$D$33,4,FALSE)*'Profiles, Qc, Summer, S1'!U17</f>
        <v>8.5307689385488633E-2</v>
      </c>
      <c r="V17" s="1">
        <f>VLOOKUP($A17,'Base Consumption'!$A$2:$D$33,4,FALSE)*'Profiles, Qc, Summer, S1'!V17</f>
        <v>0.11914383367140723</v>
      </c>
      <c r="W17" s="1">
        <f>VLOOKUP($A17,'Base Consumption'!$A$2:$D$33,4,FALSE)*'Profiles, Qc, Summer, S1'!W17</f>
        <v>7.7523714189153436E-2</v>
      </c>
      <c r="X17" s="1">
        <f>VLOOKUP($A17,'Base Consumption'!$A$2:$D$33,4,FALSE)*'Profiles, Qc, Summer, S1'!X17</f>
        <v>-7.3053298072847189E-2</v>
      </c>
      <c r="Y17" s="1">
        <f>VLOOKUP($A17,'Base Consumption'!$A$2:$D$33,4,FALSE)*'Profiles, Qc, Summer, S1'!Y17</f>
        <v>-0.15048626771141138</v>
      </c>
    </row>
    <row r="18" spans="1:25" x14ac:dyDescent="0.3">
      <c r="A18">
        <v>17</v>
      </c>
      <c r="B18" s="1">
        <f>VLOOKUP($A18,'Base Consumption'!$A$2:$D$33,4,FALSE)*'Profiles, Qc, Summer, S1'!B18</f>
        <v>0.48066697534010194</v>
      </c>
      <c r="C18" s="1">
        <f>VLOOKUP($A18,'Base Consumption'!$A$2:$D$33,4,FALSE)*'Profiles, Qc, Summer, S1'!C18</f>
        <v>0.48487594391880307</v>
      </c>
      <c r="D18" s="1">
        <f>VLOOKUP($A18,'Base Consumption'!$A$2:$D$33,4,FALSE)*'Profiles, Qc, Summer, S1'!D18</f>
        <v>0.49932475395551368</v>
      </c>
      <c r="E18" s="1">
        <f>VLOOKUP($A18,'Base Consumption'!$A$2:$D$33,4,FALSE)*'Profiles, Qc, Summer, S1'!E18</f>
        <v>0.49933790097878489</v>
      </c>
      <c r="F18" s="1">
        <f>VLOOKUP($A18,'Base Consumption'!$A$2:$D$33,4,FALSE)*'Profiles, Qc, Summer, S1'!F18</f>
        <v>0.51058469331776213</v>
      </c>
      <c r="G18" s="1">
        <f>VLOOKUP($A18,'Base Consumption'!$A$2:$D$33,4,FALSE)*'Profiles, Qc, Summer, S1'!G18</f>
        <v>0.52596691886055935</v>
      </c>
      <c r="H18" s="1">
        <f>VLOOKUP($A18,'Base Consumption'!$A$2:$D$33,4,FALSE)*'Profiles, Qc, Summer, S1'!H18</f>
        <v>0.47439605355525583</v>
      </c>
      <c r="I18" s="1">
        <f>VLOOKUP($A18,'Base Consumption'!$A$2:$D$33,4,FALSE)*'Profiles, Qc, Summer, S1'!I18</f>
        <v>0.32206559178371225</v>
      </c>
      <c r="J18" s="1">
        <f>VLOOKUP($A18,'Base Consumption'!$A$2:$D$33,4,FALSE)*'Profiles, Qc, Summer, S1'!J18</f>
        <v>0.24022470068171542</v>
      </c>
      <c r="K18" s="1">
        <f>VLOOKUP($A18,'Base Consumption'!$A$2:$D$33,4,FALSE)*'Profiles, Qc, Summer, S1'!K18</f>
        <v>0.25329117528919759</v>
      </c>
      <c r="L18" s="1">
        <f>VLOOKUP($A18,'Base Consumption'!$A$2:$D$33,4,FALSE)*'Profiles, Qc, Summer, S1'!L18</f>
        <v>0.3192186594451395</v>
      </c>
      <c r="M18" s="1">
        <f>VLOOKUP($A18,'Base Consumption'!$A$2:$D$33,4,FALSE)*'Profiles, Qc, Summer, S1'!M18</f>
        <v>0.35000806209954782</v>
      </c>
      <c r="N18" s="1">
        <f>VLOOKUP($A18,'Base Consumption'!$A$2:$D$33,4,FALSE)*'Profiles, Qc, Summer, S1'!N18</f>
        <v>0.32348507681214894</v>
      </c>
      <c r="O18" s="1">
        <f>VLOOKUP($A18,'Base Consumption'!$A$2:$D$33,4,FALSE)*'Profiles, Qc, Summer, S1'!O18</f>
        <v>0.35074573046513358</v>
      </c>
      <c r="P18" s="1">
        <f>VLOOKUP($A18,'Base Consumption'!$A$2:$D$33,4,FALSE)*'Profiles, Qc, Summer, S1'!P18</f>
        <v>0.33206526860534535</v>
      </c>
      <c r="Q18" s="1">
        <f>VLOOKUP($A18,'Base Consumption'!$A$2:$D$33,4,FALSE)*'Profiles, Qc, Summer, S1'!Q18</f>
        <v>0.39127166116024159</v>
      </c>
      <c r="R18" s="1">
        <f>VLOOKUP($A18,'Base Consumption'!$A$2:$D$33,4,FALSE)*'Profiles, Qc, Summer, S1'!R18</f>
        <v>0.43801606442411745</v>
      </c>
      <c r="S18" s="1">
        <f>VLOOKUP($A18,'Base Consumption'!$A$2:$D$33,4,FALSE)*'Profiles, Qc, Summer, S1'!S18</f>
        <v>0.38970468875102326</v>
      </c>
      <c r="T18" s="1">
        <f>VLOOKUP($A18,'Base Consumption'!$A$2:$D$33,4,FALSE)*'Profiles, Qc, Summer, S1'!T18</f>
        <v>0.2755416557674738</v>
      </c>
      <c r="U18" s="1">
        <f>VLOOKUP($A18,'Base Consumption'!$A$2:$D$33,4,FALSE)*'Profiles, Qc, Summer, S1'!U18</f>
        <v>0.24620080972817227</v>
      </c>
      <c r="V18" s="1">
        <f>VLOOKUP($A18,'Base Consumption'!$A$2:$D$33,4,FALSE)*'Profiles, Qc, Summer, S1'!V18</f>
        <v>0.24696646181054471</v>
      </c>
      <c r="W18" s="1">
        <f>VLOOKUP($A18,'Base Consumption'!$A$2:$D$33,4,FALSE)*'Profiles, Qc, Summer, S1'!W18</f>
        <v>0.32622442576310817</v>
      </c>
      <c r="X18" s="1">
        <f>VLOOKUP($A18,'Base Consumption'!$A$2:$D$33,4,FALSE)*'Profiles, Qc, Summer, S1'!X18</f>
        <v>0.40669138349476297</v>
      </c>
      <c r="Y18" s="1">
        <f>VLOOKUP($A18,'Base Consumption'!$A$2:$D$33,4,FALSE)*'Profiles, Qc, Summer, S1'!Y18</f>
        <v>0.42193350528428458</v>
      </c>
    </row>
    <row r="19" spans="1:25" x14ac:dyDescent="0.3">
      <c r="A19">
        <v>18</v>
      </c>
      <c r="B19" s="1">
        <f>VLOOKUP($A19,'Base Consumption'!$A$2:$D$33,4,FALSE)*'Profiles, Qc, Summer, S1'!B19</f>
        <v>0.20942073908780434</v>
      </c>
      <c r="C19" s="1">
        <f>VLOOKUP($A19,'Base Consumption'!$A$2:$D$33,4,FALSE)*'Profiles, Qc, Summer, S1'!C19</f>
        <v>0.27370678961293732</v>
      </c>
      <c r="D19" s="1">
        <f>VLOOKUP($A19,'Base Consumption'!$A$2:$D$33,4,FALSE)*'Profiles, Qc, Summer, S1'!D19</f>
        <v>0.3213507223933415</v>
      </c>
      <c r="E19" s="1">
        <f>VLOOKUP($A19,'Base Consumption'!$A$2:$D$33,4,FALSE)*'Profiles, Qc, Summer, S1'!E19</f>
        <v>0.32055676254783411</v>
      </c>
      <c r="F19" s="1">
        <f>VLOOKUP($A19,'Base Consumption'!$A$2:$D$33,4,FALSE)*'Profiles, Qc, Summer, S1'!F19</f>
        <v>0.32256883576251877</v>
      </c>
      <c r="G19" s="1">
        <f>VLOOKUP($A19,'Base Consumption'!$A$2:$D$33,4,FALSE)*'Profiles, Qc, Summer, S1'!G19</f>
        <v>0.34872412102934369</v>
      </c>
      <c r="H19" s="1">
        <f>VLOOKUP($A19,'Base Consumption'!$A$2:$D$33,4,FALSE)*'Profiles, Qc, Summer, S1'!H19</f>
        <v>0.31367239787961432</v>
      </c>
      <c r="I19" s="1">
        <f>VLOOKUP($A19,'Base Consumption'!$A$2:$D$33,4,FALSE)*'Profiles, Qc, Summer, S1'!I19</f>
        <v>0.12521986472395866</v>
      </c>
      <c r="J19" s="1">
        <f>VLOOKUP($A19,'Base Consumption'!$A$2:$D$33,4,FALSE)*'Profiles, Qc, Summer, S1'!J19</f>
        <v>-3.9116167057118401E-2</v>
      </c>
      <c r="K19" s="1">
        <f>VLOOKUP($A19,'Base Consumption'!$A$2:$D$33,4,FALSE)*'Profiles, Qc, Summer, S1'!K19</f>
        <v>-0.13911184740356561</v>
      </c>
      <c r="L19" s="1">
        <f>VLOOKUP($A19,'Base Consumption'!$A$2:$D$33,4,FALSE)*'Profiles, Qc, Summer, S1'!L19</f>
        <v>-0.22948636020928417</v>
      </c>
      <c r="M19" s="1">
        <f>VLOOKUP($A19,'Base Consumption'!$A$2:$D$33,4,FALSE)*'Profiles, Qc, Summer, S1'!M19</f>
        <v>-0.24363839008334845</v>
      </c>
      <c r="N19" s="1">
        <f>VLOOKUP($A19,'Base Consumption'!$A$2:$D$33,4,FALSE)*'Profiles, Qc, Summer, S1'!N19</f>
        <v>-0.21385515134020508</v>
      </c>
      <c r="O19" s="1">
        <f>VLOOKUP($A19,'Base Consumption'!$A$2:$D$33,4,FALSE)*'Profiles, Qc, Summer, S1'!O19</f>
        <v>-0.17472470309759669</v>
      </c>
      <c r="P19" s="1">
        <f>VLOOKUP($A19,'Base Consumption'!$A$2:$D$33,4,FALSE)*'Profiles, Qc, Summer, S1'!P19</f>
        <v>-0.11543368815347599</v>
      </c>
      <c r="Q19" s="1">
        <f>VLOOKUP($A19,'Base Consumption'!$A$2:$D$33,4,FALSE)*'Profiles, Qc, Summer, S1'!Q19</f>
        <v>-7.66450393697507E-2</v>
      </c>
      <c r="R19" s="1">
        <f>VLOOKUP($A19,'Base Consumption'!$A$2:$D$33,4,FALSE)*'Profiles, Qc, Summer, S1'!R19</f>
        <v>-6.4025586699656523E-2</v>
      </c>
      <c r="S19" s="1">
        <f>VLOOKUP($A19,'Base Consumption'!$A$2:$D$33,4,FALSE)*'Profiles, Qc, Summer, S1'!S19</f>
        <v>-5.6347331624432485E-2</v>
      </c>
      <c r="T19" s="1">
        <f>VLOOKUP($A19,'Base Consumption'!$A$2:$D$33,4,FALSE)*'Profiles, Qc, Summer, S1'!T19</f>
        <v>-5.6990517333340429E-2</v>
      </c>
      <c r="U19" s="1">
        <f>VLOOKUP($A19,'Base Consumption'!$A$2:$D$33,4,FALSE)*'Profiles, Qc, Summer, S1'!U19</f>
        <v>-1.5575218289337917E-2</v>
      </c>
      <c r="V19" s="1">
        <f>VLOOKUP($A19,'Base Consumption'!$A$2:$D$33,4,FALSE)*'Profiles, Qc, Summer, S1'!V19</f>
        <v>-0.12122289189550535</v>
      </c>
      <c r="W19" s="1">
        <f>VLOOKUP($A19,'Base Consumption'!$A$2:$D$33,4,FALSE)*'Profiles, Qc, Summer, S1'!W19</f>
        <v>-5.5293440315306357E-2</v>
      </c>
      <c r="X19" s="1">
        <f>VLOOKUP($A19,'Base Consumption'!$A$2:$D$33,4,FALSE)*'Profiles, Qc, Summer, S1'!X19</f>
        <v>-3.1697889737848532E-2</v>
      </c>
      <c r="Y19" s="1">
        <f>VLOOKUP($A19,'Base Consumption'!$A$2:$D$33,4,FALSE)*'Profiles, Qc, Summer, S1'!Y19</f>
        <v>5.077801647584726E-2</v>
      </c>
    </row>
    <row r="20" spans="1:25" x14ac:dyDescent="0.3">
      <c r="A20">
        <v>19</v>
      </c>
      <c r="B20" s="1">
        <f>VLOOKUP($A20,'Base Consumption'!$A$2:$D$33,4,FALSE)*'Profiles, Qc, Summer, S1'!B20</f>
        <v>0.59189509740153312</v>
      </c>
      <c r="C20" s="1">
        <f>VLOOKUP($A20,'Base Consumption'!$A$2:$D$33,4,FALSE)*'Profiles, Qc, Summer, S1'!C20</f>
        <v>0.65782515078209314</v>
      </c>
      <c r="D20" s="1">
        <f>VLOOKUP($A20,'Base Consumption'!$A$2:$D$33,4,FALSE)*'Profiles, Qc, Summer, S1'!D20</f>
        <v>0.49815128954388943</v>
      </c>
      <c r="E20" s="1">
        <f>VLOOKUP($A20,'Base Consumption'!$A$2:$D$33,4,FALSE)*'Profiles, Qc, Summer, S1'!E20</f>
        <v>0.58697396753408559</v>
      </c>
      <c r="F20" s="1">
        <f>VLOOKUP($A20,'Base Consumption'!$A$2:$D$33,4,FALSE)*'Profiles, Qc, Summer, S1'!F20</f>
        <v>0.60087990735283436</v>
      </c>
      <c r="G20" s="1">
        <f>VLOOKUP($A20,'Base Consumption'!$A$2:$D$33,4,FALSE)*'Profiles, Qc, Summer, S1'!G20</f>
        <v>0.61694772238382267</v>
      </c>
      <c r="H20" s="1">
        <f>VLOOKUP($A20,'Base Consumption'!$A$2:$D$33,4,FALSE)*'Profiles, Qc, Summer, S1'!H20</f>
        <v>0.59761298780078342</v>
      </c>
      <c r="I20" s="1">
        <f>VLOOKUP($A20,'Base Consumption'!$A$2:$D$33,4,FALSE)*'Profiles, Qc, Summer, S1'!I20</f>
        <v>1.105028693002164</v>
      </c>
      <c r="J20" s="1">
        <f>VLOOKUP($A20,'Base Consumption'!$A$2:$D$33,4,FALSE)*'Profiles, Qc, Summer, S1'!J20</f>
        <v>1.2690856051465738</v>
      </c>
      <c r="K20" s="1">
        <f>VLOOKUP($A20,'Base Consumption'!$A$2:$D$33,4,FALSE)*'Profiles, Qc, Summer, S1'!K20</f>
        <v>1.2662612634677064</v>
      </c>
      <c r="L20" s="1">
        <f>VLOOKUP($A20,'Base Consumption'!$A$2:$D$33,4,FALSE)*'Profiles, Qc, Summer, S1'!L20</f>
        <v>1.1066257091370975</v>
      </c>
      <c r="M20" s="1">
        <f>VLOOKUP($A20,'Base Consumption'!$A$2:$D$33,4,FALSE)*'Profiles, Qc, Summer, S1'!M20</f>
        <v>1.3216395344877465</v>
      </c>
      <c r="N20" s="1">
        <f>VLOOKUP($A20,'Base Consumption'!$A$2:$D$33,4,FALSE)*'Profiles, Qc, Summer, S1'!N20</f>
        <v>1.3771146722197409</v>
      </c>
      <c r="O20" s="1">
        <f>VLOOKUP($A20,'Base Consumption'!$A$2:$D$33,4,FALSE)*'Profiles, Qc, Summer, S1'!O20</f>
        <v>1.2710180555442636</v>
      </c>
      <c r="P20" s="1">
        <f>VLOOKUP($A20,'Base Consumption'!$A$2:$D$33,4,FALSE)*'Profiles, Qc, Summer, S1'!P20</f>
        <v>1.1038913829045356</v>
      </c>
      <c r="Q20" s="1">
        <f>VLOOKUP($A20,'Base Consumption'!$A$2:$D$33,4,FALSE)*'Profiles, Qc, Summer, S1'!Q20</f>
        <v>0.97080378857630734</v>
      </c>
      <c r="R20" s="1">
        <f>VLOOKUP($A20,'Base Consumption'!$A$2:$D$33,4,FALSE)*'Profiles, Qc, Summer, S1'!R20</f>
        <v>1.1835808145697719</v>
      </c>
      <c r="S20" s="1">
        <f>VLOOKUP($A20,'Base Consumption'!$A$2:$D$33,4,FALSE)*'Profiles, Qc, Summer, S1'!S20</f>
        <v>1.1476564346042499</v>
      </c>
      <c r="T20" s="1">
        <f>VLOOKUP($A20,'Base Consumption'!$A$2:$D$33,4,FALSE)*'Profiles, Qc, Summer, S1'!T20</f>
        <v>0.90059576789104012</v>
      </c>
      <c r="U20" s="1">
        <f>VLOOKUP($A20,'Base Consumption'!$A$2:$D$33,4,FALSE)*'Profiles, Qc, Summer, S1'!U20</f>
        <v>0.83526596407824705</v>
      </c>
      <c r="V20" s="1">
        <f>VLOOKUP($A20,'Base Consumption'!$A$2:$D$33,4,FALSE)*'Profiles, Qc, Summer, S1'!V20</f>
        <v>0.98399090101000342</v>
      </c>
      <c r="W20" s="1">
        <f>VLOOKUP($A20,'Base Consumption'!$A$2:$D$33,4,FALSE)*'Profiles, Qc, Summer, S1'!W20</f>
        <v>0.77413876364802925</v>
      </c>
      <c r="X20" s="1">
        <f>VLOOKUP($A20,'Base Consumption'!$A$2:$D$33,4,FALSE)*'Profiles, Qc, Summer, S1'!X20</f>
        <v>0.59114747618382302</v>
      </c>
      <c r="Y20" s="1">
        <f>VLOOKUP($A20,'Base Consumption'!$A$2:$D$33,4,FALSE)*'Profiles, Qc, Summer, S1'!Y20</f>
        <v>0.65828624558946158</v>
      </c>
    </row>
    <row r="21" spans="1:25" x14ac:dyDescent="0.3">
      <c r="A21">
        <v>20</v>
      </c>
      <c r="B21" s="1">
        <f>VLOOKUP($A21,'Base Consumption'!$A$2:$D$33,4,FALSE)*'Profiles, Qc, Summer, S1'!B21</f>
        <v>-0.32813491044762172</v>
      </c>
      <c r="C21" s="1">
        <f>VLOOKUP($A21,'Base Consumption'!$A$2:$D$33,4,FALSE)*'Profiles, Qc, Summer, S1'!C21</f>
        <v>-0.33900254541299812</v>
      </c>
      <c r="D21" s="1">
        <f>VLOOKUP($A21,'Base Consumption'!$A$2:$D$33,4,FALSE)*'Profiles, Qc, Summer, S1'!D21</f>
        <v>-0.35676317856715789</v>
      </c>
      <c r="E21" s="1">
        <f>VLOOKUP($A21,'Base Consumption'!$A$2:$D$33,4,FALSE)*'Profiles, Qc, Summer, S1'!E21</f>
        <v>-0.36870491144608963</v>
      </c>
      <c r="F21" s="1">
        <f>VLOOKUP($A21,'Base Consumption'!$A$2:$D$33,4,FALSE)*'Profiles, Qc, Summer, S1'!F21</f>
        <v>-0.34498941742744987</v>
      </c>
      <c r="G21" s="1">
        <f>VLOOKUP($A21,'Base Consumption'!$A$2:$D$33,4,FALSE)*'Profiles, Qc, Summer, S1'!G21</f>
        <v>-0.37204247310205552</v>
      </c>
      <c r="H21" s="1">
        <f>VLOOKUP($A21,'Base Consumption'!$A$2:$D$33,4,FALSE)*'Profiles, Qc, Summer, S1'!H21</f>
        <v>-0.32267088721604464</v>
      </c>
      <c r="I21" s="1">
        <f>VLOOKUP($A21,'Base Consumption'!$A$2:$D$33,4,FALSE)*'Profiles, Qc, Summer, S1'!I21</f>
        <v>-0.14709438199978087</v>
      </c>
      <c r="J21" s="1">
        <f>VLOOKUP($A21,'Base Consumption'!$A$2:$D$33,4,FALSE)*'Profiles, Qc, Summer, S1'!J21</f>
        <v>-2.6438061997993978E-2</v>
      </c>
      <c r="K21" s="1">
        <f>VLOOKUP($A21,'Base Consumption'!$A$2:$D$33,4,FALSE)*'Profiles, Qc, Summer, S1'!K21</f>
        <v>-1.9690630058070549E-2</v>
      </c>
      <c r="L21" s="1">
        <f>VLOOKUP($A21,'Base Consumption'!$A$2:$D$33,4,FALSE)*'Profiles, Qc, Summer, S1'!L21</f>
        <v>4.5033207083525872E-2</v>
      </c>
      <c r="M21" s="1">
        <f>VLOOKUP($A21,'Base Consumption'!$A$2:$D$33,4,FALSE)*'Profiles, Qc, Summer, S1'!M21</f>
        <v>1.5121183063127383E-2</v>
      </c>
      <c r="N21" s="1">
        <f>VLOOKUP($A21,'Base Consumption'!$A$2:$D$33,4,FALSE)*'Profiles, Qc, Summer, S1'!N21</f>
        <v>3.8476106080854149E-3</v>
      </c>
      <c r="O21" s="1">
        <f>VLOOKUP($A21,'Base Consumption'!$A$2:$D$33,4,FALSE)*'Profiles, Qc, Summer, S1'!O21</f>
        <v>2.628015884173337E-3</v>
      </c>
      <c r="P21" s="1">
        <f>VLOOKUP($A21,'Base Consumption'!$A$2:$D$33,4,FALSE)*'Profiles, Qc, Summer, S1'!P21</f>
        <v>-3.7962099134052685E-2</v>
      </c>
      <c r="Q21" s="1">
        <f>VLOOKUP($A21,'Base Consumption'!$A$2:$D$33,4,FALSE)*'Profiles, Qc, Summer, S1'!Q21</f>
        <v>-6.5986252275810786E-2</v>
      </c>
      <c r="R21" s="1">
        <f>VLOOKUP($A21,'Base Consumption'!$A$2:$D$33,4,FALSE)*'Profiles, Qc, Summer, S1'!R21</f>
        <v>-9.7305424417245323E-2</v>
      </c>
      <c r="S21" s="1">
        <f>VLOOKUP($A21,'Base Consumption'!$A$2:$D$33,4,FALSE)*'Profiles, Qc, Summer, S1'!S21</f>
        <v>-0.12358699517521028</v>
      </c>
      <c r="T21" s="1">
        <f>VLOOKUP($A21,'Base Consumption'!$A$2:$D$33,4,FALSE)*'Profiles, Qc, Summer, S1'!T21</f>
        <v>-0.10736907724648675</v>
      </c>
      <c r="U21" s="1">
        <f>VLOOKUP($A21,'Base Consumption'!$A$2:$D$33,4,FALSE)*'Profiles, Qc, Summer, S1'!U21</f>
        <v>-0.13233694096254553</v>
      </c>
      <c r="V21" s="1">
        <f>VLOOKUP($A21,'Base Consumption'!$A$2:$D$33,4,FALSE)*'Profiles, Qc, Summer, S1'!V21</f>
        <v>-9.4176571755709426E-2</v>
      </c>
      <c r="W21" s="1">
        <f>VLOOKUP($A21,'Base Consumption'!$A$2:$D$33,4,FALSE)*'Profiles, Qc, Summer, S1'!W21</f>
        <v>-0.17394993142513818</v>
      </c>
      <c r="X21" s="1">
        <f>VLOOKUP($A21,'Base Consumption'!$A$2:$D$33,4,FALSE)*'Profiles, Qc, Summer, S1'!X21</f>
        <v>-0.21846142388800824</v>
      </c>
      <c r="Y21" s="1">
        <f>VLOOKUP($A21,'Base Consumption'!$A$2:$D$33,4,FALSE)*'Profiles, Qc, Summer, S1'!Y21</f>
        <v>-0.23710929594363117</v>
      </c>
    </row>
    <row r="22" spans="1:25" x14ac:dyDescent="0.3">
      <c r="A22">
        <v>21</v>
      </c>
      <c r="B22" s="1">
        <f>VLOOKUP($A22,'Base Consumption'!$A$2:$D$33,4,FALSE)*'Profiles, Qc, Summer, S1'!B22</f>
        <v>1.3869758655198396</v>
      </c>
      <c r="C22" s="1">
        <f>VLOOKUP($A22,'Base Consumption'!$A$2:$D$33,4,FALSE)*'Profiles, Qc, Summer, S1'!C22</f>
        <v>1.3965847887378389</v>
      </c>
      <c r="D22" s="1">
        <f>VLOOKUP($A22,'Base Consumption'!$A$2:$D$33,4,FALSE)*'Profiles, Qc, Summer, S1'!D22</f>
        <v>1.4096383940760626</v>
      </c>
      <c r="E22" s="1">
        <f>VLOOKUP($A22,'Base Consumption'!$A$2:$D$33,4,FALSE)*'Profiles, Qc, Summer, S1'!E22</f>
        <v>1.4172789208978851</v>
      </c>
      <c r="F22" s="1">
        <f>VLOOKUP($A22,'Base Consumption'!$A$2:$D$33,4,FALSE)*'Profiles, Qc, Summer, S1'!F22</f>
        <v>1.3982683021015827</v>
      </c>
      <c r="G22" s="1">
        <f>VLOOKUP($A22,'Base Consumption'!$A$2:$D$33,4,FALSE)*'Profiles, Qc, Summer, S1'!G22</f>
        <v>1.3649867284214139</v>
      </c>
      <c r="H22" s="1">
        <f>VLOOKUP($A22,'Base Consumption'!$A$2:$D$33,4,FALSE)*'Profiles, Qc, Summer, S1'!H22</f>
        <v>1.1601739052593214</v>
      </c>
      <c r="I22" s="1">
        <f>VLOOKUP($A22,'Base Consumption'!$A$2:$D$33,4,FALSE)*'Profiles, Qc, Summer, S1'!I22</f>
        <v>0.95734352821721824</v>
      </c>
      <c r="J22" s="1">
        <f>VLOOKUP($A22,'Base Consumption'!$A$2:$D$33,4,FALSE)*'Profiles, Qc, Summer, S1'!J22</f>
        <v>0.93931710761900389</v>
      </c>
      <c r="K22" s="1">
        <f>VLOOKUP($A22,'Base Consumption'!$A$2:$D$33,4,FALSE)*'Profiles, Qc, Summer, S1'!K22</f>
        <v>0.92434688386181785</v>
      </c>
      <c r="L22" s="1">
        <f>VLOOKUP($A22,'Base Consumption'!$A$2:$D$33,4,FALSE)*'Profiles, Qc, Summer, S1'!L22</f>
        <v>0.90906585336434054</v>
      </c>
      <c r="M22" s="1">
        <f>VLOOKUP($A22,'Base Consumption'!$A$2:$D$33,4,FALSE)*'Profiles, Qc, Summer, S1'!M22</f>
        <v>0.89901659745142748</v>
      </c>
      <c r="N22" s="1">
        <f>VLOOKUP($A22,'Base Consumption'!$A$2:$D$33,4,FALSE)*'Profiles, Qc, Summer, S1'!N22</f>
        <v>0.92022874084529294</v>
      </c>
      <c r="O22" s="1">
        <f>VLOOKUP($A22,'Base Consumption'!$A$2:$D$33,4,FALSE)*'Profiles, Qc, Summer, S1'!O22</f>
        <v>0.95571179283068863</v>
      </c>
      <c r="P22" s="1">
        <f>VLOOKUP($A22,'Base Consumption'!$A$2:$D$33,4,FALSE)*'Profiles, Qc, Summer, S1'!P22</f>
        <v>1.0507132014196585</v>
      </c>
      <c r="Q22" s="1">
        <f>VLOOKUP($A22,'Base Consumption'!$A$2:$D$33,4,FALSE)*'Profiles, Qc, Summer, S1'!Q22</f>
        <v>1.0977994504347532</v>
      </c>
      <c r="R22" s="1">
        <f>VLOOKUP($A22,'Base Consumption'!$A$2:$D$33,4,FALSE)*'Profiles, Qc, Summer, S1'!R22</f>
        <v>1.1365497228723804</v>
      </c>
      <c r="S22" s="1">
        <f>VLOOKUP($A22,'Base Consumption'!$A$2:$D$33,4,FALSE)*'Profiles, Qc, Summer, S1'!S22</f>
        <v>1.1402254268927281</v>
      </c>
      <c r="T22" s="1">
        <f>VLOOKUP($A22,'Base Consumption'!$A$2:$D$33,4,FALSE)*'Profiles, Qc, Summer, S1'!T22</f>
        <v>1.1617798558149985</v>
      </c>
      <c r="U22" s="1">
        <f>VLOOKUP($A22,'Base Consumption'!$A$2:$D$33,4,FALSE)*'Profiles, Qc, Summer, S1'!U22</f>
        <v>1.2008246863831704</v>
      </c>
      <c r="V22" s="1">
        <f>VLOOKUP($A22,'Base Consumption'!$A$2:$D$33,4,FALSE)*'Profiles, Qc, Summer, S1'!V22</f>
        <v>1.2770301800277102</v>
      </c>
      <c r="W22" s="1">
        <f>VLOOKUP($A22,'Base Consumption'!$A$2:$D$33,4,FALSE)*'Profiles, Qc, Summer, S1'!W22</f>
        <v>1.3312907920465256</v>
      </c>
      <c r="X22" s="1">
        <f>VLOOKUP($A22,'Base Consumption'!$A$2:$D$33,4,FALSE)*'Profiles, Qc, Summer, S1'!X22</f>
        <v>1.3499906041025367</v>
      </c>
      <c r="Y22" s="1">
        <f>VLOOKUP($A22,'Base Consumption'!$A$2:$D$33,4,FALSE)*'Profiles, Qc, Summer, S1'!Y22</f>
        <v>1.3760978610713197</v>
      </c>
    </row>
    <row r="23" spans="1:25" x14ac:dyDescent="0.3">
      <c r="A23">
        <v>22</v>
      </c>
      <c r="B23" s="1">
        <f>VLOOKUP($A23,'Base Consumption'!$A$2:$D$33,4,FALSE)*'Profiles, Qc, Summer, S1'!B23</f>
        <v>-5.3175137763820388E-3</v>
      </c>
      <c r="C23" s="1">
        <f>VLOOKUP($A23,'Base Consumption'!$A$2:$D$33,4,FALSE)*'Profiles, Qc, Summer, S1'!C23</f>
        <v>4.9032002672687987E-2</v>
      </c>
      <c r="D23" s="1">
        <f>VLOOKUP($A23,'Base Consumption'!$A$2:$D$33,4,FALSE)*'Profiles, Qc, Summer, S1'!D23</f>
        <v>6.2783314517910027E-2</v>
      </c>
      <c r="E23" s="1">
        <f>VLOOKUP($A23,'Base Consumption'!$A$2:$D$33,4,FALSE)*'Profiles, Qc, Summer, S1'!E23</f>
        <v>7.9639916225917817E-2</v>
      </c>
      <c r="F23" s="1">
        <f>VLOOKUP($A23,'Base Consumption'!$A$2:$D$33,4,FALSE)*'Profiles, Qc, Summer, S1'!F23</f>
        <v>7.5835901424753674E-2</v>
      </c>
      <c r="G23" s="1">
        <f>VLOOKUP($A23,'Base Consumption'!$A$2:$D$33,4,FALSE)*'Profiles, Qc, Summer, S1'!G23</f>
        <v>8.7627195786517925E-2</v>
      </c>
      <c r="H23" s="1">
        <f>VLOOKUP($A23,'Base Consumption'!$A$2:$D$33,4,FALSE)*'Profiles, Qc, Summer, S1'!H23</f>
        <v>0.16486685441873505</v>
      </c>
      <c r="I23" s="1">
        <f>VLOOKUP($A23,'Base Consumption'!$A$2:$D$33,4,FALSE)*'Profiles, Qc, Summer, S1'!I23</f>
        <v>5.3690400390221243E-2</v>
      </c>
      <c r="J23" s="1">
        <f>VLOOKUP($A23,'Base Consumption'!$A$2:$D$33,4,FALSE)*'Profiles, Qc, Summer, S1'!J23</f>
        <v>8.2741039778512007E-2</v>
      </c>
      <c r="K23" s="1">
        <f>VLOOKUP($A23,'Base Consumption'!$A$2:$D$33,4,FALSE)*'Profiles, Qc, Summer, S1'!K23</f>
        <v>2.8396962678858755E-2</v>
      </c>
      <c r="L23" s="1">
        <f>VLOOKUP($A23,'Base Consumption'!$A$2:$D$33,4,FALSE)*'Profiles, Qc, Summer, S1'!L23</f>
        <v>5.2886099994280014E-4</v>
      </c>
      <c r="M23" s="1">
        <f>VLOOKUP($A23,'Base Consumption'!$A$2:$D$33,4,FALSE)*'Profiles, Qc, Summer, S1'!M23</f>
        <v>-2.2254750946222566E-2</v>
      </c>
      <c r="N23" s="1">
        <f>VLOOKUP($A23,'Base Consumption'!$A$2:$D$33,4,FALSE)*'Profiles, Qc, Summer, S1'!N23</f>
        <v>-7.6211447996188522E-2</v>
      </c>
      <c r="O23" s="1">
        <f>VLOOKUP($A23,'Base Consumption'!$A$2:$D$33,4,FALSE)*'Profiles, Qc, Summer, S1'!O23</f>
        <v>-7.7183934233404861E-2</v>
      </c>
      <c r="P23" s="1">
        <f>VLOOKUP($A23,'Base Consumption'!$A$2:$D$33,4,FALSE)*'Profiles, Qc, Summer, S1'!P23</f>
        <v>-5.9116006769906873E-2</v>
      </c>
      <c r="Q23" s="1">
        <f>VLOOKUP($A23,'Base Consumption'!$A$2:$D$33,4,FALSE)*'Profiles, Qc, Summer, S1'!Q23</f>
        <v>-0.13584167581494835</v>
      </c>
      <c r="R23" s="1">
        <f>VLOOKUP($A23,'Base Consumption'!$A$2:$D$33,4,FALSE)*'Profiles, Qc, Summer, S1'!R23</f>
        <v>-0.11531550960758363</v>
      </c>
      <c r="S23" s="1">
        <f>VLOOKUP($A23,'Base Consumption'!$A$2:$D$33,4,FALSE)*'Profiles, Qc, Summer, S1'!S23</f>
        <v>-0.10019909465500883</v>
      </c>
      <c r="T23" s="1">
        <f>VLOOKUP($A23,'Base Consumption'!$A$2:$D$33,4,FALSE)*'Profiles, Qc, Summer, S1'!T23</f>
        <v>-8.2981904586462318E-2</v>
      </c>
      <c r="U23" s="1">
        <f>VLOOKUP($A23,'Base Consumption'!$A$2:$D$33,4,FALSE)*'Profiles, Qc, Summer, S1'!U23</f>
        <v>-8.4921090518962253E-2</v>
      </c>
      <c r="V23" s="1">
        <f>VLOOKUP($A23,'Base Consumption'!$A$2:$D$33,4,FALSE)*'Profiles, Qc, Summer, S1'!V23</f>
        <v>-0.1200273749725754</v>
      </c>
      <c r="W23" s="1">
        <f>VLOOKUP($A23,'Base Consumption'!$A$2:$D$33,4,FALSE)*'Profiles, Qc, Summer, S1'!W23</f>
        <v>-0.10802924066942536</v>
      </c>
      <c r="X23" s="1">
        <f>VLOOKUP($A23,'Base Consumption'!$A$2:$D$33,4,FALSE)*'Profiles, Qc, Summer, S1'!X23</f>
        <v>1.0630108992121245E-2</v>
      </c>
      <c r="Y23" s="1">
        <f>VLOOKUP($A23,'Base Consumption'!$A$2:$D$33,4,FALSE)*'Profiles, Qc, Summer, S1'!Y23</f>
        <v>1.7340443411713875E-2</v>
      </c>
    </row>
    <row r="24" spans="1:25" x14ac:dyDescent="0.3">
      <c r="A24">
        <v>23</v>
      </c>
      <c r="B24" s="1">
        <f>VLOOKUP($A24,'Base Consumption'!$A$2:$D$33,4,FALSE)*'Profiles, Qc, Summer, S1'!B24</f>
        <v>-0.98805342378547056</v>
      </c>
      <c r="C24" s="1">
        <f>VLOOKUP($A24,'Base Consumption'!$A$2:$D$33,4,FALSE)*'Profiles, Qc, Summer, S1'!C24</f>
        <v>-1.1040907177010346</v>
      </c>
      <c r="D24" s="1">
        <f>VLOOKUP($A24,'Base Consumption'!$A$2:$D$33,4,FALSE)*'Profiles, Qc, Summer, S1'!D24</f>
        <v>-1.1324187337327649</v>
      </c>
      <c r="E24" s="1">
        <f>VLOOKUP($A24,'Base Consumption'!$A$2:$D$33,4,FALSE)*'Profiles, Qc, Summer, S1'!E24</f>
        <v>-1.1184098629061165</v>
      </c>
      <c r="F24" s="1">
        <f>VLOOKUP($A24,'Base Consumption'!$A$2:$D$33,4,FALSE)*'Profiles, Qc, Summer, S1'!F24</f>
        <v>-1.1559039928209847</v>
      </c>
      <c r="G24" s="1">
        <f>VLOOKUP($A24,'Base Consumption'!$A$2:$D$33,4,FALSE)*'Profiles, Qc, Summer, S1'!G24</f>
        <v>-1.1880838783556626</v>
      </c>
      <c r="H24" s="1">
        <f>VLOOKUP($A24,'Base Consumption'!$A$2:$D$33,4,FALSE)*'Profiles, Qc, Summer, S1'!H24</f>
        <v>-0.37562029197906882</v>
      </c>
      <c r="I24" s="1">
        <f>VLOOKUP($A24,'Base Consumption'!$A$2:$D$33,4,FALSE)*'Profiles, Qc, Summer, S1'!I24</f>
        <v>0.33151874129288184</v>
      </c>
      <c r="J24" s="1">
        <f>VLOOKUP($A24,'Base Consumption'!$A$2:$D$33,4,FALSE)*'Profiles, Qc, Summer, S1'!J24</f>
        <v>0.7542124361639545</v>
      </c>
      <c r="K24" s="1">
        <f>VLOOKUP($A24,'Base Consumption'!$A$2:$D$33,4,FALSE)*'Profiles, Qc, Summer, S1'!K24</f>
        <v>0.7974793360417628</v>
      </c>
      <c r="L24" s="1">
        <f>VLOOKUP($A24,'Base Consumption'!$A$2:$D$33,4,FALSE)*'Profiles, Qc, Summer, S1'!L24</f>
        <v>0.33810509905156555</v>
      </c>
      <c r="M24" s="1">
        <f>VLOOKUP($A24,'Base Consumption'!$A$2:$D$33,4,FALSE)*'Profiles, Qc, Summer, S1'!M24</f>
        <v>0.82171117477014477</v>
      </c>
      <c r="N24" s="1">
        <f>VLOOKUP($A24,'Base Consumption'!$A$2:$D$33,4,FALSE)*'Profiles, Qc, Summer, S1'!N24</f>
        <v>0.88335717340388431</v>
      </c>
      <c r="O24" s="1">
        <f>VLOOKUP($A24,'Base Consumption'!$A$2:$D$33,4,FALSE)*'Profiles, Qc, Summer, S1'!O24</f>
        <v>0.84872807613075463</v>
      </c>
      <c r="P24" s="1">
        <f>VLOOKUP($A24,'Base Consumption'!$A$2:$D$33,4,FALSE)*'Profiles, Qc, Summer, S1'!P24</f>
        <v>0.67170931005700707</v>
      </c>
      <c r="Q24" s="1">
        <f>VLOOKUP($A24,'Base Consumption'!$A$2:$D$33,4,FALSE)*'Profiles, Qc, Summer, S1'!Q24</f>
        <v>0.28800475607454534</v>
      </c>
      <c r="R24" s="1">
        <f>VLOOKUP($A24,'Base Consumption'!$A$2:$D$33,4,FALSE)*'Profiles, Qc, Summer, S1'!R24</f>
        <v>0.14455800179365438</v>
      </c>
      <c r="S24" s="1">
        <f>VLOOKUP($A24,'Base Consumption'!$A$2:$D$33,4,FALSE)*'Profiles, Qc, Summer, S1'!S24</f>
        <v>0.14408153793091255</v>
      </c>
      <c r="T24" s="1">
        <f>VLOOKUP($A24,'Base Consumption'!$A$2:$D$33,4,FALSE)*'Profiles, Qc, Summer, S1'!T24</f>
        <v>0.14704089120615463</v>
      </c>
      <c r="U24" s="1">
        <f>VLOOKUP($A24,'Base Consumption'!$A$2:$D$33,4,FALSE)*'Profiles, Qc, Summer, S1'!U24</f>
        <v>0.29370172233816683</v>
      </c>
      <c r="V24" s="1">
        <f>VLOOKUP($A24,'Base Consumption'!$A$2:$D$33,4,FALSE)*'Profiles, Qc, Summer, S1'!V24</f>
        <v>0.42135966549389858</v>
      </c>
      <c r="W24" s="1">
        <f>VLOOKUP($A24,'Base Consumption'!$A$2:$D$33,4,FALSE)*'Profiles, Qc, Summer, S1'!W24</f>
        <v>5.7664742053175587E-2</v>
      </c>
      <c r="X24" s="1">
        <f>VLOOKUP($A24,'Base Consumption'!$A$2:$D$33,4,FALSE)*'Profiles, Qc, Summer, S1'!X24</f>
        <v>-0.43515860057922706</v>
      </c>
      <c r="Y24" s="1">
        <f>VLOOKUP($A24,'Base Consumption'!$A$2:$D$33,4,FALSE)*'Profiles, Qc, Summer, S1'!Y24</f>
        <v>-0.73163867316097975</v>
      </c>
    </row>
    <row r="25" spans="1:25" x14ac:dyDescent="0.3">
      <c r="A25">
        <v>24</v>
      </c>
      <c r="B25" s="1">
        <f>VLOOKUP($A25,'Base Consumption'!$A$2:$D$33,4,FALSE)*'Profiles, Qc, Summer, S1'!B25</f>
        <v>-1.2295309107956243</v>
      </c>
      <c r="C25" s="1">
        <f>VLOOKUP($A25,'Base Consumption'!$A$2:$D$33,4,FALSE)*'Profiles, Qc, Summer, S1'!C25</f>
        <v>-1.3222582778435303</v>
      </c>
      <c r="D25" s="1">
        <f>VLOOKUP($A25,'Base Consumption'!$A$2:$D$33,4,FALSE)*'Profiles, Qc, Summer, S1'!D25</f>
        <v>-1.3811721028383073</v>
      </c>
      <c r="E25" s="1">
        <f>VLOOKUP($A25,'Base Consumption'!$A$2:$D$33,4,FALSE)*'Profiles, Qc, Summer, S1'!E25</f>
        <v>-1.4021269071393399</v>
      </c>
      <c r="F25" s="1">
        <f>VLOOKUP($A25,'Base Consumption'!$A$2:$D$33,4,FALSE)*'Profiles, Qc, Summer, S1'!F25</f>
        <v>-1.3656749334265583</v>
      </c>
      <c r="G25" s="1">
        <f>VLOOKUP($A25,'Base Consumption'!$A$2:$D$33,4,FALSE)*'Profiles, Qc, Summer, S1'!G25</f>
        <v>-1.3702475745926483</v>
      </c>
      <c r="H25" s="1">
        <f>VLOOKUP($A25,'Base Consumption'!$A$2:$D$33,4,FALSE)*'Profiles, Qc, Summer, S1'!H25</f>
        <v>-1.0806894792016783</v>
      </c>
      <c r="I25" s="1">
        <f>VLOOKUP($A25,'Base Consumption'!$A$2:$D$33,4,FALSE)*'Profiles, Qc, Summer, S1'!I25</f>
        <v>-0.89714685002212047</v>
      </c>
      <c r="J25" s="1">
        <f>VLOOKUP($A25,'Base Consumption'!$A$2:$D$33,4,FALSE)*'Profiles, Qc, Summer, S1'!J25</f>
        <v>-0.75492059316568305</v>
      </c>
      <c r="K25" s="1">
        <f>VLOOKUP($A25,'Base Consumption'!$A$2:$D$33,4,FALSE)*'Profiles, Qc, Summer, S1'!K25</f>
        <v>-0.5831936196894264</v>
      </c>
      <c r="L25" s="1">
        <f>VLOOKUP($A25,'Base Consumption'!$A$2:$D$33,4,FALSE)*'Profiles, Qc, Summer, S1'!L25</f>
        <v>-0.58622507327715045</v>
      </c>
      <c r="M25" s="1">
        <f>VLOOKUP($A25,'Base Consumption'!$A$2:$D$33,4,FALSE)*'Profiles, Qc, Summer, S1'!M25</f>
        <v>-0.62731125696218637</v>
      </c>
      <c r="N25" s="1">
        <f>VLOOKUP($A25,'Base Consumption'!$A$2:$D$33,4,FALSE)*'Profiles, Qc, Summer, S1'!N25</f>
        <v>-0.73665352186156974</v>
      </c>
      <c r="O25" s="1">
        <f>VLOOKUP($A25,'Base Consumption'!$A$2:$D$33,4,FALSE)*'Profiles, Qc, Summer, S1'!O25</f>
        <v>-0.75821093663947792</v>
      </c>
      <c r="P25" s="1">
        <f>VLOOKUP($A25,'Base Consumption'!$A$2:$D$33,4,FALSE)*'Profiles, Qc, Summer, S1'!P25</f>
        <v>-0.85053382440628555</v>
      </c>
      <c r="Q25" s="1">
        <f>VLOOKUP($A25,'Base Consumption'!$A$2:$D$33,4,FALSE)*'Profiles, Qc, Summer, S1'!Q25</f>
        <v>-0.85133144134629446</v>
      </c>
      <c r="R25" s="1">
        <f>VLOOKUP($A25,'Base Consumption'!$A$2:$D$33,4,FALSE)*'Profiles, Qc, Summer, S1'!R25</f>
        <v>-0.86406067628993666</v>
      </c>
      <c r="S25" s="1">
        <f>VLOOKUP($A25,'Base Consumption'!$A$2:$D$33,4,FALSE)*'Profiles, Qc, Summer, S1'!S25</f>
        <v>-0.66841318004127948</v>
      </c>
      <c r="T25" s="1">
        <f>VLOOKUP($A25,'Base Consumption'!$A$2:$D$33,4,FALSE)*'Profiles, Qc, Summer, S1'!T25</f>
        <v>-0.6029440131525784</v>
      </c>
      <c r="U25" s="1">
        <f>VLOOKUP($A25,'Base Consumption'!$A$2:$D$33,4,FALSE)*'Profiles, Qc, Summer, S1'!U25</f>
        <v>-0.68688428481394115</v>
      </c>
      <c r="V25" s="1">
        <f>VLOOKUP($A25,'Base Consumption'!$A$2:$D$33,4,FALSE)*'Profiles, Qc, Summer, S1'!V25</f>
        <v>-0.56922097261527704</v>
      </c>
      <c r="W25" s="1">
        <f>VLOOKUP($A25,'Base Consumption'!$A$2:$D$33,4,FALSE)*'Profiles, Qc, Summer, S1'!W25</f>
        <v>-0.72336391819716117</v>
      </c>
      <c r="X25" s="1">
        <f>VLOOKUP($A25,'Base Consumption'!$A$2:$D$33,4,FALSE)*'Profiles, Qc, Summer, S1'!X25</f>
        <v>-0.82824499072807922</v>
      </c>
      <c r="Y25" s="1">
        <f>VLOOKUP($A25,'Base Consumption'!$A$2:$D$33,4,FALSE)*'Profiles, Qc, Summer, S1'!Y25</f>
        <v>-0.93560189309033936</v>
      </c>
    </row>
    <row r="26" spans="1:25" x14ac:dyDescent="0.3">
      <c r="A26">
        <v>25</v>
      </c>
      <c r="B26" s="1">
        <f>VLOOKUP($A26,'Base Consumption'!$A$2:$D$33,4,FALSE)*'Profiles, Qc, Summer, S1'!B26</f>
        <v>0.27040691281130835</v>
      </c>
      <c r="C26" s="1">
        <f>VLOOKUP($A26,'Base Consumption'!$A$2:$D$33,4,FALSE)*'Profiles, Qc, Summer, S1'!C26</f>
        <v>0.16354788451694105</v>
      </c>
      <c r="D26" s="1">
        <f>VLOOKUP($A26,'Base Consumption'!$A$2:$D$33,4,FALSE)*'Profiles, Qc, Summer, S1'!D26</f>
        <v>0.20671233366983038</v>
      </c>
      <c r="E26" s="1">
        <f>VLOOKUP($A26,'Base Consumption'!$A$2:$D$33,4,FALSE)*'Profiles, Qc, Summer, S1'!E26</f>
        <v>0.16279498307971738</v>
      </c>
      <c r="F26" s="1">
        <f>VLOOKUP($A26,'Base Consumption'!$A$2:$D$33,4,FALSE)*'Profiles, Qc, Summer, S1'!F26</f>
        <v>0.18674676764490955</v>
      </c>
      <c r="G26" s="1">
        <f>VLOOKUP($A26,'Base Consumption'!$A$2:$D$33,4,FALSE)*'Profiles, Qc, Summer, S1'!G26</f>
        <v>0.10021266409584111</v>
      </c>
      <c r="H26" s="1">
        <f>VLOOKUP($A26,'Base Consumption'!$A$2:$D$33,4,FALSE)*'Profiles, Qc, Summer, S1'!H26</f>
        <v>0.33772874236426009</v>
      </c>
      <c r="I26" s="1">
        <f>VLOOKUP($A26,'Base Consumption'!$A$2:$D$33,4,FALSE)*'Profiles, Qc, Summer, S1'!I26</f>
        <v>0.26554832967561193</v>
      </c>
      <c r="J26" s="1">
        <f>VLOOKUP($A26,'Base Consumption'!$A$2:$D$33,4,FALSE)*'Profiles, Qc, Summer, S1'!J26</f>
        <v>0.19690919385167188</v>
      </c>
      <c r="K26" s="1">
        <f>VLOOKUP($A26,'Base Consumption'!$A$2:$D$33,4,FALSE)*'Profiles, Qc, Summer, S1'!K26</f>
        <v>0.23170751854362459</v>
      </c>
      <c r="L26" s="1">
        <f>VLOOKUP($A26,'Base Consumption'!$A$2:$D$33,4,FALSE)*'Profiles, Qc, Summer, S1'!L26</f>
        <v>0.23997109101515823</v>
      </c>
      <c r="M26" s="1">
        <f>VLOOKUP($A26,'Base Consumption'!$A$2:$D$33,4,FALSE)*'Profiles, Qc, Summer, S1'!M26</f>
        <v>0.21851715407336242</v>
      </c>
      <c r="N26" s="1">
        <f>VLOOKUP($A26,'Base Consumption'!$A$2:$D$33,4,FALSE)*'Profiles, Qc, Summer, S1'!N26</f>
        <v>-0.1094517896718154</v>
      </c>
      <c r="O26" s="1">
        <f>VLOOKUP($A26,'Base Consumption'!$A$2:$D$33,4,FALSE)*'Profiles, Qc, Summer, S1'!O26</f>
        <v>-5.554270139560108E-2</v>
      </c>
      <c r="P26" s="1">
        <f>VLOOKUP($A26,'Base Consumption'!$A$2:$D$33,4,FALSE)*'Profiles, Qc, Summer, S1'!P26</f>
        <v>0.31074858554492313</v>
      </c>
      <c r="Q26" s="1">
        <f>VLOOKUP($A26,'Base Consumption'!$A$2:$D$33,4,FALSE)*'Profiles, Qc, Summer, S1'!Q26</f>
        <v>0.10466102480757071</v>
      </c>
      <c r="R26" s="1">
        <f>VLOOKUP($A26,'Base Consumption'!$A$2:$D$33,4,FALSE)*'Profiles, Qc, Summer, S1'!R26</f>
        <v>0.12058892993443818</v>
      </c>
      <c r="S26" s="1">
        <f>VLOOKUP($A26,'Base Consumption'!$A$2:$D$33,4,FALSE)*'Profiles, Qc, Summer, S1'!S26</f>
        <v>7.0187426382528562E-2</v>
      </c>
      <c r="T26" s="1">
        <f>VLOOKUP($A26,'Base Consumption'!$A$2:$D$33,4,FALSE)*'Profiles, Qc, Summer, S1'!T26</f>
        <v>-3.2418377860435974E-3</v>
      </c>
      <c r="U26" s="1">
        <f>VLOOKUP($A26,'Base Consumption'!$A$2:$D$33,4,FALSE)*'Profiles, Qc, Summer, S1'!U26</f>
        <v>-0.21329913988551383</v>
      </c>
      <c r="V26" s="1">
        <f>VLOOKUP($A26,'Base Consumption'!$A$2:$D$33,4,FALSE)*'Profiles, Qc, Summer, S1'!V26</f>
        <v>-0.475826923604945</v>
      </c>
      <c r="W26" s="1">
        <f>VLOOKUP($A26,'Base Consumption'!$A$2:$D$33,4,FALSE)*'Profiles, Qc, Summer, S1'!W26</f>
        <v>-0.47392821453326461</v>
      </c>
      <c r="X26" s="1">
        <f>VLOOKUP($A26,'Base Consumption'!$A$2:$D$33,4,FALSE)*'Profiles, Qc, Summer, S1'!X26</f>
        <v>-0.44977128259020199</v>
      </c>
      <c r="Y26" s="1">
        <f>VLOOKUP($A26,'Base Consumption'!$A$2:$D$33,4,FALSE)*'Profiles, Qc, Summer, S1'!Y26</f>
        <v>-0.47242274438497839</v>
      </c>
    </row>
    <row r="27" spans="1:25" x14ac:dyDescent="0.3">
      <c r="A27">
        <v>26</v>
      </c>
      <c r="B27" s="1">
        <f>VLOOKUP($A27,'Base Consumption'!$A$2:$D$33,4,FALSE)*'Profiles, Qc, Summer, S1'!B27</f>
        <v>-0.24331835959521633</v>
      </c>
      <c r="C27" s="1">
        <f>VLOOKUP($A27,'Base Consumption'!$A$2:$D$33,4,FALSE)*'Profiles, Qc, Summer, S1'!C27</f>
        <v>-0.22660092422069095</v>
      </c>
      <c r="D27" s="1">
        <f>VLOOKUP($A27,'Base Consumption'!$A$2:$D$33,4,FALSE)*'Profiles, Qc, Summer, S1'!D27</f>
        <v>-0.17034132814504269</v>
      </c>
      <c r="E27" s="1">
        <f>VLOOKUP($A27,'Base Consumption'!$A$2:$D$33,4,FALSE)*'Profiles, Qc, Summer, S1'!E27</f>
        <v>-0.15354399509278094</v>
      </c>
      <c r="F27" s="1">
        <f>VLOOKUP($A27,'Base Consumption'!$A$2:$D$33,4,FALSE)*'Profiles, Qc, Summer, S1'!F27</f>
        <v>-0.14116697249022991</v>
      </c>
      <c r="G27" s="1">
        <f>VLOOKUP($A27,'Base Consumption'!$A$2:$D$33,4,FALSE)*'Profiles, Qc, Summer, S1'!G27</f>
        <v>-0.17725346821453961</v>
      </c>
      <c r="H27" s="1">
        <f>VLOOKUP($A27,'Base Consumption'!$A$2:$D$33,4,FALSE)*'Profiles, Qc, Summer, S1'!H27</f>
        <v>-0.58368391338738757</v>
      </c>
      <c r="I27" s="1">
        <f>VLOOKUP($A27,'Base Consumption'!$A$2:$D$33,4,FALSE)*'Profiles, Qc, Summer, S1'!I27</f>
        <v>-0.77954701618845856</v>
      </c>
      <c r="J27" s="1">
        <f>VLOOKUP($A27,'Base Consumption'!$A$2:$D$33,4,FALSE)*'Profiles, Qc, Summer, S1'!J27</f>
        <v>-1</v>
      </c>
      <c r="K27" s="1">
        <f>VLOOKUP($A27,'Base Consumption'!$A$2:$D$33,4,FALSE)*'Profiles, Qc, Summer, S1'!K27</f>
        <v>-0.95338617873464937</v>
      </c>
      <c r="L27" s="1">
        <f>VLOOKUP($A27,'Base Consumption'!$A$2:$D$33,4,FALSE)*'Profiles, Qc, Summer, S1'!L27</f>
        <v>-0.92991852520025986</v>
      </c>
      <c r="M27" s="1">
        <f>VLOOKUP($A27,'Base Consumption'!$A$2:$D$33,4,FALSE)*'Profiles, Qc, Summer, S1'!M27</f>
        <v>-0.91826518199817209</v>
      </c>
      <c r="N27" s="1">
        <f>VLOOKUP($A27,'Base Consumption'!$A$2:$D$33,4,FALSE)*'Profiles, Qc, Summer, S1'!N27</f>
        <v>-0.99244558270867855</v>
      </c>
      <c r="O27" s="1">
        <f>VLOOKUP($A27,'Base Consumption'!$A$2:$D$33,4,FALSE)*'Profiles, Qc, Summer, S1'!O27</f>
        <v>-0.91103138252898896</v>
      </c>
      <c r="P27" s="1">
        <f>VLOOKUP($A27,'Base Consumption'!$A$2:$D$33,4,FALSE)*'Profiles, Qc, Summer, S1'!P27</f>
        <v>-0.83677118540523021</v>
      </c>
      <c r="Q27" s="1">
        <f>VLOOKUP($A27,'Base Consumption'!$A$2:$D$33,4,FALSE)*'Profiles, Qc, Summer, S1'!Q27</f>
        <v>-0.77745884126754561</v>
      </c>
      <c r="R27" s="1">
        <f>VLOOKUP($A27,'Base Consumption'!$A$2:$D$33,4,FALSE)*'Profiles, Qc, Summer, S1'!R27</f>
        <v>-0.76958205572515115</v>
      </c>
      <c r="S27" s="1">
        <f>VLOOKUP($A27,'Base Consumption'!$A$2:$D$33,4,FALSE)*'Profiles, Qc, Summer, S1'!S27</f>
        <v>-0.77962876555961347</v>
      </c>
      <c r="T27" s="1">
        <f>VLOOKUP($A27,'Base Consumption'!$A$2:$D$33,4,FALSE)*'Profiles, Qc, Summer, S1'!T27</f>
        <v>-0.64846210930390003</v>
      </c>
      <c r="U27" s="1">
        <f>VLOOKUP($A27,'Base Consumption'!$A$2:$D$33,4,FALSE)*'Profiles, Qc, Summer, S1'!U27</f>
        <v>-0.59429300276593799</v>
      </c>
      <c r="V27" s="1">
        <f>VLOOKUP($A27,'Base Consumption'!$A$2:$D$33,4,FALSE)*'Profiles, Qc, Summer, S1'!V27</f>
        <v>-0.62997692876798705</v>
      </c>
      <c r="W27" s="1">
        <f>VLOOKUP($A27,'Base Consumption'!$A$2:$D$33,4,FALSE)*'Profiles, Qc, Summer, S1'!W27</f>
        <v>-0.44086744372016545</v>
      </c>
      <c r="X27" s="1">
        <f>VLOOKUP($A27,'Base Consumption'!$A$2:$D$33,4,FALSE)*'Profiles, Qc, Summer, S1'!X27</f>
        <v>-0.19348761160684252</v>
      </c>
      <c r="Y27" s="1">
        <f>VLOOKUP($A27,'Base Consumption'!$A$2:$D$33,4,FALSE)*'Profiles, Qc, Summer, S1'!Y27</f>
        <v>-0.20731066210567572</v>
      </c>
    </row>
    <row r="28" spans="1:25" x14ac:dyDescent="0.3">
      <c r="A28">
        <v>27</v>
      </c>
      <c r="B28" s="1">
        <f>VLOOKUP($A28,'Base Consumption'!$A$2:$D$33,4,FALSE)*'Profiles, Qc, Summer, S1'!B28</f>
        <v>0.25547418295257546</v>
      </c>
      <c r="C28" s="1">
        <f>VLOOKUP($A28,'Base Consumption'!$A$2:$D$33,4,FALSE)*'Profiles, Qc, Summer, S1'!C28</f>
        <v>0.28005718376468774</v>
      </c>
      <c r="D28" s="1">
        <f>VLOOKUP($A28,'Base Consumption'!$A$2:$D$33,4,FALSE)*'Profiles, Qc, Summer, S1'!D28</f>
        <v>0.26566996568030915</v>
      </c>
      <c r="E28" s="1">
        <f>VLOOKUP($A28,'Base Consumption'!$A$2:$D$33,4,FALSE)*'Profiles, Qc, Summer, S1'!E28</f>
        <v>0.26520020263312544</v>
      </c>
      <c r="F28" s="1">
        <f>VLOOKUP($A28,'Base Consumption'!$A$2:$D$33,4,FALSE)*'Profiles, Qc, Summer, S1'!F28</f>
        <v>0.2599166616444305</v>
      </c>
      <c r="G28" s="1">
        <f>VLOOKUP($A28,'Base Consumption'!$A$2:$D$33,4,FALSE)*'Profiles, Qc, Summer, S1'!G28</f>
        <v>0.2749393809100304</v>
      </c>
      <c r="H28" s="1">
        <f>VLOOKUP($A28,'Base Consumption'!$A$2:$D$33,4,FALSE)*'Profiles, Qc, Summer, S1'!H28</f>
        <v>0.28191356428213016</v>
      </c>
      <c r="I28" s="1">
        <f>VLOOKUP($A28,'Base Consumption'!$A$2:$D$33,4,FALSE)*'Profiles, Qc, Summer, S1'!I28</f>
        <v>0.52889144872645022</v>
      </c>
      <c r="J28" s="1">
        <f>VLOOKUP($A28,'Base Consumption'!$A$2:$D$33,4,FALSE)*'Profiles, Qc, Summer, S1'!J28</f>
        <v>0.61499298222660748</v>
      </c>
      <c r="K28" s="1">
        <f>VLOOKUP($A28,'Base Consumption'!$A$2:$D$33,4,FALSE)*'Profiles, Qc, Summer, S1'!K28</f>
        <v>0.59305811131842678</v>
      </c>
      <c r="L28" s="1">
        <f>VLOOKUP($A28,'Base Consumption'!$A$2:$D$33,4,FALSE)*'Profiles, Qc, Summer, S1'!L28</f>
        <v>0.57762898006672292</v>
      </c>
      <c r="M28" s="1">
        <f>VLOOKUP($A28,'Base Consumption'!$A$2:$D$33,4,FALSE)*'Profiles, Qc, Summer, S1'!M28</f>
        <v>0.57890262109228674</v>
      </c>
      <c r="N28" s="1">
        <f>VLOOKUP($A28,'Base Consumption'!$A$2:$D$33,4,FALSE)*'Profiles, Qc, Summer, S1'!N28</f>
        <v>0.61528897541955108</v>
      </c>
      <c r="O28" s="1">
        <f>VLOOKUP($A28,'Base Consumption'!$A$2:$D$33,4,FALSE)*'Profiles, Qc, Summer, S1'!O28</f>
        <v>0.59508477819186589</v>
      </c>
      <c r="P28" s="1">
        <f>VLOOKUP($A28,'Base Consumption'!$A$2:$D$33,4,FALSE)*'Profiles, Qc, Summer, S1'!P28</f>
        <v>0.4179931942744366</v>
      </c>
      <c r="Q28" s="1">
        <f>VLOOKUP($A28,'Base Consumption'!$A$2:$D$33,4,FALSE)*'Profiles, Qc, Summer, S1'!Q28</f>
        <v>0.54658047921073416</v>
      </c>
      <c r="R28" s="1">
        <f>VLOOKUP($A28,'Base Consumption'!$A$2:$D$33,4,FALSE)*'Profiles, Qc, Summer, S1'!R28</f>
        <v>0.55331692829406931</v>
      </c>
      <c r="S28" s="1">
        <f>VLOOKUP($A28,'Base Consumption'!$A$2:$D$33,4,FALSE)*'Profiles, Qc, Summer, S1'!S28</f>
        <v>0.51960761343423256</v>
      </c>
      <c r="T28" s="1">
        <f>VLOOKUP($A28,'Base Consumption'!$A$2:$D$33,4,FALSE)*'Profiles, Qc, Summer, S1'!T28</f>
        <v>0.41054899324730815</v>
      </c>
      <c r="U28" s="1">
        <f>VLOOKUP($A28,'Base Consumption'!$A$2:$D$33,4,FALSE)*'Profiles, Qc, Summer, S1'!U28</f>
        <v>0.37235748087178999</v>
      </c>
      <c r="V28" s="1">
        <f>VLOOKUP($A28,'Base Consumption'!$A$2:$D$33,4,FALSE)*'Profiles, Qc, Summer, S1'!V28</f>
        <v>0.39042652513788101</v>
      </c>
      <c r="W28" s="1">
        <f>VLOOKUP($A28,'Base Consumption'!$A$2:$D$33,4,FALSE)*'Profiles, Qc, Summer, S1'!W28</f>
        <v>0.39273495031110905</v>
      </c>
      <c r="X28" s="1">
        <f>VLOOKUP($A28,'Base Consumption'!$A$2:$D$33,4,FALSE)*'Profiles, Qc, Summer, S1'!X28</f>
        <v>0.27106927222691046</v>
      </c>
      <c r="Y28" s="1">
        <f>VLOOKUP($A28,'Base Consumption'!$A$2:$D$33,4,FALSE)*'Profiles, Qc, Summer, S1'!Y28</f>
        <v>0.26768265226843874</v>
      </c>
    </row>
    <row r="29" spans="1:25" x14ac:dyDescent="0.3">
      <c r="A29">
        <v>28</v>
      </c>
      <c r="B29" s="1">
        <f>VLOOKUP($A29,'Base Consumption'!$A$2:$D$33,4,FALSE)*'Profiles, Qc, Summer, S1'!B29</f>
        <v>9.3257298558106615E-3</v>
      </c>
      <c r="C29" s="1">
        <f>VLOOKUP($A29,'Base Consumption'!$A$2:$D$33,4,FALSE)*'Profiles, Qc, Summer, S1'!C29</f>
        <v>-4.6081172973712871E-2</v>
      </c>
      <c r="D29" s="1">
        <f>VLOOKUP($A29,'Base Consumption'!$A$2:$D$33,4,FALSE)*'Profiles, Qc, Summer, S1'!D29</f>
        <v>-5.4724420714350352E-2</v>
      </c>
      <c r="E29" s="1">
        <f>VLOOKUP($A29,'Base Consumption'!$A$2:$D$33,4,FALSE)*'Profiles, Qc, Summer, S1'!E29</f>
        <v>-7.4166553515661288E-2</v>
      </c>
      <c r="F29" s="1">
        <f>VLOOKUP($A29,'Base Consumption'!$A$2:$D$33,4,FALSE)*'Profiles, Qc, Summer, S1'!F29</f>
        <v>-9.4321871823640574E-2</v>
      </c>
      <c r="G29" s="1">
        <f>VLOOKUP($A29,'Base Consumption'!$A$2:$D$33,4,FALSE)*'Profiles, Qc, Summer, S1'!G29</f>
        <v>-7.6516861679398557E-2</v>
      </c>
      <c r="H29" s="1">
        <f>VLOOKUP($A29,'Base Consumption'!$A$2:$D$33,4,FALSE)*'Profiles, Qc, Summer, S1'!H29</f>
        <v>-8.9317178504142447E-2</v>
      </c>
      <c r="I29" s="1">
        <f>VLOOKUP($A29,'Base Consumption'!$A$2:$D$33,4,FALSE)*'Profiles, Qc, Summer, S1'!I29</f>
        <v>0.23403234856323199</v>
      </c>
      <c r="J29" s="1">
        <f>VLOOKUP($A29,'Base Consumption'!$A$2:$D$33,4,FALSE)*'Profiles, Qc, Summer, S1'!J29</f>
        <v>0.30084442717097382</v>
      </c>
      <c r="K29" s="1">
        <f>VLOOKUP($A29,'Base Consumption'!$A$2:$D$33,4,FALSE)*'Profiles, Qc, Summer, S1'!K29</f>
        <v>0.38620082766645225</v>
      </c>
      <c r="L29" s="1">
        <f>VLOOKUP($A29,'Base Consumption'!$A$2:$D$33,4,FALSE)*'Profiles, Qc, Summer, S1'!L29</f>
        <v>0.22277728725583287</v>
      </c>
      <c r="M29" s="1">
        <f>VLOOKUP($A29,'Base Consumption'!$A$2:$D$33,4,FALSE)*'Profiles, Qc, Summer, S1'!M29</f>
        <v>0.20039508193699979</v>
      </c>
      <c r="N29" s="1">
        <f>VLOOKUP($A29,'Base Consumption'!$A$2:$D$33,4,FALSE)*'Profiles, Qc, Summer, S1'!N29</f>
        <v>0.13827102235494496</v>
      </c>
      <c r="O29" s="1">
        <f>VLOOKUP($A29,'Base Consumption'!$A$2:$D$33,4,FALSE)*'Profiles, Qc, Summer, S1'!O29</f>
        <v>0.18353000873160247</v>
      </c>
      <c r="P29" s="1">
        <f>VLOOKUP($A29,'Base Consumption'!$A$2:$D$33,4,FALSE)*'Profiles, Qc, Summer, S1'!P29</f>
        <v>7.8513635277213112E-2</v>
      </c>
      <c r="Q29" s="1">
        <f>VLOOKUP($A29,'Base Consumption'!$A$2:$D$33,4,FALSE)*'Profiles, Qc, Summer, S1'!Q29</f>
        <v>6.9248380571141535E-2</v>
      </c>
      <c r="R29" s="1">
        <f>VLOOKUP($A29,'Base Consumption'!$A$2:$D$33,4,FALSE)*'Profiles, Qc, Summer, S1'!R29</f>
        <v>8.0957268789241615E-2</v>
      </c>
      <c r="S29" s="1">
        <f>VLOOKUP($A29,'Base Consumption'!$A$2:$D$33,4,FALSE)*'Profiles, Qc, Summer, S1'!S29</f>
        <v>0.14677274285299141</v>
      </c>
      <c r="T29" s="1">
        <f>VLOOKUP($A29,'Base Consumption'!$A$2:$D$33,4,FALSE)*'Profiles, Qc, Summer, S1'!T29</f>
        <v>0.27880461732484291</v>
      </c>
      <c r="U29" s="1">
        <f>VLOOKUP($A29,'Base Consumption'!$A$2:$D$33,4,FALSE)*'Profiles, Qc, Summer, S1'!U29</f>
        <v>0.28478238132229255</v>
      </c>
      <c r="V29" s="1">
        <f>VLOOKUP($A29,'Base Consumption'!$A$2:$D$33,4,FALSE)*'Profiles, Qc, Summer, S1'!V29</f>
        <v>0.22632802511660097</v>
      </c>
      <c r="W29" s="1">
        <f>VLOOKUP($A29,'Base Consumption'!$A$2:$D$33,4,FALSE)*'Profiles, Qc, Summer, S1'!W29</f>
        <v>0.17267506365268459</v>
      </c>
      <c r="X29" s="1">
        <f>VLOOKUP($A29,'Base Consumption'!$A$2:$D$33,4,FALSE)*'Profiles, Qc, Summer, S1'!X29</f>
        <v>8.4580512020426962E-2</v>
      </c>
      <c r="Y29" s="1">
        <f>VLOOKUP($A29,'Base Consumption'!$A$2:$D$33,4,FALSE)*'Profiles, Qc, Summer, S1'!Y29</f>
        <v>1.5539561617948372E-2</v>
      </c>
    </row>
    <row r="30" spans="1:25" x14ac:dyDescent="0.3">
      <c r="A30">
        <v>29</v>
      </c>
      <c r="B30" s="1">
        <f>VLOOKUP($A30,'Base Consumption'!$A$2:$D$33,4,FALSE)*'Profiles, Qc, Summer, S1'!B30</f>
        <v>1.3157540889802919</v>
      </c>
      <c r="C30" s="1">
        <f>VLOOKUP($A30,'Base Consumption'!$A$2:$D$33,4,FALSE)*'Profiles, Qc, Summer, S1'!C30</f>
        <v>3.1053728417970721</v>
      </c>
      <c r="D30" s="1">
        <f>VLOOKUP($A30,'Base Consumption'!$A$2:$D$33,4,FALSE)*'Profiles, Qc, Summer, S1'!D30</f>
        <v>5.4700528082710056</v>
      </c>
      <c r="E30" s="1">
        <f>VLOOKUP($A30,'Base Consumption'!$A$2:$D$33,4,FALSE)*'Profiles, Qc, Summer, S1'!E30</f>
        <v>5.0562000236264506</v>
      </c>
      <c r="F30" s="1">
        <f>VLOOKUP($A30,'Base Consumption'!$A$2:$D$33,4,FALSE)*'Profiles, Qc, Summer, S1'!F30</f>
        <v>5.1370344267708337</v>
      </c>
      <c r="G30" s="1">
        <f>VLOOKUP($A30,'Base Consumption'!$A$2:$D$33,4,FALSE)*'Profiles, Qc, Summer, S1'!G30</f>
        <v>4.9185253449234683</v>
      </c>
      <c r="H30" s="1">
        <f>VLOOKUP($A30,'Base Consumption'!$A$2:$D$33,4,FALSE)*'Profiles, Qc, Summer, S1'!H30</f>
        <v>0.30493259011374513</v>
      </c>
      <c r="I30" s="1">
        <f>VLOOKUP($A30,'Base Consumption'!$A$2:$D$33,4,FALSE)*'Profiles, Qc, Summer, S1'!I30</f>
        <v>-5.8906359198375302</v>
      </c>
      <c r="J30" s="1">
        <f>VLOOKUP($A30,'Base Consumption'!$A$2:$D$33,4,FALSE)*'Profiles, Qc, Summer, S1'!J30</f>
        <v>-7.6917450089701518</v>
      </c>
      <c r="K30" s="1">
        <f>VLOOKUP($A30,'Base Consumption'!$A$2:$D$33,4,FALSE)*'Profiles, Qc, Summer, S1'!K30</f>
        <v>-7.7797232453230203</v>
      </c>
      <c r="L30" s="1">
        <f>VLOOKUP($A30,'Base Consumption'!$A$2:$D$33,4,FALSE)*'Profiles, Qc, Summer, S1'!L30</f>
        <v>-6.4964642926819023</v>
      </c>
      <c r="M30" s="1">
        <f>VLOOKUP($A30,'Base Consumption'!$A$2:$D$33,4,FALSE)*'Profiles, Qc, Summer, S1'!M30</f>
        <v>-8.152734732737132</v>
      </c>
      <c r="N30" s="1">
        <f>VLOOKUP($A30,'Base Consumption'!$A$2:$D$33,4,FALSE)*'Profiles, Qc, Summer, S1'!N30</f>
        <v>-7.3641105418150419</v>
      </c>
      <c r="O30" s="1">
        <f>VLOOKUP($A30,'Base Consumption'!$A$2:$D$33,4,FALSE)*'Profiles, Qc, Summer, S1'!O30</f>
        <v>-6.4127377758795348</v>
      </c>
      <c r="P30" s="1">
        <f>VLOOKUP($A30,'Base Consumption'!$A$2:$D$33,4,FALSE)*'Profiles, Qc, Summer, S1'!P30</f>
        <v>-4.6430294722757663</v>
      </c>
      <c r="Q30" s="1">
        <f>VLOOKUP($A30,'Base Consumption'!$A$2:$D$33,4,FALSE)*'Profiles, Qc, Summer, S1'!Q30</f>
        <v>-2.8987599643167106</v>
      </c>
      <c r="R30" s="1">
        <f>VLOOKUP($A30,'Base Consumption'!$A$2:$D$33,4,FALSE)*'Profiles, Qc, Summer, S1'!R30</f>
        <v>-3.5744257645548094</v>
      </c>
      <c r="S30" s="1">
        <f>VLOOKUP($A30,'Base Consumption'!$A$2:$D$33,4,FALSE)*'Profiles, Qc, Summer, S1'!S30</f>
        <v>-3.1837446084257195</v>
      </c>
      <c r="T30" s="1">
        <f>VLOOKUP($A30,'Base Consumption'!$A$2:$D$33,4,FALSE)*'Profiles, Qc, Summer, S1'!T30</f>
        <v>-0.61493731569321453</v>
      </c>
      <c r="U30" s="1">
        <f>VLOOKUP($A30,'Base Consumption'!$A$2:$D$33,4,FALSE)*'Profiles, Qc, Summer, S1'!U30</f>
        <v>-2.5592306815646588</v>
      </c>
      <c r="V30" s="1">
        <f>VLOOKUP($A30,'Base Consumption'!$A$2:$D$33,4,FALSE)*'Profiles, Qc, Summer, S1'!V30</f>
        <v>-3.5743150101422163</v>
      </c>
      <c r="W30" s="1">
        <f>VLOOKUP($A30,'Base Consumption'!$A$2:$D$33,4,FALSE)*'Profiles, Qc, Summer, S1'!W30</f>
        <v>-2.3257114256746028</v>
      </c>
      <c r="X30" s="1">
        <f>VLOOKUP($A30,'Base Consumption'!$A$2:$D$33,4,FALSE)*'Profiles, Qc, Summer, S1'!X30</f>
        <v>2.1915989421854154</v>
      </c>
      <c r="Y30" s="1">
        <f>VLOOKUP($A30,'Base Consumption'!$A$2:$D$33,4,FALSE)*'Profiles, Qc, Summer, S1'!Y30</f>
        <v>4.5145880313423419</v>
      </c>
    </row>
    <row r="31" spans="1:25" x14ac:dyDescent="0.3">
      <c r="A31">
        <v>30</v>
      </c>
      <c r="B31" s="1">
        <f>VLOOKUP($A31,'Base Consumption'!$A$2:$D$33,4,FALSE)*'Profiles, Qc, Summer, S1'!B31</f>
        <v>0.84116720684517843</v>
      </c>
      <c r="C31" s="1">
        <f>VLOOKUP($A31,'Base Consumption'!$A$2:$D$33,4,FALSE)*'Profiles, Qc, Summer, S1'!C31</f>
        <v>0.84853290185790542</v>
      </c>
      <c r="D31" s="1">
        <f>VLOOKUP($A31,'Base Consumption'!$A$2:$D$33,4,FALSE)*'Profiles, Qc, Summer, S1'!D31</f>
        <v>0.87381831942214905</v>
      </c>
      <c r="E31" s="1">
        <f>VLOOKUP($A31,'Base Consumption'!$A$2:$D$33,4,FALSE)*'Profiles, Qc, Summer, S1'!E31</f>
        <v>0.87384132671287362</v>
      </c>
      <c r="F31" s="1">
        <f>VLOOKUP($A31,'Base Consumption'!$A$2:$D$33,4,FALSE)*'Profiles, Qc, Summer, S1'!F31</f>
        <v>0.89352321330608375</v>
      </c>
      <c r="G31" s="1">
        <f>VLOOKUP($A31,'Base Consumption'!$A$2:$D$33,4,FALSE)*'Profiles, Qc, Summer, S1'!G31</f>
        <v>0.92044210800597892</v>
      </c>
      <c r="H31" s="1">
        <f>VLOOKUP($A31,'Base Consumption'!$A$2:$D$33,4,FALSE)*'Profiles, Qc, Summer, S1'!H31</f>
        <v>0.83019309372169781</v>
      </c>
      <c r="I31" s="1">
        <f>VLOOKUP($A31,'Base Consumption'!$A$2:$D$33,4,FALSE)*'Profiles, Qc, Summer, S1'!I31</f>
        <v>0.56361478562149647</v>
      </c>
      <c r="J31" s="1">
        <f>VLOOKUP($A31,'Base Consumption'!$A$2:$D$33,4,FALSE)*'Profiles, Qc, Summer, S1'!J31</f>
        <v>0.42039322619300201</v>
      </c>
      <c r="K31" s="1">
        <f>VLOOKUP($A31,'Base Consumption'!$A$2:$D$33,4,FALSE)*'Profiles, Qc, Summer, S1'!K31</f>
        <v>0.4432595567560958</v>
      </c>
      <c r="L31" s="1">
        <f>VLOOKUP($A31,'Base Consumption'!$A$2:$D$33,4,FALSE)*'Profiles, Qc, Summer, S1'!L31</f>
        <v>0.55863265402899409</v>
      </c>
      <c r="M31" s="1">
        <f>VLOOKUP($A31,'Base Consumption'!$A$2:$D$33,4,FALSE)*'Profiles, Qc, Summer, S1'!M31</f>
        <v>0.61251410867420863</v>
      </c>
      <c r="N31" s="1">
        <f>VLOOKUP($A31,'Base Consumption'!$A$2:$D$33,4,FALSE)*'Profiles, Qc, Summer, S1'!N31</f>
        <v>0.56609888442126066</v>
      </c>
      <c r="O31" s="1">
        <f>VLOOKUP($A31,'Base Consumption'!$A$2:$D$33,4,FALSE)*'Profiles, Qc, Summer, S1'!O31</f>
        <v>0.61380502831398376</v>
      </c>
      <c r="P31" s="1">
        <f>VLOOKUP($A31,'Base Consumption'!$A$2:$D$33,4,FALSE)*'Profiles, Qc, Summer, S1'!P31</f>
        <v>0.58111422005935442</v>
      </c>
      <c r="Q31" s="1">
        <f>VLOOKUP($A31,'Base Consumption'!$A$2:$D$33,4,FALSE)*'Profiles, Qc, Summer, S1'!Q31</f>
        <v>0.68472540703042284</v>
      </c>
      <c r="R31" s="1">
        <f>VLOOKUP($A31,'Base Consumption'!$A$2:$D$33,4,FALSE)*'Profiles, Qc, Summer, S1'!R31</f>
        <v>0.76652811274220556</v>
      </c>
      <c r="S31" s="1">
        <f>VLOOKUP($A31,'Base Consumption'!$A$2:$D$33,4,FALSE)*'Profiles, Qc, Summer, S1'!S31</f>
        <v>0.68198320531429069</v>
      </c>
      <c r="T31" s="1">
        <f>VLOOKUP($A31,'Base Consumption'!$A$2:$D$33,4,FALSE)*'Profiles, Qc, Summer, S1'!T31</f>
        <v>0.48219789759307918</v>
      </c>
      <c r="U31" s="1">
        <f>VLOOKUP($A31,'Base Consumption'!$A$2:$D$33,4,FALSE)*'Profiles, Qc, Summer, S1'!U31</f>
        <v>0.43085141702430152</v>
      </c>
      <c r="V31" s="1">
        <f>VLOOKUP($A31,'Base Consumption'!$A$2:$D$33,4,FALSE)*'Profiles, Qc, Summer, S1'!V31</f>
        <v>0.4321913081684533</v>
      </c>
      <c r="W31" s="1">
        <f>VLOOKUP($A31,'Base Consumption'!$A$2:$D$33,4,FALSE)*'Profiles, Qc, Summer, S1'!W31</f>
        <v>0.5708927450854393</v>
      </c>
      <c r="X31" s="1">
        <f>VLOOKUP($A31,'Base Consumption'!$A$2:$D$33,4,FALSE)*'Profiles, Qc, Summer, S1'!X31</f>
        <v>0.71170992111583531</v>
      </c>
      <c r="Y31" s="1">
        <f>VLOOKUP($A31,'Base Consumption'!$A$2:$D$33,4,FALSE)*'Profiles, Qc, Summer, S1'!Y31</f>
        <v>0.73838363424749809</v>
      </c>
    </row>
    <row r="32" spans="1:25" x14ac:dyDescent="0.3">
      <c r="A32">
        <v>31</v>
      </c>
      <c r="B32" s="1">
        <f>VLOOKUP($A32,'Base Consumption'!$A$2:$D$33,4,FALSE)*'Profiles, Qc, Summer, S1'!B32</f>
        <v>-0.5235518477195108</v>
      </c>
      <c r="C32" s="1">
        <f>VLOOKUP($A32,'Base Consumption'!$A$2:$D$33,4,FALSE)*'Profiles, Qc, Summer, S1'!C32</f>
        <v>-0.68426697403234327</v>
      </c>
      <c r="D32" s="1">
        <f>VLOOKUP($A32,'Base Consumption'!$A$2:$D$33,4,FALSE)*'Profiles, Qc, Summer, S1'!D32</f>
        <v>-0.8033768059833537</v>
      </c>
      <c r="E32" s="1">
        <f>VLOOKUP($A32,'Base Consumption'!$A$2:$D$33,4,FALSE)*'Profiles, Qc, Summer, S1'!E32</f>
        <v>-0.80139190636958524</v>
      </c>
      <c r="F32" s="1">
        <f>VLOOKUP($A32,'Base Consumption'!$A$2:$D$33,4,FALSE)*'Profiles, Qc, Summer, S1'!F32</f>
        <v>-0.80642208940629689</v>
      </c>
      <c r="G32" s="1">
        <f>VLOOKUP($A32,'Base Consumption'!$A$2:$D$33,4,FALSE)*'Profiles, Qc, Summer, S1'!G32</f>
        <v>-0.87181030257335912</v>
      </c>
      <c r="H32" s="1">
        <f>VLOOKUP($A32,'Base Consumption'!$A$2:$D$33,4,FALSE)*'Profiles, Qc, Summer, S1'!H32</f>
        <v>-0.78418099469903568</v>
      </c>
      <c r="I32" s="1">
        <f>VLOOKUP($A32,'Base Consumption'!$A$2:$D$33,4,FALSE)*'Profiles, Qc, Summer, S1'!I32</f>
        <v>-0.31304966180989663</v>
      </c>
      <c r="J32" s="1">
        <f>VLOOKUP($A32,'Base Consumption'!$A$2:$D$33,4,FALSE)*'Profiles, Qc, Summer, S1'!J32</f>
        <v>9.7790417642796001E-2</v>
      </c>
      <c r="K32" s="1">
        <f>VLOOKUP($A32,'Base Consumption'!$A$2:$D$33,4,FALSE)*'Profiles, Qc, Summer, S1'!K32</f>
        <v>0.34777961850891398</v>
      </c>
      <c r="L32" s="1">
        <f>VLOOKUP($A32,'Base Consumption'!$A$2:$D$33,4,FALSE)*'Profiles, Qc, Summer, S1'!L32</f>
        <v>0.57371590052321042</v>
      </c>
      <c r="M32" s="1">
        <f>VLOOKUP($A32,'Base Consumption'!$A$2:$D$33,4,FALSE)*'Profiles, Qc, Summer, S1'!M32</f>
        <v>0.60909597520837111</v>
      </c>
      <c r="N32" s="1">
        <f>VLOOKUP($A32,'Base Consumption'!$A$2:$D$33,4,FALSE)*'Profiles, Qc, Summer, S1'!N32</f>
        <v>0.53463787835051269</v>
      </c>
      <c r="O32" s="1">
        <f>VLOOKUP($A32,'Base Consumption'!$A$2:$D$33,4,FALSE)*'Profiles, Qc, Summer, S1'!O32</f>
        <v>0.43681175774399167</v>
      </c>
      <c r="P32" s="1">
        <f>VLOOKUP($A32,'Base Consumption'!$A$2:$D$33,4,FALSE)*'Profiles, Qc, Summer, S1'!P32</f>
        <v>0.28858422038368997</v>
      </c>
      <c r="Q32" s="1">
        <f>VLOOKUP($A32,'Base Consumption'!$A$2:$D$33,4,FALSE)*'Profiles, Qc, Summer, S1'!Q32</f>
        <v>0.19161259842437672</v>
      </c>
      <c r="R32" s="1">
        <f>VLOOKUP($A32,'Base Consumption'!$A$2:$D$33,4,FALSE)*'Profiles, Qc, Summer, S1'!R32</f>
        <v>0.16006396674914131</v>
      </c>
      <c r="S32" s="1">
        <f>VLOOKUP($A32,'Base Consumption'!$A$2:$D$33,4,FALSE)*'Profiles, Qc, Summer, S1'!S32</f>
        <v>0.14086832906108121</v>
      </c>
      <c r="T32" s="1">
        <f>VLOOKUP($A32,'Base Consumption'!$A$2:$D$33,4,FALSE)*'Profiles, Qc, Summer, S1'!T32</f>
        <v>0.14247629333335107</v>
      </c>
      <c r="U32" s="1">
        <f>VLOOKUP($A32,'Base Consumption'!$A$2:$D$33,4,FALSE)*'Profiles, Qc, Summer, S1'!U32</f>
        <v>3.8938045723344791E-2</v>
      </c>
      <c r="V32" s="1">
        <f>VLOOKUP($A32,'Base Consumption'!$A$2:$D$33,4,FALSE)*'Profiles, Qc, Summer, S1'!V32</f>
        <v>0.30305722973876337</v>
      </c>
      <c r="W32" s="1">
        <f>VLOOKUP($A32,'Base Consumption'!$A$2:$D$33,4,FALSE)*'Profiles, Qc, Summer, S1'!W32</f>
        <v>0.13823360078826588</v>
      </c>
      <c r="X32" s="1">
        <f>VLOOKUP($A32,'Base Consumption'!$A$2:$D$33,4,FALSE)*'Profiles, Qc, Summer, S1'!X32</f>
        <v>7.924472434462132E-2</v>
      </c>
      <c r="Y32" s="1">
        <f>VLOOKUP($A32,'Base Consumption'!$A$2:$D$33,4,FALSE)*'Profiles, Qc, Summer, S1'!Y32</f>
        <v>-0.12694504118961814</v>
      </c>
    </row>
    <row r="33" spans="1:25" x14ac:dyDescent="0.3">
      <c r="A33">
        <v>32</v>
      </c>
      <c r="B33" s="1">
        <f>VLOOKUP($A33,'Base Consumption'!$A$2:$D$33,4,FALSE)*'Profiles, Qc, Summer, S1'!B33</f>
        <v>0.59189509740153312</v>
      </c>
      <c r="C33" s="1">
        <f>VLOOKUP($A33,'Base Consumption'!$A$2:$D$33,4,FALSE)*'Profiles, Qc, Summer, S1'!C33</f>
        <v>0.65782515078209314</v>
      </c>
      <c r="D33" s="1">
        <f>VLOOKUP($A33,'Base Consumption'!$A$2:$D$33,4,FALSE)*'Profiles, Qc, Summer, S1'!D33</f>
        <v>0.49815128954388943</v>
      </c>
      <c r="E33" s="1">
        <f>VLOOKUP($A33,'Base Consumption'!$A$2:$D$33,4,FALSE)*'Profiles, Qc, Summer, S1'!E33</f>
        <v>0.58697396753408559</v>
      </c>
      <c r="F33" s="1">
        <f>VLOOKUP($A33,'Base Consumption'!$A$2:$D$33,4,FALSE)*'Profiles, Qc, Summer, S1'!F33</f>
        <v>0.60087990735283436</v>
      </c>
      <c r="G33" s="1">
        <f>VLOOKUP($A33,'Base Consumption'!$A$2:$D$33,4,FALSE)*'Profiles, Qc, Summer, S1'!G33</f>
        <v>0.61694772238382267</v>
      </c>
      <c r="H33" s="1">
        <f>VLOOKUP($A33,'Base Consumption'!$A$2:$D$33,4,FALSE)*'Profiles, Qc, Summer, S1'!H33</f>
        <v>0.59761298780078342</v>
      </c>
      <c r="I33" s="1">
        <f>VLOOKUP($A33,'Base Consumption'!$A$2:$D$33,4,FALSE)*'Profiles, Qc, Summer, S1'!I33</f>
        <v>1.105028693002164</v>
      </c>
      <c r="J33" s="1">
        <f>VLOOKUP($A33,'Base Consumption'!$A$2:$D$33,4,FALSE)*'Profiles, Qc, Summer, S1'!J33</f>
        <v>1.2690856051465738</v>
      </c>
      <c r="K33" s="1">
        <f>VLOOKUP($A33,'Base Consumption'!$A$2:$D$33,4,FALSE)*'Profiles, Qc, Summer, S1'!K33</f>
        <v>1.2662612634677064</v>
      </c>
      <c r="L33" s="1">
        <f>VLOOKUP($A33,'Base Consumption'!$A$2:$D$33,4,FALSE)*'Profiles, Qc, Summer, S1'!L33</f>
        <v>1.1066257091370975</v>
      </c>
      <c r="M33" s="1">
        <f>VLOOKUP($A33,'Base Consumption'!$A$2:$D$33,4,FALSE)*'Profiles, Qc, Summer, S1'!M33</f>
        <v>1.3216395344877465</v>
      </c>
      <c r="N33" s="1">
        <f>VLOOKUP($A33,'Base Consumption'!$A$2:$D$33,4,FALSE)*'Profiles, Qc, Summer, S1'!N33</f>
        <v>1.3771146722197409</v>
      </c>
      <c r="O33" s="1">
        <f>VLOOKUP($A33,'Base Consumption'!$A$2:$D$33,4,FALSE)*'Profiles, Qc, Summer, S1'!O33</f>
        <v>1.2710180555442636</v>
      </c>
      <c r="P33" s="1">
        <f>VLOOKUP($A33,'Base Consumption'!$A$2:$D$33,4,FALSE)*'Profiles, Qc, Summer, S1'!P33</f>
        <v>1.1038913829045356</v>
      </c>
      <c r="Q33" s="1">
        <f>VLOOKUP($A33,'Base Consumption'!$A$2:$D$33,4,FALSE)*'Profiles, Qc, Summer, S1'!Q33</f>
        <v>0.97080378857630734</v>
      </c>
      <c r="R33" s="1">
        <f>VLOOKUP($A33,'Base Consumption'!$A$2:$D$33,4,FALSE)*'Profiles, Qc, Summer, S1'!R33</f>
        <v>1.1835808145697719</v>
      </c>
      <c r="S33" s="1">
        <f>VLOOKUP($A33,'Base Consumption'!$A$2:$D$33,4,FALSE)*'Profiles, Qc, Summer, S1'!S33</f>
        <v>1.1476564346042499</v>
      </c>
      <c r="T33" s="1">
        <f>VLOOKUP($A33,'Base Consumption'!$A$2:$D$33,4,FALSE)*'Profiles, Qc, Summer, S1'!T33</f>
        <v>0.90059576789104012</v>
      </c>
      <c r="U33" s="1">
        <f>VLOOKUP($A33,'Base Consumption'!$A$2:$D$33,4,FALSE)*'Profiles, Qc, Summer, S1'!U33</f>
        <v>0.83526596407824705</v>
      </c>
      <c r="V33" s="1">
        <f>VLOOKUP($A33,'Base Consumption'!$A$2:$D$33,4,FALSE)*'Profiles, Qc, Summer, S1'!V33</f>
        <v>0.98399090101000342</v>
      </c>
      <c r="W33" s="1">
        <f>VLOOKUP($A33,'Base Consumption'!$A$2:$D$33,4,FALSE)*'Profiles, Qc, Summer, S1'!W33</f>
        <v>0.77413876364802925</v>
      </c>
      <c r="X33" s="1">
        <f>VLOOKUP($A33,'Base Consumption'!$A$2:$D$33,4,FALSE)*'Profiles, Qc, Summer, S1'!X33</f>
        <v>0.59114747618382302</v>
      </c>
      <c r="Y33" s="1">
        <f>VLOOKUP($A33,'Base Consumption'!$A$2:$D$33,4,FALSE)*'Profiles, Qc, Summer, S1'!Y33</f>
        <v>0.65828624558946158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59B0D-2FF5-45E9-92FA-D506A1E10E0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20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>VLOOKUP($A2,'Base Consumption'!$A$2:$D$33,4,FALSE)*'Profiles, Qc, Summer, S2'!B2</f>
        <v>-0.88138593118638531</v>
      </c>
      <c r="C2" s="1">
        <f>VLOOKUP($A2,'Base Consumption'!$A$2:$D$33,4,FALSE)*'Profiles, Qc, Summer, S2'!C2</f>
        <v>-0.96619728398817251</v>
      </c>
      <c r="D2" s="1">
        <f>VLOOKUP($A2,'Base Consumption'!$A$2:$D$33,4,FALSE)*'Profiles, Qc, Summer, S2'!D2</f>
        <v>-0.91656138159706635</v>
      </c>
      <c r="E2" s="1">
        <f>VLOOKUP($A2,'Base Consumption'!$A$2:$D$33,4,FALSE)*'Profiles, Qc, Summer, S2'!E2</f>
        <v>-0.91494069908428255</v>
      </c>
      <c r="F2" s="1">
        <f>VLOOKUP($A2,'Base Consumption'!$A$2:$D$33,4,FALSE)*'Profiles, Qc, Summer, S2'!F2</f>
        <v>-0.89671248267328507</v>
      </c>
      <c r="G2" s="1">
        <f>VLOOKUP($A2,'Base Consumption'!$A$2:$D$33,4,FALSE)*'Profiles, Qc, Summer, S2'!G2</f>
        <v>-0.94854086413960459</v>
      </c>
      <c r="H2" s="1">
        <f>VLOOKUP($A2,'Base Consumption'!$A$2:$D$33,4,FALSE)*'Profiles, Qc, Summer, S2'!H2</f>
        <v>-0.9726017967733489</v>
      </c>
      <c r="I2" s="1">
        <f>VLOOKUP($A2,'Base Consumption'!$A$2:$D$33,4,FALSE)*'Profiles, Qc, Summer, S2'!I2</f>
        <v>-1.824675498106253</v>
      </c>
      <c r="J2" s="1">
        <f>VLOOKUP($A2,'Base Consumption'!$A$2:$D$33,4,FALSE)*'Profiles, Qc, Summer, S2'!J2</f>
        <v>-2.1217257886817955</v>
      </c>
      <c r="K2" s="1">
        <f>VLOOKUP($A2,'Base Consumption'!$A$2:$D$33,4,FALSE)*'Profiles, Qc, Summer, S2'!K2</f>
        <v>-2.046050484048572</v>
      </c>
      <c r="L2" s="1">
        <f>VLOOKUP($A2,'Base Consumption'!$A$2:$D$33,4,FALSE)*'Profiles, Qc, Summer, S2'!L2</f>
        <v>-1.9928199812301937</v>
      </c>
      <c r="M2" s="1">
        <f>VLOOKUP($A2,'Base Consumption'!$A$2:$D$33,4,FALSE)*'Profiles, Qc, Summer, S2'!M2</f>
        <v>-1.9972140427683889</v>
      </c>
      <c r="N2" s="1">
        <f>VLOOKUP($A2,'Base Consumption'!$A$2:$D$33,4,FALSE)*'Profiles, Qc, Summer, S2'!N2</f>
        <v>-2.1227469651974511</v>
      </c>
      <c r="O2" s="1">
        <f>VLOOKUP($A2,'Base Consumption'!$A$2:$D$33,4,FALSE)*'Profiles, Qc, Summer, S2'!O2</f>
        <v>-2.0530424847619373</v>
      </c>
      <c r="P2" s="1">
        <f>VLOOKUP($A2,'Base Consumption'!$A$2:$D$33,4,FALSE)*'Profiles, Qc, Summer, S2'!P2</f>
        <v>-1.442076520246806</v>
      </c>
      <c r="Q2" s="1">
        <f>VLOOKUP($A2,'Base Consumption'!$A$2:$D$33,4,FALSE)*'Profiles, Qc, Summer, S2'!Q2</f>
        <v>-1.8857026532770327</v>
      </c>
      <c r="R2" s="1">
        <f>VLOOKUP($A2,'Base Consumption'!$A$2:$D$33,4,FALSE)*'Profiles, Qc, Summer, S2'!R2</f>
        <v>-1.9089434026145389</v>
      </c>
      <c r="S2" s="1">
        <f>VLOOKUP($A2,'Base Consumption'!$A$2:$D$33,4,FALSE)*'Profiles, Qc, Summer, S2'!S2</f>
        <v>-1.792646266348102</v>
      </c>
      <c r="T2" s="1">
        <f>VLOOKUP($A2,'Base Consumption'!$A$2:$D$33,4,FALSE)*'Profiles, Qc, Summer, S2'!T2</f>
        <v>-1.4163940267032131</v>
      </c>
      <c r="U2" s="1">
        <f>VLOOKUP($A2,'Base Consumption'!$A$2:$D$33,4,FALSE)*'Profiles, Qc, Summer, S2'!U2</f>
        <v>-1.2846333090076751</v>
      </c>
      <c r="V2" s="1">
        <f>VLOOKUP($A2,'Base Consumption'!$A$2:$D$33,4,FALSE)*'Profiles, Qc, Summer, S2'!V2</f>
        <v>-1.3469715117256893</v>
      </c>
      <c r="W2" s="1">
        <f>VLOOKUP($A2,'Base Consumption'!$A$2:$D$33,4,FALSE)*'Profiles, Qc, Summer, S2'!W2</f>
        <v>-1.3549355785733259</v>
      </c>
      <c r="X2" s="1">
        <f>VLOOKUP($A2,'Base Consumption'!$A$2:$D$33,4,FALSE)*'Profiles, Qc, Summer, S2'!X2</f>
        <v>-0.93518898918284099</v>
      </c>
      <c r="Y2" s="1">
        <f>VLOOKUP($A2,'Base Consumption'!$A$2:$D$33,4,FALSE)*'Profiles, Qc, Summer, S2'!Y2</f>
        <v>-0.92350515032611336</v>
      </c>
    </row>
    <row r="3" spans="1:25" x14ac:dyDescent="0.3">
      <c r="A3">
        <v>2</v>
      </c>
      <c r="B3" s="1">
        <f>VLOOKUP($A3,'Base Consumption'!$A$2:$D$33,4,FALSE)*'Profiles, Qc, Summer, S2'!B3</f>
        <v>-6.1283367623898629E-3</v>
      </c>
      <c r="C3" s="1">
        <f>VLOOKUP($A3,'Base Consumption'!$A$2:$D$33,4,FALSE)*'Profiles, Qc, Summer, S2'!C3</f>
        <v>3.028191366843988E-2</v>
      </c>
      <c r="D3" s="1">
        <f>VLOOKUP($A3,'Base Consumption'!$A$2:$D$33,4,FALSE)*'Profiles, Qc, Summer, S2'!D3</f>
        <v>3.596176218371594E-2</v>
      </c>
      <c r="E3" s="1">
        <f>VLOOKUP($A3,'Base Consumption'!$A$2:$D$33,4,FALSE)*'Profiles, Qc, Summer, S2'!E3</f>
        <v>4.8738020881720273E-2</v>
      </c>
      <c r="F3" s="1">
        <f>VLOOKUP($A3,'Base Consumption'!$A$2:$D$33,4,FALSE)*'Profiles, Qc, Summer, S2'!F3</f>
        <v>6.1982944341249513E-2</v>
      </c>
      <c r="G3" s="1">
        <f>VLOOKUP($A3,'Base Consumption'!$A$2:$D$33,4,FALSE)*'Profiles, Qc, Summer, S2'!G3</f>
        <v>5.028250910360476E-2</v>
      </c>
      <c r="H3" s="1">
        <f>VLOOKUP($A3,'Base Consumption'!$A$2:$D$33,4,FALSE)*'Profiles, Qc, Summer, S2'!H3</f>
        <v>5.8694145874150741E-2</v>
      </c>
      <c r="I3" s="1">
        <f>VLOOKUP($A3,'Base Consumption'!$A$2:$D$33,4,FALSE)*'Profiles, Qc, Summer, S2'!I3</f>
        <v>-0.15379268619869529</v>
      </c>
      <c r="J3" s="1">
        <f>VLOOKUP($A3,'Base Consumption'!$A$2:$D$33,4,FALSE)*'Profiles, Qc, Summer, S2'!J3</f>
        <v>-0.19769776642663994</v>
      </c>
      <c r="K3" s="1">
        <f>VLOOKUP($A3,'Base Consumption'!$A$2:$D$33,4,FALSE)*'Profiles, Qc, Summer, S2'!K3</f>
        <v>-0.2537891153236686</v>
      </c>
      <c r="L3" s="1">
        <f>VLOOKUP($A3,'Base Consumption'!$A$2:$D$33,4,FALSE)*'Profiles, Qc, Summer, S2'!L3</f>
        <v>-0.146396503053833</v>
      </c>
      <c r="M3" s="1">
        <f>VLOOKUP($A3,'Base Consumption'!$A$2:$D$33,4,FALSE)*'Profiles, Qc, Summer, S2'!M3</f>
        <v>-0.13168819670145698</v>
      </c>
      <c r="N3" s="1">
        <f>VLOOKUP($A3,'Base Consumption'!$A$2:$D$33,4,FALSE)*'Profiles, Qc, Summer, S2'!N3</f>
        <v>-9.0863814690392383E-2</v>
      </c>
      <c r="O3" s="1">
        <f>VLOOKUP($A3,'Base Consumption'!$A$2:$D$33,4,FALSE)*'Profiles, Qc, Summer, S2'!O3</f>
        <v>-0.12060543430933875</v>
      </c>
      <c r="P3" s="1">
        <f>VLOOKUP($A3,'Base Consumption'!$A$2:$D$33,4,FALSE)*'Profiles, Qc, Summer, S2'!P3</f>
        <v>-5.1594674610740035E-2</v>
      </c>
      <c r="Q3" s="1">
        <f>VLOOKUP($A3,'Base Consumption'!$A$2:$D$33,4,FALSE)*'Profiles, Qc, Summer, S2'!Q3</f>
        <v>-4.5506078661035856E-2</v>
      </c>
      <c r="R3" s="1">
        <f>VLOOKUP($A3,'Base Consumption'!$A$2:$D$33,4,FALSE)*'Profiles, Qc, Summer, S2'!R3</f>
        <v>-5.3200490918644483E-2</v>
      </c>
      <c r="S3" s="1">
        <f>VLOOKUP($A3,'Base Consumption'!$A$2:$D$33,4,FALSE)*'Profiles, Qc, Summer, S2'!S3</f>
        <v>-9.6450659589108645E-2</v>
      </c>
      <c r="T3" s="1">
        <f>VLOOKUP($A3,'Base Consumption'!$A$2:$D$33,4,FALSE)*'Profiles, Qc, Summer, S2'!T3</f>
        <v>-0.1832144628134682</v>
      </c>
      <c r="U3" s="1">
        <f>VLOOKUP($A3,'Base Consumption'!$A$2:$D$33,4,FALSE)*'Profiles, Qc, Summer, S2'!U3</f>
        <v>-0.18714270772607794</v>
      </c>
      <c r="V3" s="1">
        <f>VLOOKUP($A3,'Base Consumption'!$A$2:$D$33,4,FALSE)*'Profiles, Qc, Summer, S2'!V3</f>
        <v>-0.14872984507662346</v>
      </c>
      <c r="W3" s="1">
        <f>VLOOKUP($A3,'Base Consumption'!$A$2:$D$33,4,FALSE)*'Profiles, Qc, Summer, S2'!W3</f>
        <v>-0.11347218468604986</v>
      </c>
      <c r="X3" s="1">
        <f>VLOOKUP($A3,'Base Consumption'!$A$2:$D$33,4,FALSE)*'Profiles, Qc, Summer, S2'!X3</f>
        <v>-5.5581479327709141E-2</v>
      </c>
      <c r="Y3" s="1">
        <f>VLOOKUP($A3,'Base Consumption'!$A$2:$D$33,4,FALSE)*'Profiles, Qc, Summer, S2'!Y3</f>
        <v>-1.0211711920366072E-2</v>
      </c>
    </row>
    <row r="4" spans="1:25" x14ac:dyDescent="0.3">
      <c r="A4">
        <v>3</v>
      </c>
      <c r="B4" s="1">
        <f>VLOOKUP($A4,'Base Consumption'!$A$2:$D$33,4,FALSE)*'Profiles, Qc, Summer, S2'!B4</f>
        <v>-0.20174896031031142</v>
      </c>
      <c r="C4" s="1">
        <f>VLOOKUP($A4,'Base Consumption'!$A$2:$D$33,4,FALSE)*'Profiles, Qc, Summer, S2'!C4</f>
        <v>-0.476157169075551</v>
      </c>
      <c r="D4" s="1">
        <f>VLOOKUP($A4,'Base Consumption'!$A$2:$D$33,4,FALSE)*'Profiles, Qc, Summer, S2'!D4</f>
        <v>-0.83874143060155415</v>
      </c>
      <c r="E4" s="1">
        <f>VLOOKUP($A4,'Base Consumption'!$A$2:$D$33,4,FALSE)*'Profiles, Qc, Summer, S2'!E4</f>
        <v>-0.77528400362272232</v>
      </c>
      <c r="F4" s="1">
        <f>VLOOKUP($A4,'Base Consumption'!$A$2:$D$33,4,FALSE)*'Profiles, Qc, Summer, S2'!F4</f>
        <v>-0.78767861210486112</v>
      </c>
      <c r="G4" s="1">
        <f>VLOOKUP($A4,'Base Consumption'!$A$2:$D$33,4,FALSE)*'Profiles, Qc, Summer, S2'!G4</f>
        <v>-0.75417388622159842</v>
      </c>
      <c r="H4" s="1">
        <f>VLOOKUP($A4,'Base Consumption'!$A$2:$D$33,4,FALSE)*'Profiles, Qc, Summer, S2'!H4</f>
        <v>-4.6756330484107579E-2</v>
      </c>
      <c r="I4" s="1">
        <f>VLOOKUP($A4,'Base Consumption'!$A$2:$D$33,4,FALSE)*'Profiles, Qc, Summer, S2'!I4</f>
        <v>0.90323084104175466</v>
      </c>
      <c r="J4" s="1">
        <f>VLOOKUP($A4,'Base Consumption'!$A$2:$D$33,4,FALSE)*'Profiles, Qc, Summer, S2'!J4</f>
        <v>1.1794009013754232</v>
      </c>
      <c r="K4" s="1">
        <f>VLOOKUP($A4,'Base Consumption'!$A$2:$D$33,4,FALSE)*'Profiles, Qc, Summer, S2'!K4</f>
        <v>1.1928908976161965</v>
      </c>
      <c r="L4" s="1">
        <f>VLOOKUP($A4,'Base Consumption'!$A$2:$D$33,4,FALSE)*'Profiles, Qc, Summer, S2'!L4</f>
        <v>0.9961245248778916</v>
      </c>
      <c r="M4" s="1">
        <f>VLOOKUP($A4,'Base Consumption'!$A$2:$D$33,4,FALSE)*'Profiles, Qc, Summer, S2'!M4</f>
        <v>1.250085992353027</v>
      </c>
      <c r="N4" s="1">
        <f>VLOOKUP($A4,'Base Consumption'!$A$2:$D$33,4,FALSE)*'Profiles, Qc, Summer, S2'!N4</f>
        <v>1.1291636164116399</v>
      </c>
      <c r="O4" s="1">
        <f>VLOOKUP($A4,'Base Consumption'!$A$2:$D$33,4,FALSE)*'Profiles, Qc, Summer, S2'!O4</f>
        <v>0.98328645896819522</v>
      </c>
      <c r="P4" s="1">
        <f>VLOOKUP($A4,'Base Consumption'!$A$2:$D$33,4,FALSE)*'Profiles, Qc, Summer, S2'!P4</f>
        <v>0.71193118574895076</v>
      </c>
      <c r="Q4" s="1">
        <f>VLOOKUP($A4,'Base Consumption'!$A$2:$D$33,4,FALSE)*'Profiles, Qc, Summer, S2'!Q4</f>
        <v>0.44447652786189562</v>
      </c>
      <c r="R4" s="1">
        <f>VLOOKUP($A4,'Base Consumption'!$A$2:$D$33,4,FALSE)*'Profiles, Qc, Summer, S2'!R4</f>
        <v>0.54807861723173745</v>
      </c>
      <c r="S4" s="1">
        <f>VLOOKUP($A4,'Base Consumption'!$A$2:$D$33,4,FALSE)*'Profiles, Qc, Summer, S2'!S4</f>
        <v>0.48817417329194362</v>
      </c>
      <c r="T4" s="1">
        <f>VLOOKUP($A4,'Base Consumption'!$A$2:$D$33,4,FALSE)*'Profiles, Qc, Summer, S2'!T4</f>
        <v>9.4290388406292891E-2</v>
      </c>
      <c r="U4" s="1">
        <f>VLOOKUP($A4,'Base Consumption'!$A$2:$D$33,4,FALSE)*'Profiles, Qc, Summer, S2'!U4</f>
        <v>0.39241537117324765</v>
      </c>
      <c r="V4" s="1">
        <f>VLOOKUP($A4,'Base Consumption'!$A$2:$D$33,4,FALSE)*'Profiles, Qc, Summer, S2'!V4</f>
        <v>0.54806163488847315</v>
      </c>
      <c r="W4" s="1">
        <f>VLOOKUP($A4,'Base Consumption'!$A$2:$D$33,4,FALSE)*'Profiles, Qc, Summer, S2'!W4</f>
        <v>0.35660908527010576</v>
      </c>
      <c r="X4" s="1">
        <f>VLOOKUP($A4,'Base Consumption'!$A$2:$D$33,4,FALSE)*'Profiles, Qc, Summer, S2'!X4</f>
        <v>-0.33604517113509702</v>
      </c>
      <c r="Y4" s="1">
        <f>VLOOKUP($A4,'Base Consumption'!$A$2:$D$33,4,FALSE)*'Profiles, Qc, Summer, S2'!Y4</f>
        <v>-0.69223683147249238</v>
      </c>
    </row>
    <row r="5" spans="1:25" x14ac:dyDescent="0.3">
      <c r="A5">
        <v>4</v>
      </c>
      <c r="B5" s="1">
        <f>VLOOKUP($A5,'Base Consumption'!$A$2:$D$33,4,FALSE)*'Profiles, Qc, Summer, S2'!B5</f>
        <v>-0.41457526623083785</v>
      </c>
      <c r="C5" s="1">
        <f>VLOOKUP($A5,'Base Consumption'!$A$2:$D$33,4,FALSE)*'Profiles, Qc, Summer, S2'!C5</f>
        <v>-0.41820550162996756</v>
      </c>
      <c r="D5" s="1">
        <f>VLOOKUP($A5,'Base Consumption'!$A$2:$D$33,4,FALSE)*'Profiles, Qc, Summer, S2'!D5</f>
        <v>-0.43066760028663048</v>
      </c>
      <c r="E5" s="1">
        <f>VLOOKUP($A5,'Base Consumption'!$A$2:$D$33,4,FALSE)*'Profiles, Qc, Summer, S2'!E5</f>
        <v>-0.43067893959420189</v>
      </c>
      <c r="F5" s="1">
        <f>VLOOKUP($A5,'Base Consumption'!$A$2:$D$33,4,FALSE)*'Profiles, Qc, Summer, S2'!F5</f>
        <v>-0.44037929798656977</v>
      </c>
      <c r="G5" s="1">
        <f>VLOOKUP($A5,'Base Consumption'!$A$2:$D$33,4,FALSE)*'Profiles, Qc, Summer, S2'!G5</f>
        <v>-0.45364646751723237</v>
      </c>
      <c r="H5" s="1">
        <f>VLOOKUP($A5,'Base Consumption'!$A$2:$D$33,4,FALSE)*'Profiles, Qc, Summer, S2'!H5</f>
        <v>-0.40916659619140811</v>
      </c>
      <c r="I5" s="1">
        <f>VLOOKUP($A5,'Base Consumption'!$A$2:$D$33,4,FALSE)*'Profiles, Qc, Summer, S2'!I5</f>
        <v>-0.27778157291345174</v>
      </c>
      <c r="J5" s="1">
        <f>VLOOKUP($A5,'Base Consumption'!$A$2:$D$33,4,FALSE)*'Profiles, Qc, Summer, S2'!J5</f>
        <v>-0.20719380433797949</v>
      </c>
      <c r="K5" s="1">
        <f>VLOOKUP($A5,'Base Consumption'!$A$2:$D$33,4,FALSE)*'Profiles, Qc, Summer, S2'!K5</f>
        <v>-0.21846363868693289</v>
      </c>
      <c r="L5" s="1">
        <f>VLOOKUP($A5,'Base Consumption'!$A$2:$D$33,4,FALSE)*'Profiles, Qc, Summer, S2'!L5</f>
        <v>-0.27532609377143274</v>
      </c>
      <c r="M5" s="1">
        <f>VLOOKUP($A5,'Base Consumption'!$A$2:$D$33,4,FALSE)*'Profiles, Qc, Summer, S2'!M5</f>
        <v>-0.30188195356085995</v>
      </c>
      <c r="N5" s="1">
        <f>VLOOKUP($A5,'Base Consumption'!$A$2:$D$33,4,FALSE)*'Profiles, Qc, Summer, S2'!N5</f>
        <v>-0.27900587875047844</v>
      </c>
      <c r="O5" s="1">
        <f>VLOOKUP($A5,'Base Consumption'!$A$2:$D$33,4,FALSE)*'Profiles, Qc, Summer, S2'!O5</f>
        <v>-0.30251819252617762</v>
      </c>
      <c r="P5" s="1">
        <f>VLOOKUP($A5,'Base Consumption'!$A$2:$D$33,4,FALSE)*'Profiles, Qc, Summer, S2'!P5</f>
        <v>-0.28640629417211033</v>
      </c>
      <c r="Q5" s="1">
        <f>VLOOKUP($A5,'Base Consumption'!$A$2:$D$33,4,FALSE)*'Profiles, Qc, Summer, S2'!Q5</f>
        <v>-0.33747180775070834</v>
      </c>
      <c r="R5" s="1">
        <f>VLOOKUP($A5,'Base Consumption'!$A$2:$D$33,4,FALSE)*'Profiles, Qc, Summer, S2'!R5</f>
        <v>-0.37778885556580122</v>
      </c>
      <c r="S5" s="1">
        <f>VLOOKUP($A5,'Base Consumption'!$A$2:$D$33,4,FALSE)*'Profiles, Qc, Summer, S2'!S5</f>
        <v>-0.33612029404775751</v>
      </c>
      <c r="T5" s="1">
        <f>VLOOKUP($A5,'Base Consumption'!$A$2:$D$33,4,FALSE)*'Profiles, Qc, Summer, S2'!T5</f>
        <v>-0.23765467809944613</v>
      </c>
      <c r="U5" s="1">
        <f>VLOOKUP($A5,'Base Consumption'!$A$2:$D$33,4,FALSE)*'Profiles, Qc, Summer, S2'!U5</f>
        <v>-0.21234819839054855</v>
      </c>
      <c r="V5" s="1">
        <f>VLOOKUP($A5,'Base Consumption'!$A$2:$D$33,4,FALSE)*'Profiles, Qc, Summer, S2'!V5</f>
        <v>-0.21300857331159481</v>
      </c>
      <c r="W5" s="1">
        <f>VLOOKUP($A5,'Base Consumption'!$A$2:$D$33,4,FALSE)*'Profiles, Qc, Summer, S2'!W5</f>
        <v>-0.28136856722068071</v>
      </c>
      <c r="X5" s="1">
        <f>VLOOKUP($A5,'Base Consumption'!$A$2:$D$33,4,FALSE)*'Profiles, Qc, Summer, S2'!X5</f>
        <v>-0.35077131826423302</v>
      </c>
      <c r="Y5" s="1">
        <f>VLOOKUP($A5,'Base Consumption'!$A$2:$D$33,4,FALSE)*'Profiles, Qc, Summer, S2'!Y5</f>
        <v>-0.36391764830769541</v>
      </c>
    </row>
    <row r="6" spans="1:25" x14ac:dyDescent="0.3">
      <c r="A6">
        <v>5</v>
      </c>
      <c r="B6" s="1">
        <f>VLOOKUP($A6,'Base Consumption'!$A$2:$D$33,4,FALSE)*'Profiles, Qc, Summer, S2'!B6</f>
        <v>0.12041692497548749</v>
      </c>
      <c r="C6" s="1">
        <f>VLOOKUP($A6,'Base Consumption'!$A$2:$D$33,4,FALSE)*'Profiles, Qc, Summer, S2'!C6</f>
        <v>0.15738140402743894</v>
      </c>
      <c r="D6" s="1">
        <f>VLOOKUP($A6,'Base Consumption'!$A$2:$D$33,4,FALSE)*'Profiles, Qc, Summer, S2'!D6</f>
        <v>0.18477666537617135</v>
      </c>
      <c r="E6" s="1">
        <f>VLOOKUP($A6,'Base Consumption'!$A$2:$D$33,4,FALSE)*'Profiles, Qc, Summer, S2'!E6</f>
        <v>0.18432013846500461</v>
      </c>
      <c r="F6" s="1">
        <f>VLOOKUP($A6,'Base Consumption'!$A$2:$D$33,4,FALSE)*'Profiles, Qc, Summer, S2'!F6</f>
        <v>0.18547708056344828</v>
      </c>
      <c r="G6" s="1">
        <f>VLOOKUP($A6,'Base Consumption'!$A$2:$D$33,4,FALSE)*'Profiles, Qc, Summer, S2'!G6</f>
        <v>0.20051636959187258</v>
      </c>
      <c r="H6" s="1">
        <f>VLOOKUP($A6,'Base Consumption'!$A$2:$D$33,4,FALSE)*'Profiles, Qc, Summer, S2'!H6</f>
        <v>0.18036162878077822</v>
      </c>
      <c r="I6" s="1">
        <f>VLOOKUP($A6,'Base Consumption'!$A$2:$D$33,4,FALSE)*'Profiles, Qc, Summer, S2'!I6</f>
        <v>7.2001422216276229E-2</v>
      </c>
      <c r="J6" s="1">
        <f>VLOOKUP($A6,'Base Consumption'!$A$2:$D$33,4,FALSE)*'Profiles, Qc, Summer, S2'!J6</f>
        <v>-2.2491796057843079E-2</v>
      </c>
      <c r="K6" s="1">
        <f>VLOOKUP($A6,'Base Consumption'!$A$2:$D$33,4,FALSE)*'Profiles, Qc, Summer, S2'!K6</f>
        <v>-7.9989312257050207E-2</v>
      </c>
      <c r="L6" s="1">
        <f>VLOOKUP($A6,'Base Consumption'!$A$2:$D$33,4,FALSE)*'Profiles, Qc, Summer, S2'!L6</f>
        <v>-0.13195465712033838</v>
      </c>
      <c r="M6" s="1">
        <f>VLOOKUP($A6,'Base Consumption'!$A$2:$D$33,4,FALSE)*'Profiles, Qc, Summer, S2'!M6</f>
        <v>-0.14009207429792533</v>
      </c>
      <c r="N6" s="1">
        <f>VLOOKUP($A6,'Base Consumption'!$A$2:$D$33,4,FALSE)*'Profiles, Qc, Summer, S2'!N6</f>
        <v>-0.12296671202061792</v>
      </c>
      <c r="O6" s="1">
        <f>VLOOKUP($A6,'Base Consumption'!$A$2:$D$33,4,FALSE)*'Profiles, Qc, Summer, S2'!O6</f>
        <v>-0.10046670428111809</v>
      </c>
      <c r="P6" s="1">
        <f>VLOOKUP($A6,'Base Consumption'!$A$2:$D$33,4,FALSE)*'Profiles, Qc, Summer, S2'!P6</f>
        <v>-6.6374370688248682E-2</v>
      </c>
      <c r="Q6" s="1">
        <f>VLOOKUP($A6,'Base Consumption'!$A$2:$D$33,4,FALSE)*'Profiles, Qc, Summer, S2'!Q6</f>
        <v>-4.4070897637606646E-2</v>
      </c>
      <c r="R6" s="1">
        <f>VLOOKUP($A6,'Base Consumption'!$A$2:$D$33,4,FALSE)*'Profiles, Qc, Summer, S2'!R6</f>
        <v>-3.6814712352302499E-2</v>
      </c>
      <c r="S6" s="1">
        <f>VLOOKUP($A6,'Base Consumption'!$A$2:$D$33,4,FALSE)*'Profiles, Qc, Summer, S2'!S6</f>
        <v>-3.2399715684048674E-2</v>
      </c>
      <c r="T6" s="1">
        <f>VLOOKUP($A6,'Base Consumption'!$A$2:$D$33,4,FALSE)*'Profiles, Qc, Summer, S2'!T6</f>
        <v>-3.2769547466670747E-2</v>
      </c>
      <c r="U6" s="1">
        <f>VLOOKUP($A6,'Base Consumption'!$A$2:$D$33,4,FALSE)*'Profiles, Qc, Summer, S2'!U6</f>
        <v>-8.9557505163693017E-3</v>
      </c>
      <c r="V6" s="1">
        <f>VLOOKUP($A6,'Base Consumption'!$A$2:$D$33,4,FALSE)*'Profiles, Qc, Summer, S2'!V6</f>
        <v>-6.9703162839915567E-2</v>
      </c>
      <c r="W6" s="1">
        <f>VLOOKUP($A6,'Base Consumption'!$A$2:$D$33,4,FALSE)*'Profiles, Qc, Summer, S2'!W6</f>
        <v>-3.1793728181301155E-2</v>
      </c>
      <c r="X6" s="1">
        <f>VLOOKUP($A6,'Base Consumption'!$A$2:$D$33,4,FALSE)*'Profiles, Qc, Summer, S2'!X6</f>
        <v>-1.8226286599262904E-2</v>
      </c>
      <c r="Y6" s="1">
        <f>VLOOKUP($A6,'Base Consumption'!$A$2:$D$33,4,FALSE)*'Profiles, Qc, Summer, S2'!Y6</f>
        <v>2.9197359473612169E-2</v>
      </c>
    </row>
    <row r="7" spans="1:25" x14ac:dyDescent="0.3">
      <c r="A7">
        <v>6</v>
      </c>
      <c r="B7" s="1">
        <f>VLOOKUP($A7,'Base Consumption'!$A$2:$D$33,4,FALSE)*'Profiles, Qc, Summer, S2'!B7</f>
        <v>-1.7016984050294075</v>
      </c>
      <c r="C7" s="1">
        <f>VLOOKUP($A7,'Base Consumption'!$A$2:$D$33,4,FALSE)*'Profiles, Qc, Summer, S2'!C7</f>
        <v>-1.8912473084985175</v>
      </c>
      <c r="D7" s="1">
        <f>VLOOKUP($A7,'Base Consumption'!$A$2:$D$33,4,FALSE)*'Profiles, Qc, Summer, S2'!D7</f>
        <v>-1.432184957438682</v>
      </c>
      <c r="E7" s="1">
        <f>VLOOKUP($A7,'Base Consumption'!$A$2:$D$33,4,FALSE)*'Profiles, Qc, Summer, S2'!E7</f>
        <v>-1.687550156660496</v>
      </c>
      <c r="F7" s="1">
        <f>VLOOKUP($A7,'Base Consumption'!$A$2:$D$33,4,FALSE)*'Profiles, Qc, Summer, S2'!F7</f>
        <v>-1.7275297336393984</v>
      </c>
      <c r="G7" s="1">
        <f>VLOOKUP($A7,'Base Consumption'!$A$2:$D$33,4,FALSE)*'Profiles, Qc, Summer, S2'!G7</f>
        <v>-1.7737247018534901</v>
      </c>
      <c r="H7" s="1">
        <f>VLOOKUP($A7,'Base Consumption'!$A$2:$D$33,4,FALSE)*'Profiles, Qc, Summer, S2'!H7</f>
        <v>-1.7181373399272521</v>
      </c>
      <c r="I7" s="1">
        <f>VLOOKUP($A7,'Base Consumption'!$A$2:$D$33,4,FALSE)*'Profiles, Qc, Summer, S2'!I7</f>
        <v>-3.1769574923812214</v>
      </c>
      <c r="J7" s="1">
        <f>VLOOKUP($A7,'Base Consumption'!$A$2:$D$33,4,FALSE)*'Profiles, Qc, Summer, S2'!J7</f>
        <v>-3.6486211147963989</v>
      </c>
      <c r="K7" s="1">
        <f>VLOOKUP($A7,'Base Consumption'!$A$2:$D$33,4,FALSE)*'Profiles, Qc, Summer, S2'!K7</f>
        <v>-3.6405011324696552</v>
      </c>
      <c r="L7" s="1">
        <f>VLOOKUP($A7,'Base Consumption'!$A$2:$D$33,4,FALSE)*'Profiles, Qc, Summer, S2'!L7</f>
        <v>-3.1815489137691544</v>
      </c>
      <c r="M7" s="1">
        <f>VLOOKUP($A7,'Base Consumption'!$A$2:$D$33,4,FALSE)*'Profiles, Qc, Summer, S2'!M7</f>
        <v>-3.7997136616522704</v>
      </c>
      <c r="N7" s="1">
        <f>VLOOKUP($A7,'Base Consumption'!$A$2:$D$33,4,FALSE)*'Profiles, Qc, Summer, S2'!N7</f>
        <v>-3.9592046826317548</v>
      </c>
      <c r="O7" s="1">
        <f>VLOOKUP($A7,'Base Consumption'!$A$2:$D$33,4,FALSE)*'Profiles, Qc, Summer, S2'!O7</f>
        <v>-3.6541769096897574</v>
      </c>
      <c r="P7" s="1">
        <f>VLOOKUP($A7,'Base Consumption'!$A$2:$D$33,4,FALSE)*'Profiles, Qc, Summer, S2'!P7</f>
        <v>-3.1736877258505394</v>
      </c>
      <c r="Q7" s="1">
        <f>VLOOKUP($A7,'Base Consumption'!$A$2:$D$33,4,FALSE)*'Profiles, Qc, Summer, S2'!Q7</f>
        <v>-2.7910608921568834</v>
      </c>
      <c r="R7" s="1">
        <f>VLOOKUP($A7,'Base Consumption'!$A$2:$D$33,4,FALSE)*'Profiles, Qc, Summer, S2'!R7</f>
        <v>-3.402794841888094</v>
      </c>
      <c r="S7" s="1">
        <f>VLOOKUP($A7,'Base Consumption'!$A$2:$D$33,4,FALSE)*'Profiles, Qc, Summer, S2'!S7</f>
        <v>-3.2995122494872184</v>
      </c>
      <c r="T7" s="1">
        <f>VLOOKUP($A7,'Base Consumption'!$A$2:$D$33,4,FALSE)*'Profiles, Qc, Summer, S2'!T7</f>
        <v>-2.5892128326867399</v>
      </c>
      <c r="U7" s="1">
        <f>VLOOKUP($A7,'Base Consumption'!$A$2:$D$33,4,FALSE)*'Profiles, Qc, Summer, S2'!U7</f>
        <v>-2.4013896467249598</v>
      </c>
      <c r="V7" s="1">
        <f>VLOOKUP($A7,'Base Consumption'!$A$2:$D$33,4,FALSE)*'Profiles, Qc, Summer, S2'!V7</f>
        <v>-2.8289738404037594</v>
      </c>
      <c r="W7" s="1">
        <f>VLOOKUP($A7,'Base Consumption'!$A$2:$D$33,4,FALSE)*'Profiles, Qc, Summer, S2'!W7</f>
        <v>-2.2256489454880839</v>
      </c>
      <c r="X7" s="1">
        <f>VLOOKUP($A7,'Base Consumption'!$A$2:$D$33,4,FALSE)*'Profiles, Qc, Summer, S2'!X7</f>
        <v>-1.6995489940284909</v>
      </c>
      <c r="Y7" s="1">
        <f>VLOOKUP($A7,'Base Consumption'!$A$2:$D$33,4,FALSE)*'Profiles, Qc, Summer, S2'!Y7</f>
        <v>-1.8925729560697016</v>
      </c>
    </row>
    <row r="8" spans="1:25" x14ac:dyDescent="0.3">
      <c r="A8">
        <v>7</v>
      </c>
      <c r="B8" s="1">
        <f>VLOOKUP($A8,'Base Consumption'!$A$2:$D$33,4,FALSE)*'Profiles, Qc, Summer, S2'!B8</f>
        <v>-0.94338786753691228</v>
      </c>
      <c r="C8" s="1">
        <f>VLOOKUP($A8,'Base Consumption'!$A$2:$D$33,4,FALSE)*'Profiles, Qc, Summer, S2'!C8</f>
        <v>-0.97463231806236938</v>
      </c>
      <c r="D8" s="1">
        <f>VLOOKUP($A8,'Base Consumption'!$A$2:$D$33,4,FALSE)*'Profiles, Qc, Summer, S2'!D8</f>
        <v>-1.0256941383805789</v>
      </c>
      <c r="E8" s="1">
        <f>VLOOKUP($A8,'Base Consumption'!$A$2:$D$33,4,FALSE)*'Profiles, Qc, Summer, S2'!E8</f>
        <v>-1.0600266204075075</v>
      </c>
      <c r="F8" s="1">
        <f>VLOOKUP($A8,'Base Consumption'!$A$2:$D$33,4,FALSE)*'Profiles, Qc, Summer, S2'!F8</f>
        <v>-0.99184457510391821</v>
      </c>
      <c r="G8" s="1">
        <f>VLOOKUP($A8,'Base Consumption'!$A$2:$D$33,4,FALSE)*'Profiles, Qc, Summer, S2'!G8</f>
        <v>-1.0696221101684094</v>
      </c>
      <c r="H8" s="1">
        <f>VLOOKUP($A8,'Base Consumption'!$A$2:$D$33,4,FALSE)*'Profiles, Qc, Summer, S2'!H8</f>
        <v>-0.92767880074612818</v>
      </c>
      <c r="I8" s="1">
        <f>VLOOKUP($A8,'Base Consumption'!$A$2:$D$33,4,FALSE)*'Profiles, Qc, Summer, S2'!I8</f>
        <v>-0.42289634824936995</v>
      </c>
      <c r="J8" s="1">
        <f>VLOOKUP($A8,'Base Consumption'!$A$2:$D$33,4,FALSE)*'Profiles, Qc, Summer, S2'!J8</f>
        <v>-7.600942824423268E-2</v>
      </c>
      <c r="K8" s="1">
        <f>VLOOKUP($A8,'Base Consumption'!$A$2:$D$33,4,FALSE)*'Profiles, Qc, Summer, S2'!K8</f>
        <v>-5.6610561416952823E-2</v>
      </c>
      <c r="L8" s="1">
        <f>VLOOKUP($A8,'Base Consumption'!$A$2:$D$33,4,FALSE)*'Profiles, Qc, Summer, S2'!L8</f>
        <v>0.12947047036513687</v>
      </c>
      <c r="M8" s="1">
        <f>VLOOKUP($A8,'Base Consumption'!$A$2:$D$33,4,FALSE)*'Profiles, Qc, Summer, S2'!M8</f>
        <v>4.3473401306491223E-2</v>
      </c>
      <c r="N8" s="1">
        <f>VLOOKUP($A8,'Base Consumption'!$A$2:$D$33,4,FALSE)*'Profiles, Qc, Summer, S2'!N8</f>
        <v>1.1061880498245566E-2</v>
      </c>
      <c r="O8" s="1">
        <f>VLOOKUP($A8,'Base Consumption'!$A$2:$D$33,4,FALSE)*'Profiles, Qc, Summer, S2'!O8</f>
        <v>7.5555456669983432E-3</v>
      </c>
      <c r="P8" s="1">
        <f>VLOOKUP($A8,'Base Consumption'!$A$2:$D$33,4,FALSE)*'Profiles, Qc, Summer, S2'!P8</f>
        <v>-0.10914103501040144</v>
      </c>
      <c r="Q8" s="1">
        <f>VLOOKUP($A8,'Base Consumption'!$A$2:$D$33,4,FALSE)*'Profiles, Qc, Summer, S2'!Q8</f>
        <v>-0.18971047529295598</v>
      </c>
      <c r="R8" s="1">
        <f>VLOOKUP($A8,'Base Consumption'!$A$2:$D$33,4,FALSE)*'Profiles, Qc, Summer, S2'!R8</f>
        <v>-0.2797530951995803</v>
      </c>
      <c r="S8" s="1">
        <f>VLOOKUP($A8,'Base Consumption'!$A$2:$D$33,4,FALSE)*'Profiles, Qc, Summer, S2'!S8</f>
        <v>-0.35531261112872953</v>
      </c>
      <c r="T8" s="1">
        <f>VLOOKUP($A8,'Base Consumption'!$A$2:$D$33,4,FALSE)*'Profiles, Qc, Summer, S2'!T8</f>
        <v>-0.30868609708364936</v>
      </c>
      <c r="U8" s="1">
        <f>VLOOKUP($A8,'Base Consumption'!$A$2:$D$33,4,FALSE)*'Profiles, Qc, Summer, S2'!U8</f>
        <v>-0.38046870526731841</v>
      </c>
      <c r="V8" s="1">
        <f>VLOOKUP($A8,'Base Consumption'!$A$2:$D$33,4,FALSE)*'Profiles, Qc, Summer, S2'!V8</f>
        <v>-0.27075764379766459</v>
      </c>
      <c r="W8" s="1">
        <f>VLOOKUP($A8,'Base Consumption'!$A$2:$D$33,4,FALSE)*'Profiles, Qc, Summer, S2'!W8</f>
        <v>-0.50010605284727216</v>
      </c>
      <c r="X8" s="1">
        <f>VLOOKUP($A8,'Base Consumption'!$A$2:$D$33,4,FALSE)*'Profiles, Qc, Summer, S2'!X8</f>
        <v>-0.6280765936780236</v>
      </c>
      <c r="Y8" s="1">
        <f>VLOOKUP($A8,'Base Consumption'!$A$2:$D$33,4,FALSE)*'Profiles, Qc, Summer, S2'!Y8</f>
        <v>-0.68168922583793956</v>
      </c>
    </row>
    <row r="9" spans="1:25" x14ac:dyDescent="0.3">
      <c r="A9">
        <v>8</v>
      </c>
      <c r="B9" s="1">
        <f>VLOOKUP($A9,'Base Consumption'!$A$2:$D$33,4,FALSE)*'Profiles, Qc, Summer, S2'!B9</f>
        <v>-0.79751112267390778</v>
      </c>
      <c r="C9" s="1">
        <f>VLOOKUP($A9,'Base Consumption'!$A$2:$D$33,4,FALSE)*'Profiles, Qc, Summer, S2'!C9</f>
        <v>-0.80303625352425723</v>
      </c>
      <c r="D9" s="1">
        <f>VLOOKUP($A9,'Base Consumption'!$A$2:$D$33,4,FALSE)*'Profiles, Qc, Summer, S2'!D9</f>
        <v>-0.81054207659373589</v>
      </c>
      <c r="E9" s="1">
        <f>VLOOKUP($A9,'Base Consumption'!$A$2:$D$33,4,FALSE)*'Profiles, Qc, Summer, S2'!E9</f>
        <v>-0.81493537951628392</v>
      </c>
      <c r="F9" s="1">
        <f>VLOOKUP($A9,'Base Consumption'!$A$2:$D$33,4,FALSE)*'Profiles, Qc, Summer, S2'!F9</f>
        <v>-0.80400427370840988</v>
      </c>
      <c r="G9" s="1">
        <f>VLOOKUP($A9,'Base Consumption'!$A$2:$D$33,4,FALSE)*'Profiles, Qc, Summer, S2'!G9</f>
        <v>-0.7848673688423129</v>
      </c>
      <c r="H9" s="1">
        <f>VLOOKUP($A9,'Base Consumption'!$A$2:$D$33,4,FALSE)*'Profiles, Qc, Summer, S2'!H9</f>
        <v>-0.6670999955241097</v>
      </c>
      <c r="I9" s="1">
        <f>VLOOKUP($A9,'Base Consumption'!$A$2:$D$33,4,FALSE)*'Profiles, Qc, Summer, S2'!I9</f>
        <v>-0.55047252872490049</v>
      </c>
      <c r="J9" s="1">
        <f>VLOOKUP($A9,'Base Consumption'!$A$2:$D$33,4,FALSE)*'Profiles, Qc, Summer, S2'!J9</f>
        <v>-0.54010733688092716</v>
      </c>
      <c r="K9" s="1">
        <f>VLOOKUP($A9,'Base Consumption'!$A$2:$D$33,4,FALSE)*'Profiles, Qc, Summer, S2'!K9</f>
        <v>-0.53149945822054512</v>
      </c>
      <c r="L9" s="1">
        <f>VLOOKUP($A9,'Base Consumption'!$A$2:$D$33,4,FALSE)*'Profiles, Qc, Summer, S2'!L9</f>
        <v>-0.52271286568449582</v>
      </c>
      <c r="M9" s="1">
        <f>VLOOKUP($A9,'Base Consumption'!$A$2:$D$33,4,FALSE)*'Profiles, Qc, Summer, S2'!M9</f>
        <v>-0.5169345435345708</v>
      </c>
      <c r="N9" s="1">
        <f>VLOOKUP($A9,'Base Consumption'!$A$2:$D$33,4,FALSE)*'Profiles, Qc, Summer, S2'!N9</f>
        <v>-0.52913152598604341</v>
      </c>
      <c r="O9" s="1">
        <f>VLOOKUP($A9,'Base Consumption'!$A$2:$D$33,4,FALSE)*'Profiles, Qc, Summer, S2'!O9</f>
        <v>-0.54953428087764589</v>
      </c>
      <c r="P9" s="1">
        <f>VLOOKUP($A9,'Base Consumption'!$A$2:$D$33,4,FALSE)*'Profiles, Qc, Summer, S2'!P9</f>
        <v>-0.60416009081630362</v>
      </c>
      <c r="Q9" s="1">
        <f>VLOOKUP($A9,'Base Consumption'!$A$2:$D$33,4,FALSE)*'Profiles, Qc, Summer, S2'!Q9</f>
        <v>-0.63123468399998306</v>
      </c>
      <c r="R9" s="1">
        <f>VLOOKUP($A9,'Base Consumption'!$A$2:$D$33,4,FALSE)*'Profiles, Qc, Summer, S2'!R9</f>
        <v>-0.65351609065161875</v>
      </c>
      <c r="S9" s="1">
        <f>VLOOKUP($A9,'Base Consumption'!$A$2:$D$33,4,FALSE)*'Profiles, Qc, Summer, S2'!S9</f>
        <v>-0.65562962046331863</v>
      </c>
      <c r="T9" s="1">
        <f>VLOOKUP($A9,'Base Consumption'!$A$2:$D$33,4,FALSE)*'Profiles, Qc, Summer, S2'!T9</f>
        <v>-0.66802341709362412</v>
      </c>
      <c r="U9" s="1">
        <f>VLOOKUP($A9,'Base Consumption'!$A$2:$D$33,4,FALSE)*'Profiles, Qc, Summer, S2'!U9</f>
        <v>-0.69047419467032289</v>
      </c>
      <c r="V9" s="1">
        <f>VLOOKUP($A9,'Base Consumption'!$A$2:$D$33,4,FALSE)*'Profiles, Qc, Summer, S2'!V9</f>
        <v>-0.73429235351593336</v>
      </c>
      <c r="W9" s="1">
        <f>VLOOKUP($A9,'Base Consumption'!$A$2:$D$33,4,FALSE)*'Profiles, Qc, Summer, S2'!W9</f>
        <v>-0.76549220542675211</v>
      </c>
      <c r="X9" s="1">
        <f>VLOOKUP($A9,'Base Consumption'!$A$2:$D$33,4,FALSE)*'Profiles, Qc, Summer, S2'!X9</f>
        <v>-0.77624459735895845</v>
      </c>
      <c r="Y9" s="1">
        <f>VLOOKUP($A9,'Base Consumption'!$A$2:$D$33,4,FALSE)*'Profiles, Qc, Summer, S2'!Y9</f>
        <v>-0.79125627011600885</v>
      </c>
    </row>
    <row r="10" spans="1:25" x14ac:dyDescent="0.3">
      <c r="A10">
        <v>9</v>
      </c>
      <c r="B10" s="1">
        <f>VLOOKUP($A10,'Base Consumption'!$A$2:$D$33,4,FALSE)*'Profiles, Qc, Summer, S2'!B10</f>
        <v>-2.446056337135738E-3</v>
      </c>
      <c r="C10" s="1">
        <f>VLOOKUP($A10,'Base Consumption'!$A$2:$D$33,4,FALSE)*'Profiles, Qc, Summer, S2'!C10</f>
        <v>2.2554721229436473E-2</v>
      </c>
      <c r="D10" s="1">
        <f>VLOOKUP($A10,'Base Consumption'!$A$2:$D$33,4,FALSE)*'Profiles, Qc, Summer, S2'!D10</f>
        <v>2.8880324678238613E-2</v>
      </c>
      <c r="E10" s="1">
        <f>VLOOKUP($A10,'Base Consumption'!$A$2:$D$33,4,FALSE)*'Profiles, Qc, Summer, S2'!E10</f>
        <v>3.6634361463922197E-2</v>
      </c>
      <c r="F10" s="1">
        <f>VLOOKUP($A10,'Base Consumption'!$A$2:$D$33,4,FALSE)*'Profiles, Qc, Summer, S2'!F10</f>
        <v>3.4884514655386688E-2</v>
      </c>
      <c r="G10" s="1">
        <f>VLOOKUP($A10,'Base Consumption'!$A$2:$D$33,4,FALSE)*'Profiles, Qc, Summer, S2'!G10</f>
        <v>4.0308510061798246E-2</v>
      </c>
      <c r="H10" s="1">
        <f>VLOOKUP($A10,'Base Consumption'!$A$2:$D$33,4,FALSE)*'Profiles, Qc, Summer, S2'!H10</f>
        <v>7.5838753032618125E-2</v>
      </c>
      <c r="I10" s="1">
        <f>VLOOKUP($A10,'Base Consumption'!$A$2:$D$33,4,FALSE)*'Profiles, Qc, Summer, S2'!I10</f>
        <v>2.4697584179501769E-2</v>
      </c>
      <c r="J10" s="1">
        <f>VLOOKUP($A10,'Base Consumption'!$A$2:$D$33,4,FALSE)*'Profiles, Qc, Summer, S2'!J10</f>
        <v>3.8060878298115525E-2</v>
      </c>
      <c r="K10" s="1">
        <f>VLOOKUP($A10,'Base Consumption'!$A$2:$D$33,4,FALSE)*'Profiles, Qc, Summer, S2'!K10</f>
        <v>1.3062602832275028E-2</v>
      </c>
      <c r="L10" s="1">
        <f>VLOOKUP($A10,'Base Consumption'!$A$2:$D$33,4,FALSE)*'Profiles, Qc, Summer, S2'!L10</f>
        <v>2.4327605997368805E-4</v>
      </c>
      <c r="M10" s="1">
        <f>VLOOKUP($A10,'Base Consumption'!$A$2:$D$33,4,FALSE)*'Profiles, Qc, Summer, S2'!M10</f>
        <v>-1.0237185435262379E-2</v>
      </c>
      <c r="N10" s="1">
        <f>VLOOKUP($A10,'Base Consumption'!$A$2:$D$33,4,FALSE)*'Profiles, Qc, Summer, S2'!N10</f>
        <v>-3.5057266078246718E-2</v>
      </c>
      <c r="O10" s="1">
        <f>VLOOKUP($A10,'Base Consumption'!$A$2:$D$33,4,FALSE)*'Profiles, Qc, Summer, S2'!O10</f>
        <v>-3.5504609747366238E-2</v>
      </c>
      <c r="P10" s="1">
        <f>VLOOKUP($A10,'Base Consumption'!$A$2:$D$33,4,FALSE)*'Profiles, Qc, Summer, S2'!P10</f>
        <v>-2.7193363114157161E-2</v>
      </c>
      <c r="Q10" s="1">
        <f>VLOOKUP($A10,'Base Consumption'!$A$2:$D$33,4,FALSE)*'Profiles, Qc, Summer, S2'!Q10</f>
        <v>-6.2487170874876242E-2</v>
      </c>
      <c r="R10" s="1">
        <f>VLOOKUP($A10,'Base Consumption'!$A$2:$D$33,4,FALSE)*'Profiles, Qc, Summer, S2'!R10</f>
        <v>-5.3045134419488472E-2</v>
      </c>
      <c r="S10" s="1">
        <f>VLOOKUP($A10,'Base Consumption'!$A$2:$D$33,4,FALSE)*'Profiles, Qc, Summer, S2'!S10</f>
        <v>-4.6091583541304063E-2</v>
      </c>
      <c r="T10" s="1">
        <f>VLOOKUP($A10,'Base Consumption'!$A$2:$D$33,4,FALSE)*'Profiles, Qc, Summer, S2'!T10</f>
        <v>-3.8171676109772665E-2</v>
      </c>
      <c r="U10" s="1">
        <f>VLOOKUP($A10,'Base Consumption'!$A$2:$D$33,4,FALSE)*'Profiles, Qc, Summer, S2'!U10</f>
        <v>-3.9063701638722637E-2</v>
      </c>
      <c r="V10" s="1">
        <f>VLOOKUP($A10,'Base Consumption'!$A$2:$D$33,4,FALSE)*'Profiles, Qc, Summer, S2'!V10</f>
        <v>-5.5212592487384686E-2</v>
      </c>
      <c r="W10" s="1">
        <f>VLOOKUP($A10,'Base Consumption'!$A$2:$D$33,4,FALSE)*'Profiles, Qc, Summer, S2'!W10</f>
        <v>-4.9693450707935662E-2</v>
      </c>
      <c r="X10" s="1">
        <f>VLOOKUP($A10,'Base Consumption'!$A$2:$D$33,4,FALSE)*'Profiles, Qc, Summer, S2'!X10</f>
        <v>4.8898501363757729E-3</v>
      </c>
      <c r="Y10" s="1">
        <f>VLOOKUP($A10,'Base Consumption'!$A$2:$D$33,4,FALSE)*'Profiles, Qc, Summer, S2'!Y10</f>
        <v>7.9766039693883826E-3</v>
      </c>
    </row>
    <row r="11" spans="1:25" x14ac:dyDescent="0.3">
      <c r="A11">
        <v>10</v>
      </c>
      <c r="B11" s="1">
        <f>VLOOKUP($A11,'Base Consumption'!$A$2:$D$33,4,FALSE)*'Profiles, Qc, Summer, S2'!B11</f>
        <v>0.17043921560299366</v>
      </c>
      <c r="C11" s="1">
        <f>VLOOKUP($A11,'Base Consumption'!$A$2:$D$33,4,FALSE)*'Profiles, Qc, Summer, S2'!C11</f>
        <v>0.19045564880342844</v>
      </c>
      <c r="D11" s="1">
        <f>VLOOKUP($A11,'Base Consumption'!$A$2:$D$33,4,FALSE)*'Profiles, Qc, Summer, S2'!D11</f>
        <v>0.19534223156890193</v>
      </c>
      <c r="E11" s="1">
        <f>VLOOKUP($A11,'Base Consumption'!$A$2:$D$33,4,FALSE)*'Profiles, Qc, Summer, S2'!E11</f>
        <v>0.1929257013513051</v>
      </c>
      <c r="F11" s="1">
        <f>VLOOKUP($A11,'Base Consumption'!$A$2:$D$33,4,FALSE)*'Profiles, Qc, Summer, S2'!F11</f>
        <v>0.19939343876161983</v>
      </c>
      <c r="G11" s="1">
        <f>VLOOKUP($A11,'Base Consumption'!$A$2:$D$33,4,FALSE)*'Profiles, Qc, Summer, S2'!G11</f>
        <v>0.2049444690163518</v>
      </c>
      <c r="H11" s="1">
        <f>VLOOKUP($A11,'Base Consumption'!$A$2:$D$33,4,FALSE)*'Profiles, Qc, Summer, S2'!H11</f>
        <v>6.4794500366389368E-2</v>
      </c>
      <c r="I11" s="1">
        <f>VLOOKUP($A11,'Base Consumption'!$A$2:$D$33,4,FALSE)*'Profiles, Qc, Summer, S2'!I11</f>
        <v>-5.718698287302211E-2</v>
      </c>
      <c r="J11" s="1">
        <f>VLOOKUP($A11,'Base Consumption'!$A$2:$D$33,4,FALSE)*'Profiles, Qc, Summer, S2'!J11</f>
        <v>-0.13010164523828213</v>
      </c>
      <c r="K11" s="1">
        <f>VLOOKUP($A11,'Base Consumption'!$A$2:$D$33,4,FALSE)*'Profiles, Qc, Summer, S2'!K11</f>
        <v>-0.13756518546720406</v>
      </c>
      <c r="L11" s="1">
        <f>VLOOKUP($A11,'Base Consumption'!$A$2:$D$33,4,FALSE)*'Profiles, Qc, Summer, S2'!L11</f>
        <v>-5.8323129586395052E-2</v>
      </c>
      <c r="M11" s="1">
        <f>VLOOKUP($A11,'Base Consumption'!$A$2:$D$33,4,FALSE)*'Profiles, Qc, Summer, S2'!M11</f>
        <v>-0.14174517764784994</v>
      </c>
      <c r="N11" s="1">
        <f>VLOOKUP($A11,'Base Consumption'!$A$2:$D$33,4,FALSE)*'Profiles, Qc, Summer, S2'!N11</f>
        <v>-0.15237911241217003</v>
      </c>
      <c r="O11" s="1">
        <f>VLOOKUP($A11,'Base Consumption'!$A$2:$D$33,4,FALSE)*'Profiles, Qc, Summer, S2'!O11</f>
        <v>-0.14640559313255516</v>
      </c>
      <c r="P11" s="1">
        <f>VLOOKUP($A11,'Base Consumption'!$A$2:$D$33,4,FALSE)*'Profiles, Qc, Summer, S2'!P11</f>
        <v>-0.11586985598483369</v>
      </c>
      <c r="Q11" s="1">
        <f>VLOOKUP($A11,'Base Consumption'!$A$2:$D$33,4,FALSE)*'Profiles, Qc, Summer, S2'!Q11</f>
        <v>-4.9680820422859061E-2</v>
      </c>
      <c r="R11" s="1">
        <f>VLOOKUP($A11,'Base Consumption'!$A$2:$D$33,4,FALSE)*'Profiles, Qc, Summer, S2'!R11</f>
        <v>-2.4936255309405377E-2</v>
      </c>
      <c r="S11" s="1">
        <f>VLOOKUP($A11,'Base Consumption'!$A$2:$D$33,4,FALSE)*'Profiles, Qc, Summer, S2'!S11</f>
        <v>-2.4854065293082411E-2</v>
      </c>
      <c r="T11" s="1">
        <f>VLOOKUP($A11,'Base Consumption'!$A$2:$D$33,4,FALSE)*'Profiles, Qc, Summer, S2'!T11</f>
        <v>-2.5364553733061672E-2</v>
      </c>
      <c r="U11" s="1">
        <f>VLOOKUP($A11,'Base Consumption'!$A$2:$D$33,4,FALSE)*'Profiles, Qc, Summer, S2'!U11</f>
        <v>-5.0663547103333768E-2</v>
      </c>
      <c r="V11" s="1">
        <f>VLOOKUP($A11,'Base Consumption'!$A$2:$D$33,4,FALSE)*'Profiles, Qc, Summer, S2'!V11</f>
        <v>-7.2684542297697496E-2</v>
      </c>
      <c r="W11" s="1">
        <f>VLOOKUP($A11,'Base Consumption'!$A$2:$D$33,4,FALSE)*'Profiles, Qc, Summer, S2'!W11</f>
        <v>-9.9471680041727881E-3</v>
      </c>
      <c r="X11" s="1">
        <f>VLOOKUP($A11,'Base Consumption'!$A$2:$D$33,4,FALSE)*'Profiles, Qc, Summer, S2'!X11</f>
        <v>7.506485859991667E-2</v>
      </c>
      <c r="Y11" s="1">
        <f>VLOOKUP($A11,'Base Consumption'!$A$2:$D$33,4,FALSE)*'Profiles, Qc, Summer, S2'!Y11</f>
        <v>0.12620767112026898</v>
      </c>
    </row>
    <row r="12" spans="1:25" x14ac:dyDescent="0.3">
      <c r="A12">
        <v>11</v>
      </c>
      <c r="B12" s="1">
        <f>VLOOKUP($A12,'Base Consumption'!$A$2:$D$33,4,FALSE)*'Profiles, Qc, Summer, S2'!B12</f>
        <v>-0.24744309579761942</v>
      </c>
      <c r="C12" s="1">
        <f>VLOOKUP($A12,'Base Consumption'!$A$2:$D$33,4,FALSE)*'Profiles, Qc, Summer, S2'!C12</f>
        <v>-0.26610447841601048</v>
      </c>
      <c r="D12" s="1">
        <f>VLOOKUP($A12,'Base Consumption'!$A$2:$D$33,4,FALSE)*'Profiles, Qc, Summer, S2'!D12</f>
        <v>-0.27796088569620936</v>
      </c>
      <c r="E12" s="1">
        <f>VLOOKUP($A12,'Base Consumption'!$A$2:$D$33,4,FALSE)*'Profiles, Qc, Summer, S2'!E12</f>
        <v>-0.28217804006179215</v>
      </c>
      <c r="F12" s="1">
        <f>VLOOKUP($A12,'Base Consumption'!$A$2:$D$33,4,FALSE)*'Profiles, Qc, Summer, S2'!F12</f>
        <v>-0.2748420803520949</v>
      </c>
      <c r="G12" s="1">
        <f>VLOOKUP($A12,'Base Consumption'!$A$2:$D$33,4,FALSE)*'Profiles, Qc, Summer, S2'!G12</f>
        <v>-0.27576232438677051</v>
      </c>
      <c r="H12" s="1">
        <f>VLOOKUP($A12,'Base Consumption'!$A$2:$D$33,4,FALSE)*'Profiles, Qc, Summer, S2'!H12</f>
        <v>-0.21748875768933779</v>
      </c>
      <c r="I12" s="1">
        <f>VLOOKUP($A12,'Base Consumption'!$A$2:$D$33,4,FALSE)*'Profiles, Qc, Summer, S2'!I12</f>
        <v>-0.18055080356695175</v>
      </c>
      <c r="J12" s="1">
        <f>VLOOKUP($A12,'Base Consumption'!$A$2:$D$33,4,FALSE)*'Profiles, Qc, Summer, S2'!J12</f>
        <v>-0.15192776937459374</v>
      </c>
      <c r="K12" s="1">
        <f>VLOOKUP($A12,'Base Consumption'!$A$2:$D$33,4,FALSE)*'Profiles, Qc, Summer, S2'!K12</f>
        <v>-0.11736771596249707</v>
      </c>
      <c r="L12" s="1">
        <f>VLOOKUP($A12,'Base Consumption'!$A$2:$D$33,4,FALSE)*'Profiles, Qc, Summer, S2'!L12</f>
        <v>-0.11797779599702653</v>
      </c>
      <c r="M12" s="1">
        <f>VLOOKUP($A12,'Base Consumption'!$A$2:$D$33,4,FALSE)*'Profiles, Qc, Summer, S2'!M12</f>
        <v>-0.12624639046364</v>
      </c>
      <c r="N12" s="1">
        <f>VLOOKUP($A12,'Base Consumption'!$A$2:$D$33,4,FALSE)*'Profiles, Qc, Summer, S2'!N12</f>
        <v>-0.14825152127464092</v>
      </c>
      <c r="O12" s="1">
        <f>VLOOKUP($A12,'Base Consumption'!$A$2:$D$33,4,FALSE)*'Profiles, Qc, Summer, S2'!O12</f>
        <v>-0.15258995099869493</v>
      </c>
      <c r="P12" s="1">
        <f>VLOOKUP($A12,'Base Consumption'!$A$2:$D$33,4,FALSE)*'Profiles, Qc, Summer, S2'!P12</f>
        <v>-0.17116993216176496</v>
      </c>
      <c r="Q12" s="1">
        <f>VLOOKUP($A12,'Base Consumption'!$A$2:$D$33,4,FALSE)*'Profiles, Qc, Summer, S2'!Q12</f>
        <v>-0.17133045257094176</v>
      </c>
      <c r="R12" s="1">
        <f>VLOOKUP($A12,'Base Consumption'!$A$2:$D$33,4,FALSE)*'Profiles, Qc, Summer, S2'!R12</f>
        <v>-0.17389221110334976</v>
      </c>
      <c r="S12" s="1">
        <f>VLOOKUP($A12,'Base Consumption'!$A$2:$D$33,4,FALSE)*'Profiles, Qc, Summer, S2'!S12</f>
        <v>-0.13451815248330751</v>
      </c>
      <c r="T12" s="1">
        <f>VLOOKUP($A12,'Base Consumption'!$A$2:$D$33,4,FALSE)*'Profiles, Qc, Summer, S2'!T12</f>
        <v>-0.12134248264695641</v>
      </c>
      <c r="U12" s="1">
        <f>VLOOKUP($A12,'Base Consumption'!$A$2:$D$33,4,FALSE)*'Profiles, Qc, Summer, S2'!U12</f>
        <v>-0.13823546231880565</v>
      </c>
      <c r="V12" s="1">
        <f>VLOOKUP($A12,'Base Consumption'!$A$2:$D$33,4,FALSE)*'Profiles, Qc, Summer, S2'!V12</f>
        <v>-0.1145557207388245</v>
      </c>
      <c r="W12" s="1">
        <f>VLOOKUP($A12,'Base Consumption'!$A$2:$D$33,4,FALSE)*'Profiles, Qc, Summer, S2'!W12</f>
        <v>-0.14557698853717871</v>
      </c>
      <c r="X12" s="1">
        <f>VLOOKUP($A12,'Base Consumption'!$A$2:$D$33,4,FALSE)*'Profiles, Qc, Summer, S2'!X12</f>
        <v>-0.16668430438402596</v>
      </c>
      <c r="Y12" s="1">
        <f>VLOOKUP($A12,'Base Consumption'!$A$2:$D$33,4,FALSE)*'Profiles, Qc, Summer, S2'!Y12</f>
        <v>-0.18828988098443081</v>
      </c>
    </row>
    <row r="13" spans="1:25" x14ac:dyDescent="0.3">
      <c r="A13">
        <v>12</v>
      </c>
      <c r="B13" s="1">
        <f>VLOOKUP($A13,'Base Consumption'!$A$2:$D$33,4,FALSE)*'Profiles, Qc, Summer, S2'!B13</f>
        <v>-0.43535512962620643</v>
      </c>
      <c r="C13" s="1">
        <f>VLOOKUP($A13,'Base Consumption'!$A$2:$D$33,4,FALSE)*'Profiles, Qc, Summer, S2'!C13</f>
        <v>-0.26331209407227513</v>
      </c>
      <c r="D13" s="1">
        <f>VLOOKUP($A13,'Base Consumption'!$A$2:$D$33,4,FALSE)*'Profiles, Qc, Summer, S2'!D13</f>
        <v>-0.33280685720842695</v>
      </c>
      <c r="E13" s="1">
        <f>VLOOKUP($A13,'Base Consumption'!$A$2:$D$33,4,FALSE)*'Profiles, Qc, Summer, S2'!E13</f>
        <v>-0.26209992275834498</v>
      </c>
      <c r="F13" s="1">
        <f>VLOOKUP($A13,'Base Consumption'!$A$2:$D$33,4,FALSE)*'Profiles, Qc, Summer, S2'!F13</f>
        <v>-0.3006622959083044</v>
      </c>
      <c r="G13" s="1">
        <f>VLOOKUP($A13,'Base Consumption'!$A$2:$D$33,4,FALSE)*'Profiles, Qc, Summer, S2'!G13</f>
        <v>-0.16134238919430419</v>
      </c>
      <c r="H13" s="1">
        <f>VLOOKUP($A13,'Base Consumption'!$A$2:$D$33,4,FALSE)*'Profiles, Qc, Summer, S2'!H13</f>
        <v>-0.54374327520645871</v>
      </c>
      <c r="I13" s="1">
        <f>VLOOKUP($A13,'Base Consumption'!$A$2:$D$33,4,FALSE)*'Profiles, Qc, Summer, S2'!I13</f>
        <v>-0.42753281077773525</v>
      </c>
      <c r="J13" s="1">
        <f>VLOOKUP($A13,'Base Consumption'!$A$2:$D$33,4,FALSE)*'Profiles, Qc, Summer, S2'!J13</f>
        <v>-0.31702380210119174</v>
      </c>
      <c r="K13" s="1">
        <f>VLOOKUP($A13,'Base Consumption'!$A$2:$D$33,4,FALSE)*'Profiles, Qc, Summer, S2'!K13</f>
        <v>-0.37304910485523562</v>
      </c>
      <c r="L13" s="1">
        <f>VLOOKUP($A13,'Base Consumption'!$A$2:$D$33,4,FALSE)*'Profiles, Qc, Summer, S2'!L13</f>
        <v>-0.38635345653440473</v>
      </c>
      <c r="M13" s="1">
        <f>VLOOKUP($A13,'Base Consumption'!$A$2:$D$33,4,FALSE)*'Profiles, Qc, Summer, S2'!M13</f>
        <v>-0.35181261805811348</v>
      </c>
      <c r="N13" s="1">
        <f>VLOOKUP($A13,'Base Consumption'!$A$2:$D$33,4,FALSE)*'Profiles, Qc, Summer, S2'!N13</f>
        <v>0.17621738137162282</v>
      </c>
      <c r="O13" s="1">
        <f>VLOOKUP($A13,'Base Consumption'!$A$2:$D$33,4,FALSE)*'Profiles, Qc, Summer, S2'!O13</f>
        <v>8.9423749246917733E-2</v>
      </c>
      <c r="P13" s="1">
        <f>VLOOKUP($A13,'Base Consumption'!$A$2:$D$33,4,FALSE)*'Profiles, Qc, Summer, S2'!P13</f>
        <v>-0.50030522272732625</v>
      </c>
      <c r="Q13" s="1">
        <f>VLOOKUP($A13,'Base Consumption'!$A$2:$D$33,4,FALSE)*'Profiles, Qc, Summer, S2'!Q13</f>
        <v>-0.16850424994018887</v>
      </c>
      <c r="R13" s="1">
        <f>VLOOKUP($A13,'Base Consumption'!$A$2:$D$33,4,FALSE)*'Profiles, Qc, Summer, S2'!R13</f>
        <v>-0.19414817719444546</v>
      </c>
      <c r="S13" s="1">
        <f>VLOOKUP($A13,'Base Consumption'!$A$2:$D$33,4,FALSE)*'Profiles, Qc, Summer, S2'!S13</f>
        <v>-0.11300175647587099</v>
      </c>
      <c r="T13" s="1">
        <f>VLOOKUP($A13,'Base Consumption'!$A$2:$D$33,4,FALSE)*'Profiles, Qc, Summer, S2'!T13</f>
        <v>5.2193588355301922E-3</v>
      </c>
      <c r="U13" s="1">
        <f>VLOOKUP($A13,'Base Consumption'!$A$2:$D$33,4,FALSE)*'Profiles, Qc, Summer, S2'!U13</f>
        <v>0.34341161521567726</v>
      </c>
      <c r="V13" s="1">
        <f>VLOOKUP($A13,'Base Consumption'!$A$2:$D$33,4,FALSE)*'Profiles, Qc, Summer, S2'!V13</f>
        <v>0.76608134700396147</v>
      </c>
      <c r="W13" s="1">
        <f>VLOOKUP($A13,'Base Consumption'!$A$2:$D$33,4,FALSE)*'Profiles, Qc, Summer, S2'!W13</f>
        <v>0.76302442539855597</v>
      </c>
      <c r="X13" s="1">
        <f>VLOOKUP($A13,'Base Consumption'!$A$2:$D$33,4,FALSE)*'Profiles, Qc, Summer, S2'!X13</f>
        <v>0.72413176497022513</v>
      </c>
      <c r="Y13" s="1">
        <f>VLOOKUP($A13,'Base Consumption'!$A$2:$D$33,4,FALSE)*'Profiles, Qc, Summer, S2'!Y13</f>
        <v>0.76060061845981519</v>
      </c>
    </row>
    <row r="14" spans="1:25" x14ac:dyDescent="0.3">
      <c r="A14">
        <v>13</v>
      </c>
      <c r="B14" s="1">
        <f>VLOOKUP($A14,'Base Consumption'!$A$2:$D$33,4,FALSE)*'Profiles, Qc, Summer, S2'!B14</f>
        <v>-0.89541156331039606</v>
      </c>
      <c r="C14" s="1">
        <f>VLOOKUP($A14,'Base Consumption'!$A$2:$D$33,4,FALSE)*'Profiles, Qc, Summer, S2'!C14</f>
        <v>-0.83389140113214266</v>
      </c>
      <c r="D14" s="1">
        <f>VLOOKUP($A14,'Base Consumption'!$A$2:$D$33,4,FALSE)*'Profiles, Qc, Summer, S2'!D14</f>
        <v>-0.6268560875737571</v>
      </c>
      <c r="E14" s="1">
        <f>VLOOKUP($A14,'Base Consumption'!$A$2:$D$33,4,FALSE)*'Profiles, Qc, Summer, S2'!E14</f>
        <v>-0.56504190194143378</v>
      </c>
      <c r="F14" s="1">
        <f>VLOOKUP($A14,'Base Consumption'!$A$2:$D$33,4,FALSE)*'Profiles, Qc, Summer, S2'!F14</f>
        <v>-0.5194944587640461</v>
      </c>
      <c r="G14" s="1">
        <f>VLOOKUP($A14,'Base Consumption'!$A$2:$D$33,4,FALSE)*'Profiles, Qc, Summer, S2'!G14</f>
        <v>-0.65229276302950578</v>
      </c>
      <c r="H14" s="1">
        <f>VLOOKUP($A14,'Base Consumption'!$A$2:$D$33,4,FALSE)*'Profiles, Qc, Summer, S2'!H14</f>
        <v>-2.1479568012655861</v>
      </c>
      <c r="I14" s="1">
        <f>VLOOKUP($A14,'Base Consumption'!$A$2:$D$33,4,FALSE)*'Profiles, Qc, Summer, S2'!I14</f>
        <v>-2.8687330195735274</v>
      </c>
      <c r="J14" s="1">
        <f>VLOOKUP($A14,'Base Consumption'!$A$2:$D$33,4,FALSE)*'Profiles, Qc, Summer, S2'!J14</f>
        <v>-3.6799999999999997</v>
      </c>
      <c r="K14" s="1">
        <f>VLOOKUP($A14,'Base Consumption'!$A$2:$D$33,4,FALSE)*'Profiles, Qc, Summer, S2'!K14</f>
        <v>-3.5084611377435095</v>
      </c>
      <c r="L14" s="1">
        <f>VLOOKUP($A14,'Base Consumption'!$A$2:$D$33,4,FALSE)*'Profiles, Qc, Summer, S2'!L14</f>
        <v>-3.4221001727369562</v>
      </c>
      <c r="M14" s="1">
        <f>VLOOKUP($A14,'Base Consumption'!$A$2:$D$33,4,FALSE)*'Profiles, Qc, Summer, S2'!M14</f>
        <v>-3.3792158697532728</v>
      </c>
      <c r="N14" s="1">
        <f>VLOOKUP($A14,'Base Consumption'!$A$2:$D$33,4,FALSE)*'Profiles, Qc, Summer, S2'!N14</f>
        <v>-3.652199744367937</v>
      </c>
      <c r="O14" s="1">
        <f>VLOOKUP($A14,'Base Consumption'!$A$2:$D$33,4,FALSE)*'Profiles, Qc, Summer, S2'!O14</f>
        <v>-3.3525954877066795</v>
      </c>
      <c r="P14" s="1">
        <f>VLOOKUP($A14,'Base Consumption'!$A$2:$D$33,4,FALSE)*'Profiles, Qc, Summer, S2'!P14</f>
        <v>-3.0793179622912472</v>
      </c>
      <c r="Q14" s="1">
        <f>VLOOKUP($A14,'Base Consumption'!$A$2:$D$33,4,FALSE)*'Profiles, Qc, Summer, S2'!Q14</f>
        <v>-2.8610485358645676</v>
      </c>
      <c r="R14" s="1">
        <f>VLOOKUP($A14,'Base Consumption'!$A$2:$D$33,4,FALSE)*'Profiles, Qc, Summer, S2'!R14</f>
        <v>-2.8320619650685561</v>
      </c>
      <c r="S14" s="1">
        <f>VLOOKUP($A14,'Base Consumption'!$A$2:$D$33,4,FALSE)*'Profiles, Qc, Summer, S2'!S14</f>
        <v>-2.8690338572593777</v>
      </c>
      <c r="T14" s="1">
        <f>VLOOKUP($A14,'Base Consumption'!$A$2:$D$33,4,FALSE)*'Profiles, Qc, Summer, S2'!T14</f>
        <v>-2.386340562238352</v>
      </c>
      <c r="U14" s="1">
        <f>VLOOKUP($A14,'Base Consumption'!$A$2:$D$33,4,FALSE)*'Profiles, Qc, Summer, S2'!U14</f>
        <v>-2.1869982501786516</v>
      </c>
      <c r="V14" s="1">
        <f>VLOOKUP($A14,'Base Consumption'!$A$2:$D$33,4,FALSE)*'Profiles, Qc, Summer, S2'!V14</f>
        <v>-2.3183150978661922</v>
      </c>
      <c r="W14" s="1">
        <f>VLOOKUP($A14,'Base Consumption'!$A$2:$D$33,4,FALSE)*'Profiles, Qc, Summer, S2'!W14</f>
        <v>-1.6223921928902088</v>
      </c>
      <c r="X14" s="1">
        <f>VLOOKUP($A14,'Base Consumption'!$A$2:$D$33,4,FALSE)*'Profiles, Qc, Summer, S2'!X14</f>
        <v>-0.71203441071318041</v>
      </c>
      <c r="Y14" s="1">
        <f>VLOOKUP($A14,'Base Consumption'!$A$2:$D$33,4,FALSE)*'Profiles, Qc, Summer, S2'!Y14</f>
        <v>-0.7629032365488867</v>
      </c>
    </row>
    <row r="15" spans="1:25" x14ac:dyDescent="0.3">
      <c r="A15">
        <v>14</v>
      </c>
      <c r="B15" s="1">
        <f>VLOOKUP($A15,'Base Consumption'!$A$2:$D$33,4,FALSE)*'Profiles, Qc, Summer, S2'!B15</f>
        <v>-0.14689765519773088</v>
      </c>
      <c r="C15" s="1">
        <f>VLOOKUP($A15,'Base Consumption'!$A$2:$D$33,4,FALSE)*'Profiles, Qc, Summer, S2'!C15</f>
        <v>-0.16103288066469545</v>
      </c>
      <c r="D15" s="1">
        <f>VLOOKUP($A15,'Base Consumption'!$A$2:$D$33,4,FALSE)*'Profiles, Qc, Summer, S2'!D15</f>
        <v>-0.15276023026617774</v>
      </c>
      <c r="E15" s="1">
        <f>VLOOKUP($A15,'Base Consumption'!$A$2:$D$33,4,FALSE)*'Profiles, Qc, Summer, S2'!E15</f>
        <v>-0.15249011651404709</v>
      </c>
      <c r="F15" s="1">
        <f>VLOOKUP($A15,'Base Consumption'!$A$2:$D$33,4,FALSE)*'Profiles, Qc, Summer, S2'!F15</f>
        <v>-0.14945208044554753</v>
      </c>
      <c r="G15" s="1">
        <f>VLOOKUP($A15,'Base Consumption'!$A$2:$D$33,4,FALSE)*'Profiles, Qc, Summer, S2'!G15</f>
        <v>-0.15809014402326746</v>
      </c>
      <c r="H15" s="1">
        <f>VLOOKUP($A15,'Base Consumption'!$A$2:$D$33,4,FALSE)*'Profiles, Qc, Summer, S2'!H15</f>
        <v>-0.16210029946222482</v>
      </c>
      <c r="I15" s="1">
        <f>VLOOKUP($A15,'Base Consumption'!$A$2:$D$33,4,FALSE)*'Profiles, Qc, Summer, S2'!I15</f>
        <v>-0.30411258301770888</v>
      </c>
      <c r="J15" s="1">
        <f>VLOOKUP($A15,'Base Consumption'!$A$2:$D$33,4,FALSE)*'Profiles, Qc, Summer, S2'!J15</f>
        <v>-0.35362096478029925</v>
      </c>
      <c r="K15" s="1">
        <f>VLOOKUP($A15,'Base Consumption'!$A$2:$D$33,4,FALSE)*'Profiles, Qc, Summer, S2'!K15</f>
        <v>-0.34100841400809534</v>
      </c>
      <c r="L15" s="1">
        <f>VLOOKUP($A15,'Base Consumption'!$A$2:$D$33,4,FALSE)*'Profiles, Qc, Summer, S2'!L15</f>
        <v>-0.33213666353836563</v>
      </c>
      <c r="M15" s="1">
        <f>VLOOKUP($A15,'Base Consumption'!$A$2:$D$33,4,FALSE)*'Profiles, Qc, Summer, S2'!M15</f>
        <v>-0.33286900712806489</v>
      </c>
      <c r="N15" s="1">
        <f>VLOOKUP($A15,'Base Consumption'!$A$2:$D$33,4,FALSE)*'Profiles, Qc, Summer, S2'!N15</f>
        <v>-0.35379116086624185</v>
      </c>
      <c r="O15" s="1">
        <f>VLOOKUP($A15,'Base Consumption'!$A$2:$D$33,4,FALSE)*'Profiles, Qc, Summer, S2'!O15</f>
        <v>-0.34217374746032292</v>
      </c>
      <c r="P15" s="1">
        <f>VLOOKUP($A15,'Base Consumption'!$A$2:$D$33,4,FALSE)*'Profiles, Qc, Summer, S2'!P15</f>
        <v>-0.24034608670780103</v>
      </c>
      <c r="Q15" s="1">
        <f>VLOOKUP($A15,'Base Consumption'!$A$2:$D$33,4,FALSE)*'Profiles, Qc, Summer, S2'!Q15</f>
        <v>-0.31428377554617215</v>
      </c>
      <c r="R15" s="1">
        <f>VLOOKUP($A15,'Base Consumption'!$A$2:$D$33,4,FALSE)*'Profiles, Qc, Summer, S2'!R15</f>
        <v>-0.31815723376908989</v>
      </c>
      <c r="S15" s="1">
        <f>VLOOKUP($A15,'Base Consumption'!$A$2:$D$33,4,FALSE)*'Profiles, Qc, Summer, S2'!S15</f>
        <v>-0.29877437772468368</v>
      </c>
      <c r="T15" s="1">
        <f>VLOOKUP($A15,'Base Consumption'!$A$2:$D$33,4,FALSE)*'Profiles, Qc, Summer, S2'!T15</f>
        <v>-0.2360656711172022</v>
      </c>
      <c r="U15" s="1">
        <f>VLOOKUP($A15,'Base Consumption'!$A$2:$D$33,4,FALSE)*'Profiles, Qc, Summer, S2'!U15</f>
        <v>-0.21410555150127922</v>
      </c>
      <c r="V15" s="1">
        <f>VLOOKUP($A15,'Base Consumption'!$A$2:$D$33,4,FALSE)*'Profiles, Qc, Summer, S2'!V15</f>
        <v>-0.22449525195428155</v>
      </c>
      <c r="W15" s="1">
        <f>VLOOKUP($A15,'Base Consumption'!$A$2:$D$33,4,FALSE)*'Profiles, Qc, Summer, S2'!W15</f>
        <v>-0.22582259642888769</v>
      </c>
      <c r="X15" s="1">
        <f>VLOOKUP($A15,'Base Consumption'!$A$2:$D$33,4,FALSE)*'Profiles, Qc, Summer, S2'!X15</f>
        <v>-0.15586483153047351</v>
      </c>
      <c r="Y15" s="1">
        <f>VLOOKUP($A15,'Base Consumption'!$A$2:$D$33,4,FALSE)*'Profiles, Qc, Summer, S2'!Y15</f>
        <v>-0.15391752505435224</v>
      </c>
    </row>
    <row r="16" spans="1:25" x14ac:dyDescent="0.3">
      <c r="A16">
        <v>15</v>
      </c>
      <c r="B16" s="1">
        <f>VLOOKUP($A16,'Base Consumption'!$A$2:$D$33,4,FALSE)*'Profiles, Qc, Summer, S2'!B16</f>
        <v>3.0641683811949314E-3</v>
      </c>
      <c r="C16" s="1">
        <f>VLOOKUP($A16,'Base Consumption'!$A$2:$D$33,4,FALSE)*'Profiles, Qc, Summer, S2'!C16</f>
        <v>-1.514095683421994E-2</v>
      </c>
      <c r="D16" s="1">
        <f>VLOOKUP($A16,'Base Consumption'!$A$2:$D$33,4,FALSE)*'Profiles, Qc, Summer, S2'!D16</f>
        <v>-1.798088109185797E-2</v>
      </c>
      <c r="E16" s="1">
        <f>VLOOKUP($A16,'Base Consumption'!$A$2:$D$33,4,FALSE)*'Profiles, Qc, Summer, S2'!E16</f>
        <v>-2.4369010440860137E-2</v>
      </c>
      <c r="F16" s="1">
        <f>VLOOKUP($A16,'Base Consumption'!$A$2:$D$33,4,FALSE)*'Profiles, Qc, Summer, S2'!F16</f>
        <v>-3.0991472170624756E-2</v>
      </c>
      <c r="G16" s="1">
        <f>VLOOKUP($A16,'Base Consumption'!$A$2:$D$33,4,FALSE)*'Profiles, Qc, Summer, S2'!G16</f>
        <v>-2.514125455180238E-2</v>
      </c>
      <c r="H16" s="1">
        <f>VLOOKUP($A16,'Base Consumption'!$A$2:$D$33,4,FALSE)*'Profiles, Qc, Summer, S2'!H16</f>
        <v>-2.9347072937075371E-2</v>
      </c>
      <c r="I16" s="1">
        <f>VLOOKUP($A16,'Base Consumption'!$A$2:$D$33,4,FALSE)*'Profiles, Qc, Summer, S2'!I16</f>
        <v>7.6896343099347647E-2</v>
      </c>
      <c r="J16" s="1">
        <f>VLOOKUP($A16,'Base Consumption'!$A$2:$D$33,4,FALSE)*'Profiles, Qc, Summer, S2'!J16</f>
        <v>9.8848883213319971E-2</v>
      </c>
      <c r="K16" s="1">
        <f>VLOOKUP($A16,'Base Consumption'!$A$2:$D$33,4,FALSE)*'Profiles, Qc, Summer, S2'!K16</f>
        <v>0.1268945576618343</v>
      </c>
      <c r="L16" s="1">
        <f>VLOOKUP($A16,'Base Consumption'!$A$2:$D$33,4,FALSE)*'Profiles, Qc, Summer, S2'!L16</f>
        <v>7.3198251526916502E-2</v>
      </c>
      <c r="M16" s="1">
        <f>VLOOKUP($A16,'Base Consumption'!$A$2:$D$33,4,FALSE)*'Profiles, Qc, Summer, S2'!M16</f>
        <v>6.5844098350728492E-2</v>
      </c>
      <c r="N16" s="1">
        <f>VLOOKUP($A16,'Base Consumption'!$A$2:$D$33,4,FALSE)*'Profiles, Qc, Summer, S2'!N16</f>
        <v>4.5431907345196192E-2</v>
      </c>
      <c r="O16" s="1">
        <f>VLOOKUP($A16,'Base Consumption'!$A$2:$D$33,4,FALSE)*'Profiles, Qc, Summer, S2'!O16</f>
        <v>6.0302717154669373E-2</v>
      </c>
      <c r="P16" s="1">
        <f>VLOOKUP($A16,'Base Consumption'!$A$2:$D$33,4,FALSE)*'Profiles, Qc, Summer, S2'!P16</f>
        <v>2.5797337305370018E-2</v>
      </c>
      <c r="Q16" s="1">
        <f>VLOOKUP($A16,'Base Consumption'!$A$2:$D$33,4,FALSE)*'Profiles, Qc, Summer, S2'!Q16</f>
        <v>2.2753039330517928E-2</v>
      </c>
      <c r="R16" s="1">
        <f>VLOOKUP($A16,'Base Consumption'!$A$2:$D$33,4,FALSE)*'Profiles, Qc, Summer, S2'!R16</f>
        <v>2.6600245459322241E-2</v>
      </c>
      <c r="S16" s="1">
        <f>VLOOKUP($A16,'Base Consumption'!$A$2:$D$33,4,FALSE)*'Profiles, Qc, Summer, S2'!S16</f>
        <v>4.8225329794554322E-2</v>
      </c>
      <c r="T16" s="1">
        <f>VLOOKUP($A16,'Base Consumption'!$A$2:$D$33,4,FALSE)*'Profiles, Qc, Summer, S2'!T16</f>
        <v>9.1607231406734102E-2</v>
      </c>
      <c r="U16" s="1">
        <f>VLOOKUP($A16,'Base Consumption'!$A$2:$D$33,4,FALSE)*'Profiles, Qc, Summer, S2'!U16</f>
        <v>9.357135386303897E-2</v>
      </c>
      <c r="V16" s="1">
        <f>VLOOKUP($A16,'Base Consumption'!$A$2:$D$33,4,FALSE)*'Profiles, Qc, Summer, S2'!V16</f>
        <v>7.4364922538311728E-2</v>
      </c>
      <c r="W16" s="1">
        <f>VLOOKUP($A16,'Base Consumption'!$A$2:$D$33,4,FALSE)*'Profiles, Qc, Summer, S2'!W16</f>
        <v>5.673609234302493E-2</v>
      </c>
      <c r="X16" s="1">
        <f>VLOOKUP($A16,'Base Consumption'!$A$2:$D$33,4,FALSE)*'Profiles, Qc, Summer, S2'!X16</f>
        <v>2.779073966385457E-2</v>
      </c>
      <c r="Y16" s="1">
        <f>VLOOKUP($A16,'Base Consumption'!$A$2:$D$33,4,FALSE)*'Profiles, Qc, Summer, S2'!Y16</f>
        <v>5.1058559601830358E-3</v>
      </c>
    </row>
    <row r="17" spans="1:25" x14ac:dyDescent="0.3">
      <c r="A17">
        <v>16</v>
      </c>
      <c r="B17" s="1">
        <f>VLOOKUP($A17,'Base Consumption'!$A$2:$D$33,4,FALSE)*'Profiles, Qc, Summer, S2'!B17</f>
        <v>-5.0437240077577855E-2</v>
      </c>
      <c r="C17" s="1">
        <f>VLOOKUP($A17,'Base Consumption'!$A$2:$D$33,4,FALSE)*'Profiles, Qc, Summer, S2'!C17</f>
        <v>-0.11903929226888775</v>
      </c>
      <c r="D17" s="1">
        <f>VLOOKUP($A17,'Base Consumption'!$A$2:$D$33,4,FALSE)*'Profiles, Qc, Summer, S2'!D17</f>
        <v>-0.20968535765038854</v>
      </c>
      <c r="E17" s="1">
        <f>VLOOKUP($A17,'Base Consumption'!$A$2:$D$33,4,FALSE)*'Profiles, Qc, Summer, S2'!E17</f>
        <v>-0.19382100090568058</v>
      </c>
      <c r="F17" s="1">
        <f>VLOOKUP($A17,'Base Consumption'!$A$2:$D$33,4,FALSE)*'Profiles, Qc, Summer, S2'!F17</f>
        <v>-0.19691965302621528</v>
      </c>
      <c r="G17" s="1">
        <f>VLOOKUP($A17,'Base Consumption'!$A$2:$D$33,4,FALSE)*'Profiles, Qc, Summer, S2'!G17</f>
        <v>-0.18854347155539961</v>
      </c>
      <c r="H17" s="1">
        <f>VLOOKUP($A17,'Base Consumption'!$A$2:$D$33,4,FALSE)*'Profiles, Qc, Summer, S2'!H17</f>
        <v>-1.1689082621026895E-2</v>
      </c>
      <c r="I17" s="1">
        <f>VLOOKUP($A17,'Base Consumption'!$A$2:$D$33,4,FALSE)*'Profiles, Qc, Summer, S2'!I17</f>
        <v>0.22580771026043867</v>
      </c>
      <c r="J17" s="1">
        <f>VLOOKUP($A17,'Base Consumption'!$A$2:$D$33,4,FALSE)*'Profiles, Qc, Summer, S2'!J17</f>
        <v>0.2948502253438558</v>
      </c>
      <c r="K17" s="1">
        <f>VLOOKUP($A17,'Base Consumption'!$A$2:$D$33,4,FALSE)*'Profiles, Qc, Summer, S2'!K17</f>
        <v>0.29822272440404912</v>
      </c>
      <c r="L17" s="1">
        <f>VLOOKUP($A17,'Base Consumption'!$A$2:$D$33,4,FALSE)*'Profiles, Qc, Summer, S2'!L17</f>
        <v>0.2490311312194729</v>
      </c>
      <c r="M17" s="1">
        <f>VLOOKUP($A17,'Base Consumption'!$A$2:$D$33,4,FALSE)*'Profiles, Qc, Summer, S2'!M17</f>
        <v>0.31252149808825674</v>
      </c>
      <c r="N17" s="1">
        <f>VLOOKUP($A17,'Base Consumption'!$A$2:$D$33,4,FALSE)*'Profiles, Qc, Summer, S2'!N17</f>
        <v>0.28229090410290997</v>
      </c>
      <c r="O17" s="1">
        <f>VLOOKUP($A17,'Base Consumption'!$A$2:$D$33,4,FALSE)*'Profiles, Qc, Summer, S2'!O17</f>
        <v>0.24582161474204881</v>
      </c>
      <c r="P17" s="1">
        <f>VLOOKUP($A17,'Base Consumption'!$A$2:$D$33,4,FALSE)*'Profiles, Qc, Summer, S2'!P17</f>
        <v>0.17798279643723769</v>
      </c>
      <c r="Q17" s="1">
        <f>VLOOKUP($A17,'Base Consumption'!$A$2:$D$33,4,FALSE)*'Profiles, Qc, Summer, S2'!Q17</f>
        <v>0.11111913196547391</v>
      </c>
      <c r="R17" s="1">
        <f>VLOOKUP($A17,'Base Consumption'!$A$2:$D$33,4,FALSE)*'Profiles, Qc, Summer, S2'!R17</f>
        <v>0.13701965430793436</v>
      </c>
      <c r="S17" s="1">
        <f>VLOOKUP($A17,'Base Consumption'!$A$2:$D$33,4,FALSE)*'Profiles, Qc, Summer, S2'!S17</f>
        <v>0.12204354332298591</v>
      </c>
      <c r="T17" s="1">
        <f>VLOOKUP($A17,'Base Consumption'!$A$2:$D$33,4,FALSE)*'Profiles, Qc, Summer, S2'!T17</f>
        <v>2.3572597101573223E-2</v>
      </c>
      <c r="U17" s="1">
        <f>VLOOKUP($A17,'Base Consumption'!$A$2:$D$33,4,FALSE)*'Profiles, Qc, Summer, S2'!U17</f>
        <v>9.8103842793311913E-2</v>
      </c>
      <c r="V17" s="1">
        <f>VLOOKUP($A17,'Base Consumption'!$A$2:$D$33,4,FALSE)*'Profiles, Qc, Summer, S2'!V17</f>
        <v>0.13701540872211829</v>
      </c>
      <c r="W17" s="1">
        <f>VLOOKUP($A17,'Base Consumption'!$A$2:$D$33,4,FALSE)*'Profiles, Qc, Summer, S2'!W17</f>
        <v>8.9152271317526441E-2</v>
      </c>
      <c r="X17" s="1">
        <f>VLOOKUP($A17,'Base Consumption'!$A$2:$D$33,4,FALSE)*'Profiles, Qc, Summer, S2'!X17</f>
        <v>-8.4011292783774255E-2</v>
      </c>
      <c r="Y17" s="1">
        <f>VLOOKUP($A17,'Base Consumption'!$A$2:$D$33,4,FALSE)*'Profiles, Qc, Summer, S2'!Y17</f>
        <v>-0.17305920786812309</v>
      </c>
    </row>
    <row r="18" spans="1:25" x14ac:dyDescent="0.3">
      <c r="A18">
        <v>17</v>
      </c>
      <c r="B18" s="1">
        <f>VLOOKUP($A18,'Base Consumption'!$A$2:$D$33,4,FALSE)*'Profiles, Qc, Summer, S2'!B18</f>
        <v>0.55276702164111713</v>
      </c>
      <c r="C18" s="1">
        <f>VLOOKUP($A18,'Base Consumption'!$A$2:$D$33,4,FALSE)*'Profiles, Qc, Summer, S2'!C18</f>
        <v>0.55760733550662345</v>
      </c>
      <c r="D18" s="1">
        <f>VLOOKUP($A18,'Base Consumption'!$A$2:$D$33,4,FALSE)*'Profiles, Qc, Summer, S2'!D18</f>
        <v>0.57422346704884075</v>
      </c>
      <c r="E18" s="1">
        <f>VLOOKUP($A18,'Base Consumption'!$A$2:$D$33,4,FALSE)*'Profiles, Qc, Summer, S2'!E18</f>
        <v>0.57423858612560252</v>
      </c>
      <c r="F18" s="1">
        <f>VLOOKUP($A18,'Base Consumption'!$A$2:$D$33,4,FALSE)*'Profiles, Qc, Summer, S2'!F18</f>
        <v>0.58717239731542648</v>
      </c>
      <c r="G18" s="1">
        <f>VLOOKUP($A18,'Base Consumption'!$A$2:$D$33,4,FALSE)*'Profiles, Qc, Summer, S2'!G18</f>
        <v>0.60486195668964315</v>
      </c>
      <c r="H18" s="1">
        <f>VLOOKUP($A18,'Base Consumption'!$A$2:$D$33,4,FALSE)*'Profiles, Qc, Summer, S2'!H18</f>
        <v>0.54555546158854418</v>
      </c>
      <c r="I18" s="1">
        <f>VLOOKUP($A18,'Base Consumption'!$A$2:$D$33,4,FALSE)*'Profiles, Qc, Summer, S2'!I18</f>
        <v>0.37037543055126904</v>
      </c>
      <c r="J18" s="1">
        <f>VLOOKUP($A18,'Base Consumption'!$A$2:$D$33,4,FALSE)*'Profiles, Qc, Summer, S2'!J18</f>
        <v>0.2762584057839727</v>
      </c>
      <c r="K18" s="1">
        <f>VLOOKUP($A18,'Base Consumption'!$A$2:$D$33,4,FALSE)*'Profiles, Qc, Summer, S2'!K18</f>
        <v>0.29128485158257716</v>
      </c>
      <c r="L18" s="1">
        <f>VLOOKUP($A18,'Base Consumption'!$A$2:$D$33,4,FALSE)*'Profiles, Qc, Summer, S2'!L18</f>
        <v>0.36710145836191038</v>
      </c>
      <c r="M18" s="1">
        <f>VLOOKUP($A18,'Base Consumption'!$A$2:$D$33,4,FALSE)*'Profiles, Qc, Summer, S2'!M18</f>
        <v>0.40250927141447995</v>
      </c>
      <c r="N18" s="1">
        <f>VLOOKUP($A18,'Base Consumption'!$A$2:$D$33,4,FALSE)*'Profiles, Qc, Summer, S2'!N18</f>
        <v>0.37200783833397127</v>
      </c>
      <c r="O18" s="1">
        <f>VLOOKUP($A18,'Base Consumption'!$A$2:$D$33,4,FALSE)*'Profiles, Qc, Summer, S2'!O18</f>
        <v>0.40335759003490357</v>
      </c>
      <c r="P18" s="1">
        <f>VLOOKUP($A18,'Base Consumption'!$A$2:$D$33,4,FALSE)*'Profiles, Qc, Summer, S2'!P18</f>
        <v>0.38187505889614715</v>
      </c>
      <c r="Q18" s="1">
        <f>VLOOKUP($A18,'Base Consumption'!$A$2:$D$33,4,FALSE)*'Profiles, Qc, Summer, S2'!Q18</f>
        <v>0.44996241033427781</v>
      </c>
      <c r="R18" s="1">
        <f>VLOOKUP($A18,'Base Consumption'!$A$2:$D$33,4,FALSE)*'Profiles, Qc, Summer, S2'!R18</f>
        <v>0.50371847408773496</v>
      </c>
      <c r="S18" s="1">
        <f>VLOOKUP($A18,'Base Consumption'!$A$2:$D$33,4,FALSE)*'Profiles, Qc, Summer, S2'!S18</f>
        <v>0.44816039206367669</v>
      </c>
      <c r="T18" s="1">
        <f>VLOOKUP($A18,'Base Consumption'!$A$2:$D$33,4,FALSE)*'Profiles, Qc, Summer, S2'!T18</f>
        <v>0.31687290413259483</v>
      </c>
      <c r="U18" s="1">
        <f>VLOOKUP($A18,'Base Consumption'!$A$2:$D$33,4,FALSE)*'Profiles, Qc, Summer, S2'!U18</f>
        <v>0.28313093118739813</v>
      </c>
      <c r="V18" s="1">
        <f>VLOOKUP($A18,'Base Consumption'!$A$2:$D$33,4,FALSE)*'Profiles, Qc, Summer, S2'!V18</f>
        <v>0.2840114310821264</v>
      </c>
      <c r="W18" s="1">
        <f>VLOOKUP($A18,'Base Consumption'!$A$2:$D$33,4,FALSE)*'Profiles, Qc, Summer, S2'!W18</f>
        <v>0.37515808962757435</v>
      </c>
      <c r="X18" s="1">
        <f>VLOOKUP($A18,'Base Consumption'!$A$2:$D$33,4,FALSE)*'Profiles, Qc, Summer, S2'!X18</f>
        <v>0.46769509101897744</v>
      </c>
      <c r="Y18" s="1">
        <f>VLOOKUP($A18,'Base Consumption'!$A$2:$D$33,4,FALSE)*'Profiles, Qc, Summer, S2'!Y18</f>
        <v>0.48522353107692723</v>
      </c>
    </row>
    <row r="19" spans="1:25" x14ac:dyDescent="0.3">
      <c r="A19">
        <v>18</v>
      </c>
      <c r="B19" s="1">
        <f>VLOOKUP($A19,'Base Consumption'!$A$2:$D$33,4,FALSE)*'Profiles, Qc, Summer, S2'!B19</f>
        <v>0.24083384995097498</v>
      </c>
      <c r="C19" s="1">
        <f>VLOOKUP($A19,'Base Consumption'!$A$2:$D$33,4,FALSE)*'Profiles, Qc, Summer, S2'!C19</f>
        <v>0.31476280805487789</v>
      </c>
      <c r="D19" s="1">
        <f>VLOOKUP($A19,'Base Consumption'!$A$2:$D$33,4,FALSE)*'Profiles, Qc, Summer, S2'!D19</f>
        <v>0.3695533307523427</v>
      </c>
      <c r="E19" s="1">
        <f>VLOOKUP($A19,'Base Consumption'!$A$2:$D$33,4,FALSE)*'Profiles, Qc, Summer, S2'!E19</f>
        <v>0.36864027693000923</v>
      </c>
      <c r="F19" s="1">
        <f>VLOOKUP($A19,'Base Consumption'!$A$2:$D$33,4,FALSE)*'Profiles, Qc, Summer, S2'!F19</f>
        <v>0.37095416112689655</v>
      </c>
      <c r="G19" s="1">
        <f>VLOOKUP($A19,'Base Consumption'!$A$2:$D$33,4,FALSE)*'Profiles, Qc, Summer, S2'!G19</f>
        <v>0.40103273918374516</v>
      </c>
      <c r="H19" s="1">
        <f>VLOOKUP($A19,'Base Consumption'!$A$2:$D$33,4,FALSE)*'Profiles, Qc, Summer, S2'!H19</f>
        <v>0.36072325756155643</v>
      </c>
      <c r="I19" s="1">
        <f>VLOOKUP($A19,'Base Consumption'!$A$2:$D$33,4,FALSE)*'Profiles, Qc, Summer, S2'!I19</f>
        <v>0.14400284443255246</v>
      </c>
      <c r="J19" s="1">
        <f>VLOOKUP($A19,'Base Consumption'!$A$2:$D$33,4,FALSE)*'Profiles, Qc, Summer, S2'!J19</f>
        <v>-4.4983592115686158E-2</v>
      </c>
      <c r="K19" s="1">
        <f>VLOOKUP($A19,'Base Consumption'!$A$2:$D$33,4,FALSE)*'Profiles, Qc, Summer, S2'!K19</f>
        <v>-0.15997862451410041</v>
      </c>
      <c r="L19" s="1">
        <f>VLOOKUP($A19,'Base Consumption'!$A$2:$D$33,4,FALSE)*'Profiles, Qc, Summer, S2'!L19</f>
        <v>-0.26390931424067676</v>
      </c>
      <c r="M19" s="1">
        <f>VLOOKUP($A19,'Base Consumption'!$A$2:$D$33,4,FALSE)*'Profiles, Qc, Summer, S2'!M19</f>
        <v>-0.28018414859585067</v>
      </c>
      <c r="N19" s="1">
        <f>VLOOKUP($A19,'Base Consumption'!$A$2:$D$33,4,FALSE)*'Profiles, Qc, Summer, S2'!N19</f>
        <v>-0.24593342404123583</v>
      </c>
      <c r="O19" s="1">
        <f>VLOOKUP($A19,'Base Consumption'!$A$2:$D$33,4,FALSE)*'Profiles, Qc, Summer, S2'!O19</f>
        <v>-0.20093340856223618</v>
      </c>
      <c r="P19" s="1">
        <f>VLOOKUP($A19,'Base Consumption'!$A$2:$D$33,4,FALSE)*'Profiles, Qc, Summer, S2'!P19</f>
        <v>-0.13274874137649736</v>
      </c>
      <c r="Q19" s="1">
        <f>VLOOKUP($A19,'Base Consumption'!$A$2:$D$33,4,FALSE)*'Profiles, Qc, Summer, S2'!Q19</f>
        <v>-8.8141795275213292E-2</v>
      </c>
      <c r="R19" s="1">
        <f>VLOOKUP($A19,'Base Consumption'!$A$2:$D$33,4,FALSE)*'Profiles, Qc, Summer, S2'!R19</f>
        <v>-7.3629424704604998E-2</v>
      </c>
      <c r="S19" s="1">
        <f>VLOOKUP($A19,'Base Consumption'!$A$2:$D$33,4,FALSE)*'Profiles, Qc, Summer, S2'!S19</f>
        <v>-6.4799431368097349E-2</v>
      </c>
      <c r="T19" s="1">
        <f>VLOOKUP($A19,'Base Consumption'!$A$2:$D$33,4,FALSE)*'Profiles, Qc, Summer, S2'!T19</f>
        <v>-6.5539094933341493E-2</v>
      </c>
      <c r="U19" s="1">
        <f>VLOOKUP($A19,'Base Consumption'!$A$2:$D$33,4,FALSE)*'Profiles, Qc, Summer, S2'!U19</f>
        <v>-1.7911501032738603E-2</v>
      </c>
      <c r="V19" s="1">
        <f>VLOOKUP($A19,'Base Consumption'!$A$2:$D$33,4,FALSE)*'Profiles, Qc, Summer, S2'!V19</f>
        <v>-0.13940632567983113</v>
      </c>
      <c r="W19" s="1">
        <f>VLOOKUP($A19,'Base Consumption'!$A$2:$D$33,4,FALSE)*'Profiles, Qc, Summer, S2'!W19</f>
        <v>-6.358745636260231E-2</v>
      </c>
      <c r="X19" s="1">
        <f>VLOOKUP($A19,'Base Consumption'!$A$2:$D$33,4,FALSE)*'Profiles, Qc, Summer, S2'!X19</f>
        <v>-3.6452573198525809E-2</v>
      </c>
      <c r="Y19" s="1">
        <f>VLOOKUP($A19,'Base Consumption'!$A$2:$D$33,4,FALSE)*'Profiles, Qc, Summer, S2'!Y19</f>
        <v>5.8394718947224339E-2</v>
      </c>
    </row>
    <row r="20" spans="1:25" x14ac:dyDescent="0.3">
      <c r="A20">
        <v>19</v>
      </c>
      <c r="B20" s="1">
        <f>VLOOKUP($A20,'Base Consumption'!$A$2:$D$33,4,FALSE)*'Profiles, Qc, Summer, S2'!B20</f>
        <v>0.68067936201176305</v>
      </c>
      <c r="C20" s="1">
        <f>VLOOKUP($A20,'Base Consumption'!$A$2:$D$33,4,FALSE)*'Profiles, Qc, Summer, S2'!C20</f>
        <v>0.75649892339940705</v>
      </c>
      <c r="D20" s="1">
        <f>VLOOKUP($A20,'Base Consumption'!$A$2:$D$33,4,FALSE)*'Profiles, Qc, Summer, S2'!D20</f>
        <v>0.57287398297547287</v>
      </c>
      <c r="E20" s="1">
        <f>VLOOKUP($A20,'Base Consumption'!$A$2:$D$33,4,FALSE)*'Profiles, Qc, Summer, S2'!E20</f>
        <v>0.67502006266419845</v>
      </c>
      <c r="F20" s="1">
        <f>VLOOKUP($A20,'Base Consumption'!$A$2:$D$33,4,FALSE)*'Profiles, Qc, Summer, S2'!F20</f>
        <v>0.69101189345575942</v>
      </c>
      <c r="G20" s="1">
        <f>VLOOKUP($A20,'Base Consumption'!$A$2:$D$33,4,FALSE)*'Profiles, Qc, Summer, S2'!G20</f>
        <v>0.70948988074139607</v>
      </c>
      <c r="H20" s="1">
        <f>VLOOKUP($A20,'Base Consumption'!$A$2:$D$33,4,FALSE)*'Profiles, Qc, Summer, S2'!H20</f>
        <v>0.68725493597090093</v>
      </c>
      <c r="I20" s="1">
        <f>VLOOKUP($A20,'Base Consumption'!$A$2:$D$33,4,FALSE)*'Profiles, Qc, Summer, S2'!I20</f>
        <v>1.2707829969524886</v>
      </c>
      <c r="J20" s="1">
        <f>VLOOKUP($A20,'Base Consumption'!$A$2:$D$33,4,FALSE)*'Profiles, Qc, Summer, S2'!J20</f>
        <v>1.4594484459185597</v>
      </c>
      <c r="K20" s="1">
        <f>VLOOKUP($A20,'Base Consumption'!$A$2:$D$33,4,FALSE)*'Profiles, Qc, Summer, S2'!K20</f>
        <v>1.4562004529878623</v>
      </c>
      <c r="L20" s="1">
        <f>VLOOKUP($A20,'Base Consumption'!$A$2:$D$33,4,FALSE)*'Profiles, Qc, Summer, S2'!L20</f>
        <v>1.2726195655076618</v>
      </c>
      <c r="M20" s="1">
        <f>VLOOKUP($A20,'Base Consumption'!$A$2:$D$33,4,FALSE)*'Profiles, Qc, Summer, S2'!M20</f>
        <v>1.5198854646609083</v>
      </c>
      <c r="N20" s="1">
        <f>VLOOKUP($A20,'Base Consumption'!$A$2:$D$33,4,FALSE)*'Profiles, Qc, Summer, S2'!N20</f>
        <v>1.583681873052702</v>
      </c>
      <c r="O20" s="1">
        <f>VLOOKUP($A20,'Base Consumption'!$A$2:$D$33,4,FALSE)*'Profiles, Qc, Summer, S2'!O20</f>
        <v>1.461670763875903</v>
      </c>
      <c r="P20" s="1">
        <f>VLOOKUP($A20,'Base Consumption'!$A$2:$D$33,4,FALSE)*'Profiles, Qc, Summer, S2'!P20</f>
        <v>1.2694750903402159</v>
      </c>
      <c r="Q20" s="1">
        <f>VLOOKUP($A20,'Base Consumption'!$A$2:$D$33,4,FALSE)*'Profiles, Qc, Summer, S2'!Q20</f>
        <v>1.1164243568627534</v>
      </c>
      <c r="R20" s="1">
        <f>VLOOKUP($A20,'Base Consumption'!$A$2:$D$33,4,FALSE)*'Profiles, Qc, Summer, S2'!R20</f>
        <v>1.3611179367552377</v>
      </c>
      <c r="S20" s="1">
        <f>VLOOKUP($A20,'Base Consumption'!$A$2:$D$33,4,FALSE)*'Profiles, Qc, Summer, S2'!S20</f>
        <v>1.3198048997948875</v>
      </c>
      <c r="T20" s="1">
        <f>VLOOKUP($A20,'Base Consumption'!$A$2:$D$33,4,FALSE)*'Profiles, Qc, Summer, S2'!T20</f>
        <v>1.0356851330746959</v>
      </c>
      <c r="U20" s="1">
        <f>VLOOKUP($A20,'Base Consumption'!$A$2:$D$33,4,FALSE)*'Profiles, Qc, Summer, S2'!U20</f>
        <v>0.96055585868998394</v>
      </c>
      <c r="V20" s="1">
        <f>VLOOKUP($A20,'Base Consumption'!$A$2:$D$33,4,FALSE)*'Profiles, Qc, Summer, S2'!V20</f>
        <v>1.1315895361615038</v>
      </c>
      <c r="W20" s="1">
        <f>VLOOKUP($A20,'Base Consumption'!$A$2:$D$33,4,FALSE)*'Profiles, Qc, Summer, S2'!W20</f>
        <v>0.8902595781952336</v>
      </c>
      <c r="X20" s="1">
        <f>VLOOKUP($A20,'Base Consumption'!$A$2:$D$33,4,FALSE)*'Profiles, Qc, Summer, S2'!X20</f>
        <v>0.67981959761139643</v>
      </c>
      <c r="Y20" s="1">
        <f>VLOOKUP($A20,'Base Consumption'!$A$2:$D$33,4,FALSE)*'Profiles, Qc, Summer, S2'!Y20</f>
        <v>0.75702918242788064</v>
      </c>
    </row>
    <row r="21" spans="1:25" x14ac:dyDescent="0.3">
      <c r="A21">
        <v>20</v>
      </c>
      <c r="B21" s="1">
        <f>VLOOKUP($A21,'Base Consumption'!$A$2:$D$33,4,FALSE)*'Profiles, Qc, Summer, S2'!B21</f>
        <v>-0.37735514701476491</v>
      </c>
      <c r="C21" s="1">
        <f>VLOOKUP($A21,'Base Consumption'!$A$2:$D$33,4,FALSE)*'Profiles, Qc, Summer, S2'!C21</f>
        <v>-0.3898529272249478</v>
      </c>
      <c r="D21" s="1">
        <f>VLOOKUP($A21,'Base Consumption'!$A$2:$D$33,4,FALSE)*'Profiles, Qc, Summer, S2'!D21</f>
        <v>-0.4102776553522316</v>
      </c>
      <c r="E21" s="1">
        <f>VLOOKUP($A21,'Base Consumption'!$A$2:$D$33,4,FALSE)*'Profiles, Qc, Summer, S2'!E21</f>
        <v>-0.42401064816300305</v>
      </c>
      <c r="F21" s="1">
        <f>VLOOKUP($A21,'Base Consumption'!$A$2:$D$33,4,FALSE)*'Profiles, Qc, Summer, S2'!F21</f>
        <v>-0.39673783004156732</v>
      </c>
      <c r="G21" s="1">
        <f>VLOOKUP($A21,'Base Consumption'!$A$2:$D$33,4,FALSE)*'Profiles, Qc, Summer, S2'!G21</f>
        <v>-0.42784884406736379</v>
      </c>
      <c r="H21" s="1">
        <f>VLOOKUP($A21,'Base Consumption'!$A$2:$D$33,4,FALSE)*'Profiles, Qc, Summer, S2'!H21</f>
        <v>-0.37107152029845131</v>
      </c>
      <c r="I21" s="1">
        <f>VLOOKUP($A21,'Base Consumption'!$A$2:$D$33,4,FALSE)*'Profiles, Qc, Summer, S2'!I21</f>
        <v>-0.169158539299748</v>
      </c>
      <c r="J21" s="1">
        <f>VLOOKUP($A21,'Base Consumption'!$A$2:$D$33,4,FALSE)*'Profiles, Qc, Summer, S2'!J21</f>
        <v>-3.0403771297693075E-2</v>
      </c>
      <c r="K21" s="1">
        <f>VLOOKUP($A21,'Base Consumption'!$A$2:$D$33,4,FALSE)*'Profiles, Qc, Summer, S2'!K21</f>
        <v>-2.264422456678113E-2</v>
      </c>
      <c r="L21" s="1">
        <f>VLOOKUP($A21,'Base Consumption'!$A$2:$D$33,4,FALSE)*'Profiles, Qc, Summer, S2'!L21</f>
        <v>5.1788188146054751E-2</v>
      </c>
      <c r="M21" s="1">
        <f>VLOOKUP($A21,'Base Consumption'!$A$2:$D$33,4,FALSE)*'Profiles, Qc, Summer, S2'!M21</f>
        <v>1.738936052259649E-2</v>
      </c>
      <c r="N21" s="1">
        <f>VLOOKUP($A21,'Base Consumption'!$A$2:$D$33,4,FALSE)*'Profiles, Qc, Summer, S2'!N21</f>
        <v>4.4247521992982269E-3</v>
      </c>
      <c r="O21" s="1">
        <f>VLOOKUP($A21,'Base Consumption'!$A$2:$D$33,4,FALSE)*'Profiles, Qc, Summer, S2'!O21</f>
        <v>3.0222182667993375E-3</v>
      </c>
      <c r="P21" s="1">
        <f>VLOOKUP($A21,'Base Consumption'!$A$2:$D$33,4,FALSE)*'Profiles, Qc, Summer, S2'!P21</f>
        <v>-4.3656414004160579E-2</v>
      </c>
      <c r="Q21" s="1">
        <f>VLOOKUP($A21,'Base Consumption'!$A$2:$D$33,4,FALSE)*'Profiles, Qc, Summer, S2'!Q21</f>
        <v>-7.5884190117182393E-2</v>
      </c>
      <c r="R21" s="1">
        <f>VLOOKUP($A21,'Base Consumption'!$A$2:$D$33,4,FALSE)*'Profiles, Qc, Summer, S2'!R21</f>
        <v>-0.11190123807983213</v>
      </c>
      <c r="S21" s="1">
        <f>VLOOKUP($A21,'Base Consumption'!$A$2:$D$33,4,FALSE)*'Profiles, Qc, Summer, S2'!S21</f>
        <v>-0.14212504445149182</v>
      </c>
      <c r="T21" s="1">
        <f>VLOOKUP($A21,'Base Consumption'!$A$2:$D$33,4,FALSE)*'Profiles, Qc, Summer, S2'!T21</f>
        <v>-0.12347443883345975</v>
      </c>
      <c r="U21" s="1">
        <f>VLOOKUP($A21,'Base Consumption'!$A$2:$D$33,4,FALSE)*'Profiles, Qc, Summer, S2'!U21</f>
        <v>-0.15218748210692737</v>
      </c>
      <c r="V21" s="1">
        <f>VLOOKUP($A21,'Base Consumption'!$A$2:$D$33,4,FALSE)*'Profiles, Qc, Summer, S2'!V21</f>
        <v>-0.10830305751906584</v>
      </c>
      <c r="W21" s="1">
        <f>VLOOKUP($A21,'Base Consumption'!$A$2:$D$33,4,FALSE)*'Profiles, Qc, Summer, S2'!W21</f>
        <v>-0.20004242113890888</v>
      </c>
      <c r="X21" s="1">
        <f>VLOOKUP($A21,'Base Consumption'!$A$2:$D$33,4,FALSE)*'Profiles, Qc, Summer, S2'!X21</f>
        <v>-0.25123063747120944</v>
      </c>
      <c r="Y21" s="1">
        <f>VLOOKUP($A21,'Base Consumption'!$A$2:$D$33,4,FALSE)*'Profiles, Qc, Summer, S2'!Y21</f>
        <v>-0.27267569033517586</v>
      </c>
    </row>
    <row r="22" spans="1:25" x14ac:dyDescent="0.3">
      <c r="A22">
        <v>21</v>
      </c>
      <c r="B22" s="1">
        <f>VLOOKUP($A22,'Base Consumption'!$A$2:$D$33,4,FALSE)*'Profiles, Qc, Summer, S2'!B22</f>
        <v>1.5950222453478156</v>
      </c>
      <c r="C22" s="1">
        <f>VLOOKUP($A22,'Base Consumption'!$A$2:$D$33,4,FALSE)*'Profiles, Qc, Summer, S2'!C22</f>
        <v>1.6060725070485145</v>
      </c>
      <c r="D22" s="1">
        <f>VLOOKUP($A22,'Base Consumption'!$A$2:$D$33,4,FALSE)*'Profiles, Qc, Summer, S2'!D22</f>
        <v>1.6210841531874718</v>
      </c>
      <c r="E22" s="1">
        <f>VLOOKUP($A22,'Base Consumption'!$A$2:$D$33,4,FALSE)*'Profiles, Qc, Summer, S2'!E22</f>
        <v>1.6298707590325678</v>
      </c>
      <c r="F22" s="1">
        <f>VLOOKUP($A22,'Base Consumption'!$A$2:$D$33,4,FALSE)*'Profiles, Qc, Summer, S2'!F22</f>
        <v>1.6080085474168198</v>
      </c>
      <c r="G22" s="1">
        <f>VLOOKUP($A22,'Base Consumption'!$A$2:$D$33,4,FALSE)*'Profiles, Qc, Summer, S2'!G22</f>
        <v>1.5697347376846258</v>
      </c>
      <c r="H22" s="1">
        <f>VLOOKUP($A22,'Base Consumption'!$A$2:$D$33,4,FALSE)*'Profiles, Qc, Summer, S2'!H22</f>
        <v>1.3341999910482194</v>
      </c>
      <c r="I22" s="1">
        <f>VLOOKUP($A22,'Base Consumption'!$A$2:$D$33,4,FALSE)*'Profiles, Qc, Summer, S2'!I22</f>
        <v>1.100945057449801</v>
      </c>
      <c r="J22" s="1">
        <f>VLOOKUP($A22,'Base Consumption'!$A$2:$D$33,4,FALSE)*'Profiles, Qc, Summer, S2'!J22</f>
        <v>1.0802146737618543</v>
      </c>
      <c r="K22" s="1">
        <f>VLOOKUP($A22,'Base Consumption'!$A$2:$D$33,4,FALSE)*'Profiles, Qc, Summer, S2'!K22</f>
        <v>1.0629989164410902</v>
      </c>
      <c r="L22" s="1">
        <f>VLOOKUP($A22,'Base Consumption'!$A$2:$D$33,4,FALSE)*'Profiles, Qc, Summer, S2'!L22</f>
        <v>1.0454257313689916</v>
      </c>
      <c r="M22" s="1">
        <f>VLOOKUP($A22,'Base Consumption'!$A$2:$D$33,4,FALSE)*'Profiles, Qc, Summer, S2'!M22</f>
        <v>1.0338690870691416</v>
      </c>
      <c r="N22" s="1">
        <f>VLOOKUP($A22,'Base Consumption'!$A$2:$D$33,4,FALSE)*'Profiles, Qc, Summer, S2'!N22</f>
        <v>1.0582630519720868</v>
      </c>
      <c r="O22" s="1">
        <f>VLOOKUP($A22,'Base Consumption'!$A$2:$D$33,4,FALSE)*'Profiles, Qc, Summer, S2'!O22</f>
        <v>1.0990685617552918</v>
      </c>
      <c r="P22" s="1">
        <f>VLOOKUP($A22,'Base Consumption'!$A$2:$D$33,4,FALSE)*'Profiles, Qc, Summer, S2'!P22</f>
        <v>1.2083201816326072</v>
      </c>
      <c r="Q22" s="1">
        <f>VLOOKUP($A22,'Base Consumption'!$A$2:$D$33,4,FALSE)*'Profiles, Qc, Summer, S2'!Q22</f>
        <v>1.2624693679999661</v>
      </c>
      <c r="R22" s="1">
        <f>VLOOKUP($A22,'Base Consumption'!$A$2:$D$33,4,FALSE)*'Profiles, Qc, Summer, S2'!R22</f>
        <v>1.3070321813032375</v>
      </c>
      <c r="S22" s="1">
        <f>VLOOKUP($A22,'Base Consumption'!$A$2:$D$33,4,FALSE)*'Profiles, Qc, Summer, S2'!S22</f>
        <v>1.3112592409266373</v>
      </c>
      <c r="T22" s="1">
        <f>VLOOKUP($A22,'Base Consumption'!$A$2:$D$33,4,FALSE)*'Profiles, Qc, Summer, S2'!T22</f>
        <v>1.3360468341872482</v>
      </c>
      <c r="U22" s="1">
        <f>VLOOKUP($A22,'Base Consumption'!$A$2:$D$33,4,FALSE)*'Profiles, Qc, Summer, S2'!U22</f>
        <v>1.3809483893406458</v>
      </c>
      <c r="V22" s="1">
        <f>VLOOKUP($A22,'Base Consumption'!$A$2:$D$33,4,FALSE)*'Profiles, Qc, Summer, S2'!V22</f>
        <v>1.4685847070318667</v>
      </c>
      <c r="W22" s="1">
        <f>VLOOKUP($A22,'Base Consumption'!$A$2:$D$33,4,FALSE)*'Profiles, Qc, Summer, S2'!W22</f>
        <v>1.5309844108535042</v>
      </c>
      <c r="X22" s="1">
        <f>VLOOKUP($A22,'Base Consumption'!$A$2:$D$33,4,FALSE)*'Profiles, Qc, Summer, S2'!X22</f>
        <v>1.5524891947179169</v>
      </c>
      <c r="Y22" s="1">
        <f>VLOOKUP($A22,'Base Consumption'!$A$2:$D$33,4,FALSE)*'Profiles, Qc, Summer, S2'!Y22</f>
        <v>1.5825125402320177</v>
      </c>
    </row>
    <row r="23" spans="1:25" x14ac:dyDescent="0.3">
      <c r="A23">
        <v>22</v>
      </c>
      <c r="B23" s="1">
        <f>VLOOKUP($A23,'Base Consumption'!$A$2:$D$33,4,FALSE)*'Profiles, Qc, Summer, S2'!B23</f>
        <v>-6.1151408428393441E-3</v>
      </c>
      <c r="C23" s="1">
        <f>VLOOKUP($A23,'Base Consumption'!$A$2:$D$33,4,FALSE)*'Profiles, Qc, Summer, S2'!C23</f>
        <v>5.6386803073591181E-2</v>
      </c>
      <c r="D23" s="1">
        <f>VLOOKUP($A23,'Base Consumption'!$A$2:$D$33,4,FALSE)*'Profiles, Qc, Summer, S2'!D23</f>
        <v>7.2200811695596528E-2</v>
      </c>
      <c r="E23" s="1">
        <f>VLOOKUP($A23,'Base Consumption'!$A$2:$D$33,4,FALSE)*'Profiles, Qc, Summer, S2'!E23</f>
        <v>9.1585903659805484E-2</v>
      </c>
      <c r="F23" s="1">
        <f>VLOOKUP($A23,'Base Consumption'!$A$2:$D$33,4,FALSE)*'Profiles, Qc, Summer, S2'!F23</f>
        <v>8.7211286638466723E-2</v>
      </c>
      <c r="G23" s="1">
        <f>VLOOKUP($A23,'Base Consumption'!$A$2:$D$33,4,FALSE)*'Profiles, Qc, Summer, S2'!G23</f>
        <v>0.1007712751544956</v>
      </c>
      <c r="H23" s="1">
        <f>VLOOKUP($A23,'Base Consumption'!$A$2:$D$33,4,FALSE)*'Profiles, Qc, Summer, S2'!H23</f>
        <v>0.18959688258154531</v>
      </c>
      <c r="I23" s="1">
        <f>VLOOKUP($A23,'Base Consumption'!$A$2:$D$33,4,FALSE)*'Profiles, Qc, Summer, S2'!I23</f>
        <v>6.1743960448754423E-2</v>
      </c>
      <c r="J23" s="1">
        <f>VLOOKUP($A23,'Base Consumption'!$A$2:$D$33,4,FALSE)*'Profiles, Qc, Summer, S2'!J23</f>
        <v>9.5152195745288798E-2</v>
      </c>
      <c r="K23" s="1">
        <f>VLOOKUP($A23,'Base Consumption'!$A$2:$D$33,4,FALSE)*'Profiles, Qc, Summer, S2'!K23</f>
        <v>3.2656507080687569E-2</v>
      </c>
      <c r="L23" s="1">
        <f>VLOOKUP($A23,'Base Consumption'!$A$2:$D$33,4,FALSE)*'Profiles, Qc, Summer, S2'!L23</f>
        <v>6.0819014993422009E-4</v>
      </c>
      <c r="M23" s="1">
        <f>VLOOKUP($A23,'Base Consumption'!$A$2:$D$33,4,FALSE)*'Profiles, Qc, Summer, S2'!M23</f>
        <v>-2.5592963588155947E-2</v>
      </c>
      <c r="N23" s="1">
        <f>VLOOKUP($A23,'Base Consumption'!$A$2:$D$33,4,FALSE)*'Profiles, Qc, Summer, S2'!N23</f>
        <v>-8.7643165195616796E-2</v>
      </c>
      <c r="O23" s="1">
        <f>VLOOKUP($A23,'Base Consumption'!$A$2:$D$33,4,FALSE)*'Profiles, Qc, Summer, S2'!O23</f>
        <v>-8.8761524368415584E-2</v>
      </c>
      <c r="P23" s="1">
        <f>VLOOKUP($A23,'Base Consumption'!$A$2:$D$33,4,FALSE)*'Profiles, Qc, Summer, S2'!P23</f>
        <v>-6.7983407785392899E-2</v>
      </c>
      <c r="Q23" s="1">
        <f>VLOOKUP($A23,'Base Consumption'!$A$2:$D$33,4,FALSE)*'Profiles, Qc, Summer, S2'!Q23</f>
        <v>-0.1562179271871906</v>
      </c>
      <c r="R23" s="1">
        <f>VLOOKUP($A23,'Base Consumption'!$A$2:$D$33,4,FALSE)*'Profiles, Qc, Summer, S2'!R23</f>
        <v>-0.13261283604872118</v>
      </c>
      <c r="S23" s="1">
        <f>VLOOKUP($A23,'Base Consumption'!$A$2:$D$33,4,FALSE)*'Profiles, Qc, Summer, S2'!S23</f>
        <v>-0.11522895885326015</v>
      </c>
      <c r="T23" s="1">
        <f>VLOOKUP($A23,'Base Consumption'!$A$2:$D$33,4,FALSE)*'Profiles, Qc, Summer, S2'!T23</f>
        <v>-9.5429190274431655E-2</v>
      </c>
      <c r="U23" s="1">
        <f>VLOOKUP($A23,'Base Consumption'!$A$2:$D$33,4,FALSE)*'Profiles, Qc, Summer, S2'!U23</f>
        <v>-9.7659254096806578E-2</v>
      </c>
      <c r="V23" s="1">
        <f>VLOOKUP($A23,'Base Consumption'!$A$2:$D$33,4,FALSE)*'Profiles, Qc, Summer, S2'!V23</f>
        <v>-0.1380314812184617</v>
      </c>
      <c r="W23" s="1">
        <f>VLOOKUP($A23,'Base Consumption'!$A$2:$D$33,4,FALSE)*'Profiles, Qc, Summer, S2'!W23</f>
        <v>-0.12423362676983915</v>
      </c>
      <c r="X23" s="1">
        <f>VLOOKUP($A23,'Base Consumption'!$A$2:$D$33,4,FALSE)*'Profiles, Qc, Summer, S2'!X23</f>
        <v>1.2224625340939431E-2</v>
      </c>
      <c r="Y23" s="1">
        <f>VLOOKUP($A23,'Base Consumption'!$A$2:$D$33,4,FALSE)*'Profiles, Qc, Summer, S2'!Y23</f>
        <v>1.9941509923470956E-2</v>
      </c>
    </row>
    <row r="24" spans="1:25" x14ac:dyDescent="0.3">
      <c r="A24">
        <v>23</v>
      </c>
      <c r="B24" s="1">
        <f>VLOOKUP($A24,'Base Consumption'!$A$2:$D$33,4,FALSE)*'Profiles, Qc, Summer, S2'!B24</f>
        <v>-1.1362614373532911</v>
      </c>
      <c r="C24" s="1">
        <f>VLOOKUP($A24,'Base Consumption'!$A$2:$D$33,4,FALSE)*'Profiles, Qc, Summer, S2'!C24</f>
        <v>-1.2697043253561897</v>
      </c>
      <c r="D24" s="1">
        <f>VLOOKUP($A24,'Base Consumption'!$A$2:$D$33,4,FALSE)*'Profiles, Qc, Summer, S2'!D24</f>
        <v>-1.3022815437926796</v>
      </c>
      <c r="E24" s="1">
        <f>VLOOKUP($A24,'Base Consumption'!$A$2:$D$33,4,FALSE)*'Profiles, Qc, Summer, S2'!E24</f>
        <v>-1.286171342342034</v>
      </c>
      <c r="F24" s="1">
        <f>VLOOKUP($A24,'Base Consumption'!$A$2:$D$33,4,FALSE)*'Profiles, Qc, Summer, S2'!F24</f>
        <v>-1.3292895917441323</v>
      </c>
      <c r="G24" s="1">
        <f>VLOOKUP($A24,'Base Consumption'!$A$2:$D$33,4,FALSE)*'Profiles, Qc, Summer, S2'!G24</f>
        <v>-1.366296460109012</v>
      </c>
      <c r="H24" s="1">
        <f>VLOOKUP($A24,'Base Consumption'!$A$2:$D$33,4,FALSE)*'Profiles, Qc, Summer, S2'!H24</f>
        <v>-0.4319633357759291</v>
      </c>
      <c r="I24" s="1">
        <f>VLOOKUP($A24,'Base Consumption'!$A$2:$D$33,4,FALSE)*'Profiles, Qc, Summer, S2'!I24</f>
        <v>0.38124655248681411</v>
      </c>
      <c r="J24" s="1">
        <f>VLOOKUP($A24,'Base Consumption'!$A$2:$D$33,4,FALSE)*'Profiles, Qc, Summer, S2'!J24</f>
        <v>0.86734430158854758</v>
      </c>
      <c r="K24" s="1">
        <f>VLOOKUP($A24,'Base Consumption'!$A$2:$D$33,4,FALSE)*'Profiles, Qc, Summer, S2'!K24</f>
        <v>0.9171012364480271</v>
      </c>
      <c r="L24" s="1">
        <f>VLOOKUP($A24,'Base Consumption'!$A$2:$D$33,4,FALSE)*'Profiles, Qc, Summer, S2'!L24</f>
        <v>0.38882086390930037</v>
      </c>
      <c r="M24" s="1">
        <f>VLOOKUP($A24,'Base Consumption'!$A$2:$D$33,4,FALSE)*'Profiles, Qc, Summer, S2'!M24</f>
        <v>0.94496785098566638</v>
      </c>
      <c r="N24" s="1">
        <f>VLOOKUP($A24,'Base Consumption'!$A$2:$D$33,4,FALSE)*'Profiles, Qc, Summer, S2'!N24</f>
        <v>1.0158607494144669</v>
      </c>
      <c r="O24" s="1">
        <f>VLOOKUP($A24,'Base Consumption'!$A$2:$D$33,4,FALSE)*'Profiles, Qc, Summer, S2'!O24</f>
        <v>0.97603728755036778</v>
      </c>
      <c r="P24" s="1">
        <f>VLOOKUP($A24,'Base Consumption'!$A$2:$D$33,4,FALSE)*'Profiles, Qc, Summer, S2'!P24</f>
        <v>0.77246570656555802</v>
      </c>
      <c r="Q24" s="1">
        <f>VLOOKUP($A24,'Base Consumption'!$A$2:$D$33,4,FALSE)*'Profiles, Qc, Summer, S2'!Q24</f>
        <v>0.3312054694857271</v>
      </c>
      <c r="R24" s="1">
        <f>VLOOKUP($A24,'Base Consumption'!$A$2:$D$33,4,FALSE)*'Profiles, Qc, Summer, S2'!R24</f>
        <v>0.16624170206270253</v>
      </c>
      <c r="S24" s="1">
        <f>VLOOKUP($A24,'Base Consumption'!$A$2:$D$33,4,FALSE)*'Profiles, Qc, Summer, S2'!S24</f>
        <v>0.16569376862054941</v>
      </c>
      <c r="T24" s="1">
        <f>VLOOKUP($A24,'Base Consumption'!$A$2:$D$33,4,FALSE)*'Profiles, Qc, Summer, S2'!T24</f>
        <v>0.16909702488707781</v>
      </c>
      <c r="U24" s="1">
        <f>VLOOKUP($A24,'Base Consumption'!$A$2:$D$33,4,FALSE)*'Profiles, Qc, Summer, S2'!U24</f>
        <v>0.33775698068889182</v>
      </c>
      <c r="V24" s="1">
        <f>VLOOKUP($A24,'Base Consumption'!$A$2:$D$33,4,FALSE)*'Profiles, Qc, Summer, S2'!V24</f>
        <v>0.48456361531798331</v>
      </c>
      <c r="W24" s="1">
        <f>VLOOKUP($A24,'Base Consumption'!$A$2:$D$33,4,FALSE)*'Profiles, Qc, Summer, S2'!W24</f>
        <v>6.6314453361151923E-2</v>
      </c>
      <c r="X24" s="1">
        <f>VLOOKUP($A24,'Base Consumption'!$A$2:$D$33,4,FALSE)*'Profiles, Qc, Summer, S2'!X24</f>
        <v>-0.50043239066611112</v>
      </c>
      <c r="Y24" s="1">
        <f>VLOOKUP($A24,'Base Consumption'!$A$2:$D$33,4,FALSE)*'Profiles, Qc, Summer, S2'!Y24</f>
        <v>-0.84138447413512663</v>
      </c>
    </row>
    <row r="25" spans="1:25" x14ac:dyDescent="0.3">
      <c r="A25">
        <v>24</v>
      </c>
      <c r="B25" s="1">
        <f>VLOOKUP($A25,'Base Consumption'!$A$2:$D$33,4,FALSE)*'Profiles, Qc, Summer, S2'!B25</f>
        <v>-1.4139605474149679</v>
      </c>
      <c r="C25" s="1">
        <f>VLOOKUP($A25,'Base Consumption'!$A$2:$D$33,4,FALSE)*'Profiles, Qc, Summer, S2'!C25</f>
        <v>-1.5205970195200598</v>
      </c>
      <c r="D25" s="1">
        <f>VLOOKUP($A25,'Base Consumption'!$A$2:$D$33,4,FALSE)*'Profiles, Qc, Summer, S2'!D25</f>
        <v>-1.5883479182640532</v>
      </c>
      <c r="E25" s="1">
        <f>VLOOKUP($A25,'Base Consumption'!$A$2:$D$33,4,FALSE)*'Profiles, Qc, Summer, S2'!E25</f>
        <v>-1.6124459432102407</v>
      </c>
      <c r="F25" s="1">
        <f>VLOOKUP($A25,'Base Consumption'!$A$2:$D$33,4,FALSE)*'Profiles, Qc, Summer, S2'!F25</f>
        <v>-1.570526173440542</v>
      </c>
      <c r="G25" s="1">
        <f>VLOOKUP($A25,'Base Consumption'!$A$2:$D$33,4,FALSE)*'Profiles, Qc, Summer, S2'!G25</f>
        <v>-1.5757847107815455</v>
      </c>
      <c r="H25" s="1">
        <f>VLOOKUP($A25,'Base Consumption'!$A$2:$D$33,4,FALSE)*'Profiles, Qc, Summer, S2'!H25</f>
        <v>-1.2427929010819301</v>
      </c>
      <c r="I25" s="1">
        <f>VLOOKUP($A25,'Base Consumption'!$A$2:$D$33,4,FALSE)*'Profiles, Qc, Summer, S2'!I25</f>
        <v>-1.0317188775254384</v>
      </c>
      <c r="J25" s="1">
        <f>VLOOKUP($A25,'Base Consumption'!$A$2:$D$33,4,FALSE)*'Profiles, Qc, Summer, S2'!J25</f>
        <v>-0.86815868214053549</v>
      </c>
      <c r="K25" s="1">
        <f>VLOOKUP($A25,'Base Consumption'!$A$2:$D$33,4,FALSE)*'Profiles, Qc, Summer, S2'!K25</f>
        <v>-0.67067266264284031</v>
      </c>
      <c r="L25" s="1">
        <f>VLOOKUP($A25,'Base Consumption'!$A$2:$D$33,4,FALSE)*'Profiles, Qc, Summer, S2'!L25</f>
        <v>-0.67415883426872292</v>
      </c>
      <c r="M25" s="1">
        <f>VLOOKUP($A25,'Base Consumption'!$A$2:$D$33,4,FALSE)*'Profiles, Qc, Summer, S2'!M25</f>
        <v>-0.72140794550651421</v>
      </c>
      <c r="N25" s="1">
        <f>VLOOKUP($A25,'Base Consumption'!$A$2:$D$33,4,FALSE)*'Profiles, Qc, Summer, S2'!N25</f>
        <v>-0.84715155014080512</v>
      </c>
      <c r="O25" s="1">
        <f>VLOOKUP($A25,'Base Consumption'!$A$2:$D$33,4,FALSE)*'Profiles, Qc, Summer, S2'!O25</f>
        <v>-0.87194257713539958</v>
      </c>
      <c r="P25" s="1">
        <f>VLOOKUP($A25,'Base Consumption'!$A$2:$D$33,4,FALSE)*'Profiles, Qc, Summer, S2'!P25</f>
        <v>-0.97811389806722826</v>
      </c>
      <c r="Q25" s="1">
        <f>VLOOKUP($A25,'Base Consumption'!$A$2:$D$33,4,FALSE)*'Profiles, Qc, Summer, S2'!Q25</f>
        <v>-0.97903115754823855</v>
      </c>
      <c r="R25" s="1">
        <f>VLOOKUP($A25,'Base Consumption'!$A$2:$D$33,4,FALSE)*'Profiles, Qc, Summer, S2'!R25</f>
        <v>-0.99366977773342713</v>
      </c>
      <c r="S25" s="1">
        <f>VLOOKUP($A25,'Base Consumption'!$A$2:$D$33,4,FALSE)*'Profiles, Qc, Summer, S2'!S25</f>
        <v>-0.76867515704747136</v>
      </c>
      <c r="T25" s="1">
        <f>VLOOKUP($A25,'Base Consumption'!$A$2:$D$33,4,FALSE)*'Profiles, Qc, Summer, S2'!T25</f>
        <v>-0.69338561512546515</v>
      </c>
      <c r="U25" s="1">
        <f>VLOOKUP($A25,'Base Consumption'!$A$2:$D$33,4,FALSE)*'Profiles, Qc, Summer, S2'!U25</f>
        <v>-0.78991692753603227</v>
      </c>
      <c r="V25" s="1">
        <f>VLOOKUP($A25,'Base Consumption'!$A$2:$D$33,4,FALSE)*'Profiles, Qc, Summer, S2'!V25</f>
        <v>-0.6546041185075685</v>
      </c>
      <c r="W25" s="1">
        <f>VLOOKUP($A25,'Base Consumption'!$A$2:$D$33,4,FALSE)*'Profiles, Qc, Summer, S2'!W25</f>
        <v>-0.83186850592673534</v>
      </c>
      <c r="X25" s="1">
        <f>VLOOKUP($A25,'Base Consumption'!$A$2:$D$33,4,FALSE)*'Profiles, Qc, Summer, S2'!X25</f>
        <v>-0.95248173933729108</v>
      </c>
      <c r="Y25" s="1">
        <f>VLOOKUP($A25,'Base Consumption'!$A$2:$D$33,4,FALSE)*'Profiles, Qc, Summer, S2'!Y25</f>
        <v>-1.0759421770538902</v>
      </c>
    </row>
    <row r="26" spans="1:25" x14ac:dyDescent="0.3">
      <c r="A26">
        <v>25</v>
      </c>
      <c r="B26" s="1">
        <f>VLOOKUP($A26,'Base Consumption'!$A$2:$D$33,4,FALSE)*'Profiles, Qc, Summer, S2'!B26</f>
        <v>0.31096794973300457</v>
      </c>
      <c r="C26" s="1">
        <f>VLOOKUP($A26,'Base Consumption'!$A$2:$D$33,4,FALSE)*'Profiles, Qc, Summer, S2'!C26</f>
        <v>0.1880800671944822</v>
      </c>
      <c r="D26" s="1">
        <f>VLOOKUP($A26,'Base Consumption'!$A$2:$D$33,4,FALSE)*'Profiles, Qc, Summer, S2'!D26</f>
        <v>0.23771918372030493</v>
      </c>
      <c r="E26" s="1">
        <f>VLOOKUP($A26,'Base Consumption'!$A$2:$D$33,4,FALSE)*'Profiles, Qc, Summer, S2'!E26</f>
        <v>0.18721423054167496</v>
      </c>
      <c r="F26" s="1">
        <f>VLOOKUP($A26,'Base Consumption'!$A$2:$D$33,4,FALSE)*'Profiles, Qc, Summer, S2'!F26</f>
        <v>0.21475878279164598</v>
      </c>
      <c r="G26" s="1">
        <f>VLOOKUP($A26,'Base Consumption'!$A$2:$D$33,4,FALSE)*'Profiles, Qc, Summer, S2'!G26</f>
        <v>0.11524456371021727</v>
      </c>
      <c r="H26" s="1">
        <f>VLOOKUP($A26,'Base Consumption'!$A$2:$D$33,4,FALSE)*'Profiles, Qc, Summer, S2'!H26</f>
        <v>0.38838805371889906</v>
      </c>
      <c r="I26" s="1">
        <f>VLOOKUP($A26,'Base Consumption'!$A$2:$D$33,4,FALSE)*'Profiles, Qc, Summer, S2'!I26</f>
        <v>0.30538057912695371</v>
      </c>
      <c r="J26" s="1">
        <f>VLOOKUP($A26,'Base Consumption'!$A$2:$D$33,4,FALSE)*'Profiles, Qc, Summer, S2'!J26</f>
        <v>0.22644557292942263</v>
      </c>
      <c r="K26" s="1">
        <f>VLOOKUP($A26,'Base Consumption'!$A$2:$D$33,4,FALSE)*'Profiles, Qc, Summer, S2'!K26</f>
        <v>0.26646364632516828</v>
      </c>
      <c r="L26" s="1">
        <f>VLOOKUP($A26,'Base Consumption'!$A$2:$D$33,4,FALSE)*'Profiles, Qc, Summer, S2'!L26</f>
        <v>0.27596675466743192</v>
      </c>
      <c r="M26" s="1">
        <f>VLOOKUP($A26,'Base Consumption'!$A$2:$D$33,4,FALSE)*'Profiles, Qc, Summer, S2'!M26</f>
        <v>0.25129472718436674</v>
      </c>
      <c r="N26" s="1">
        <f>VLOOKUP($A26,'Base Consumption'!$A$2:$D$33,4,FALSE)*'Profiles, Qc, Summer, S2'!N26</f>
        <v>-0.12586955812258771</v>
      </c>
      <c r="O26" s="1">
        <f>VLOOKUP($A26,'Base Consumption'!$A$2:$D$33,4,FALSE)*'Profiles, Qc, Summer, S2'!O26</f>
        <v>-6.3874106604941236E-2</v>
      </c>
      <c r="P26" s="1">
        <f>VLOOKUP($A26,'Base Consumption'!$A$2:$D$33,4,FALSE)*'Profiles, Qc, Summer, S2'!P26</f>
        <v>0.35736087337666156</v>
      </c>
      <c r="Q26" s="1">
        <f>VLOOKUP($A26,'Base Consumption'!$A$2:$D$33,4,FALSE)*'Profiles, Qc, Summer, S2'!Q26</f>
        <v>0.12036017852870631</v>
      </c>
      <c r="R26" s="1">
        <f>VLOOKUP($A26,'Base Consumption'!$A$2:$D$33,4,FALSE)*'Profiles, Qc, Summer, S2'!R26</f>
        <v>0.1386772694246039</v>
      </c>
      <c r="S26" s="1">
        <f>VLOOKUP($A26,'Base Consumption'!$A$2:$D$33,4,FALSE)*'Profiles, Qc, Summer, S2'!S26</f>
        <v>8.071554033990784E-2</v>
      </c>
      <c r="T26" s="1">
        <f>VLOOKUP($A26,'Base Consumption'!$A$2:$D$33,4,FALSE)*'Profiles, Qc, Summer, S2'!T26</f>
        <v>-3.7281134539501369E-3</v>
      </c>
      <c r="U26" s="1">
        <f>VLOOKUP($A26,'Base Consumption'!$A$2:$D$33,4,FALSE)*'Profiles, Qc, Summer, S2'!U26</f>
        <v>-0.24529401086834088</v>
      </c>
      <c r="V26" s="1">
        <f>VLOOKUP($A26,'Base Consumption'!$A$2:$D$33,4,FALSE)*'Profiles, Qc, Summer, S2'!V26</f>
        <v>-0.5472009621456867</v>
      </c>
      <c r="W26" s="1">
        <f>VLOOKUP($A26,'Base Consumption'!$A$2:$D$33,4,FALSE)*'Profiles, Qc, Summer, S2'!W26</f>
        <v>-0.54501744671325425</v>
      </c>
      <c r="X26" s="1">
        <f>VLOOKUP($A26,'Base Consumption'!$A$2:$D$33,4,FALSE)*'Profiles, Qc, Summer, S2'!X26</f>
        <v>-0.51723697497873222</v>
      </c>
      <c r="Y26" s="1">
        <f>VLOOKUP($A26,'Base Consumption'!$A$2:$D$33,4,FALSE)*'Profiles, Qc, Summer, S2'!Y26</f>
        <v>-0.54328615604272512</v>
      </c>
    </row>
    <row r="27" spans="1:25" x14ac:dyDescent="0.3">
      <c r="A27">
        <v>26</v>
      </c>
      <c r="B27" s="1">
        <f>VLOOKUP($A27,'Base Consumption'!$A$2:$D$33,4,FALSE)*'Profiles, Qc, Summer, S2'!B27</f>
        <v>-0.27981611353449876</v>
      </c>
      <c r="C27" s="1">
        <f>VLOOKUP($A27,'Base Consumption'!$A$2:$D$33,4,FALSE)*'Profiles, Qc, Summer, S2'!C27</f>
        <v>-0.26059106285379458</v>
      </c>
      <c r="D27" s="1">
        <f>VLOOKUP($A27,'Base Consumption'!$A$2:$D$33,4,FALSE)*'Profiles, Qc, Summer, S2'!D27</f>
        <v>-0.19589252736679907</v>
      </c>
      <c r="E27" s="1">
        <f>VLOOKUP($A27,'Base Consumption'!$A$2:$D$33,4,FALSE)*'Profiles, Qc, Summer, S2'!E27</f>
        <v>-0.17657559435669806</v>
      </c>
      <c r="F27" s="1">
        <f>VLOOKUP($A27,'Base Consumption'!$A$2:$D$33,4,FALSE)*'Profiles, Qc, Summer, S2'!F27</f>
        <v>-0.16234201836376438</v>
      </c>
      <c r="G27" s="1">
        <f>VLOOKUP($A27,'Base Consumption'!$A$2:$D$33,4,FALSE)*'Profiles, Qc, Summer, S2'!G27</f>
        <v>-0.20384148844672054</v>
      </c>
      <c r="H27" s="1">
        <f>VLOOKUP($A27,'Base Consumption'!$A$2:$D$33,4,FALSE)*'Profiles, Qc, Summer, S2'!H27</f>
        <v>-0.67123650039549565</v>
      </c>
      <c r="I27" s="1">
        <f>VLOOKUP($A27,'Base Consumption'!$A$2:$D$33,4,FALSE)*'Profiles, Qc, Summer, S2'!I27</f>
        <v>-0.89647906861672733</v>
      </c>
      <c r="J27" s="1">
        <f>VLOOKUP($A27,'Base Consumption'!$A$2:$D$33,4,FALSE)*'Profiles, Qc, Summer, S2'!J27</f>
        <v>-1.1499999999999999</v>
      </c>
      <c r="K27" s="1">
        <f>VLOOKUP($A27,'Base Consumption'!$A$2:$D$33,4,FALSE)*'Profiles, Qc, Summer, S2'!K27</f>
        <v>-1.0963941055448467</v>
      </c>
      <c r="L27" s="1">
        <f>VLOOKUP($A27,'Base Consumption'!$A$2:$D$33,4,FALSE)*'Profiles, Qc, Summer, S2'!L27</f>
        <v>-1.0694063039802988</v>
      </c>
      <c r="M27" s="1">
        <f>VLOOKUP($A27,'Base Consumption'!$A$2:$D$33,4,FALSE)*'Profiles, Qc, Summer, S2'!M27</f>
        <v>-1.0560049592978977</v>
      </c>
      <c r="N27" s="1">
        <f>VLOOKUP($A27,'Base Consumption'!$A$2:$D$33,4,FALSE)*'Profiles, Qc, Summer, S2'!N27</f>
        <v>-1.1413124201149802</v>
      </c>
      <c r="O27" s="1">
        <f>VLOOKUP($A27,'Base Consumption'!$A$2:$D$33,4,FALSE)*'Profiles, Qc, Summer, S2'!O27</f>
        <v>-1.0476860899083373</v>
      </c>
      <c r="P27" s="1">
        <f>VLOOKUP($A27,'Base Consumption'!$A$2:$D$33,4,FALSE)*'Profiles, Qc, Summer, S2'!P27</f>
        <v>-0.96228686321601464</v>
      </c>
      <c r="Q27" s="1">
        <f>VLOOKUP($A27,'Base Consumption'!$A$2:$D$33,4,FALSE)*'Profiles, Qc, Summer, S2'!Q27</f>
        <v>-0.89407766745767736</v>
      </c>
      <c r="R27" s="1">
        <f>VLOOKUP($A27,'Base Consumption'!$A$2:$D$33,4,FALSE)*'Profiles, Qc, Summer, S2'!R27</f>
        <v>-0.88501936408392379</v>
      </c>
      <c r="S27" s="1">
        <f>VLOOKUP($A27,'Base Consumption'!$A$2:$D$33,4,FALSE)*'Profiles, Qc, Summer, S2'!S27</f>
        <v>-0.89657308039355543</v>
      </c>
      <c r="T27" s="1">
        <f>VLOOKUP($A27,'Base Consumption'!$A$2:$D$33,4,FALSE)*'Profiles, Qc, Summer, S2'!T27</f>
        <v>-0.74573142569948492</v>
      </c>
      <c r="U27" s="1">
        <f>VLOOKUP($A27,'Base Consumption'!$A$2:$D$33,4,FALSE)*'Profiles, Qc, Summer, S2'!U27</f>
        <v>-0.68343695318082864</v>
      </c>
      <c r="V27" s="1">
        <f>VLOOKUP($A27,'Base Consumption'!$A$2:$D$33,4,FALSE)*'Profiles, Qc, Summer, S2'!V27</f>
        <v>-0.72447346808318502</v>
      </c>
      <c r="W27" s="1">
        <f>VLOOKUP($A27,'Base Consumption'!$A$2:$D$33,4,FALSE)*'Profiles, Qc, Summer, S2'!W27</f>
        <v>-0.50699756027819021</v>
      </c>
      <c r="X27" s="1">
        <f>VLOOKUP($A27,'Base Consumption'!$A$2:$D$33,4,FALSE)*'Profiles, Qc, Summer, S2'!X27</f>
        <v>-0.22251075334786888</v>
      </c>
      <c r="Y27" s="1">
        <f>VLOOKUP($A27,'Base Consumption'!$A$2:$D$33,4,FALSE)*'Profiles, Qc, Summer, S2'!Y27</f>
        <v>-0.23840726142152707</v>
      </c>
    </row>
    <row r="28" spans="1:25" x14ac:dyDescent="0.3">
      <c r="A28">
        <v>27</v>
      </c>
      <c r="B28" s="1">
        <f>VLOOKUP($A28,'Base Consumption'!$A$2:$D$33,4,FALSE)*'Profiles, Qc, Summer, S2'!B28</f>
        <v>0.29379531039546175</v>
      </c>
      <c r="C28" s="1">
        <f>VLOOKUP($A28,'Base Consumption'!$A$2:$D$33,4,FALSE)*'Profiles, Qc, Summer, S2'!C28</f>
        <v>0.32206576132939091</v>
      </c>
      <c r="D28" s="1">
        <f>VLOOKUP($A28,'Base Consumption'!$A$2:$D$33,4,FALSE)*'Profiles, Qc, Summer, S2'!D28</f>
        <v>0.30552046053235549</v>
      </c>
      <c r="E28" s="1">
        <f>VLOOKUP($A28,'Base Consumption'!$A$2:$D$33,4,FALSE)*'Profiles, Qc, Summer, S2'!E28</f>
        <v>0.30498023302809418</v>
      </c>
      <c r="F28" s="1">
        <f>VLOOKUP($A28,'Base Consumption'!$A$2:$D$33,4,FALSE)*'Profiles, Qc, Summer, S2'!F28</f>
        <v>0.29890416089109506</v>
      </c>
      <c r="G28" s="1">
        <f>VLOOKUP($A28,'Base Consumption'!$A$2:$D$33,4,FALSE)*'Profiles, Qc, Summer, S2'!G28</f>
        <v>0.31618028804653492</v>
      </c>
      <c r="H28" s="1">
        <f>VLOOKUP($A28,'Base Consumption'!$A$2:$D$33,4,FALSE)*'Profiles, Qc, Summer, S2'!H28</f>
        <v>0.32420059892444963</v>
      </c>
      <c r="I28" s="1">
        <f>VLOOKUP($A28,'Base Consumption'!$A$2:$D$33,4,FALSE)*'Profiles, Qc, Summer, S2'!I28</f>
        <v>0.60822516603541776</v>
      </c>
      <c r="J28" s="1">
        <f>VLOOKUP($A28,'Base Consumption'!$A$2:$D$33,4,FALSE)*'Profiles, Qc, Summer, S2'!J28</f>
        <v>0.7072419295605985</v>
      </c>
      <c r="K28" s="1">
        <f>VLOOKUP($A28,'Base Consumption'!$A$2:$D$33,4,FALSE)*'Profiles, Qc, Summer, S2'!K28</f>
        <v>0.68201682801619068</v>
      </c>
      <c r="L28" s="1">
        <f>VLOOKUP($A28,'Base Consumption'!$A$2:$D$33,4,FALSE)*'Profiles, Qc, Summer, S2'!L28</f>
        <v>0.66427332707673126</v>
      </c>
      <c r="M28" s="1">
        <f>VLOOKUP($A28,'Base Consumption'!$A$2:$D$33,4,FALSE)*'Profiles, Qc, Summer, S2'!M28</f>
        <v>0.66573801425612977</v>
      </c>
      <c r="N28" s="1">
        <f>VLOOKUP($A28,'Base Consumption'!$A$2:$D$33,4,FALSE)*'Profiles, Qc, Summer, S2'!N28</f>
        <v>0.7075823217324837</v>
      </c>
      <c r="O28" s="1">
        <f>VLOOKUP($A28,'Base Consumption'!$A$2:$D$33,4,FALSE)*'Profiles, Qc, Summer, S2'!O28</f>
        <v>0.68434749492064584</v>
      </c>
      <c r="P28" s="1">
        <f>VLOOKUP($A28,'Base Consumption'!$A$2:$D$33,4,FALSE)*'Profiles, Qc, Summer, S2'!P28</f>
        <v>0.48069217341560205</v>
      </c>
      <c r="Q28" s="1">
        <f>VLOOKUP($A28,'Base Consumption'!$A$2:$D$33,4,FALSE)*'Profiles, Qc, Summer, S2'!Q28</f>
        <v>0.6285675510923443</v>
      </c>
      <c r="R28" s="1">
        <f>VLOOKUP($A28,'Base Consumption'!$A$2:$D$33,4,FALSE)*'Profiles, Qc, Summer, S2'!R28</f>
        <v>0.63631446753817977</v>
      </c>
      <c r="S28" s="1">
        <f>VLOOKUP($A28,'Base Consumption'!$A$2:$D$33,4,FALSE)*'Profiles, Qc, Summer, S2'!S28</f>
        <v>0.59754875544936736</v>
      </c>
      <c r="T28" s="1">
        <f>VLOOKUP($A28,'Base Consumption'!$A$2:$D$33,4,FALSE)*'Profiles, Qc, Summer, S2'!T28</f>
        <v>0.47213134223440439</v>
      </c>
      <c r="U28" s="1">
        <f>VLOOKUP($A28,'Base Consumption'!$A$2:$D$33,4,FALSE)*'Profiles, Qc, Summer, S2'!U28</f>
        <v>0.42821110300255844</v>
      </c>
      <c r="V28" s="1">
        <f>VLOOKUP($A28,'Base Consumption'!$A$2:$D$33,4,FALSE)*'Profiles, Qc, Summer, S2'!V28</f>
        <v>0.4489905039085631</v>
      </c>
      <c r="W28" s="1">
        <f>VLOOKUP($A28,'Base Consumption'!$A$2:$D$33,4,FALSE)*'Profiles, Qc, Summer, S2'!W28</f>
        <v>0.45164519285777538</v>
      </c>
      <c r="X28" s="1">
        <f>VLOOKUP($A28,'Base Consumption'!$A$2:$D$33,4,FALSE)*'Profiles, Qc, Summer, S2'!X28</f>
        <v>0.31172966306094702</v>
      </c>
      <c r="Y28" s="1">
        <f>VLOOKUP($A28,'Base Consumption'!$A$2:$D$33,4,FALSE)*'Profiles, Qc, Summer, S2'!Y28</f>
        <v>0.30783505010870449</v>
      </c>
    </row>
    <row r="29" spans="1:25" x14ac:dyDescent="0.3">
      <c r="A29">
        <v>28</v>
      </c>
      <c r="B29" s="1">
        <f>VLOOKUP($A29,'Base Consumption'!$A$2:$D$33,4,FALSE)*'Profiles, Qc, Summer, S2'!B29</f>
        <v>1.072458933418226E-2</v>
      </c>
      <c r="C29" s="1">
        <f>VLOOKUP($A29,'Base Consumption'!$A$2:$D$33,4,FALSE)*'Profiles, Qc, Summer, S2'!C29</f>
        <v>-5.2993348919769798E-2</v>
      </c>
      <c r="D29" s="1">
        <f>VLOOKUP($A29,'Base Consumption'!$A$2:$D$33,4,FALSE)*'Profiles, Qc, Summer, S2'!D29</f>
        <v>-6.2933083821502894E-2</v>
      </c>
      <c r="E29" s="1">
        <f>VLOOKUP($A29,'Base Consumption'!$A$2:$D$33,4,FALSE)*'Profiles, Qc, Summer, S2'!E29</f>
        <v>-8.5291536543010471E-2</v>
      </c>
      <c r="F29" s="1">
        <f>VLOOKUP($A29,'Base Consumption'!$A$2:$D$33,4,FALSE)*'Profiles, Qc, Summer, S2'!F29</f>
        <v>-0.10847015259718666</v>
      </c>
      <c r="G29" s="1">
        <f>VLOOKUP($A29,'Base Consumption'!$A$2:$D$33,4,FALSE)*'Profiles, Qc, Summer, S2'!G29</f>
        <v>-8.7994390931308328E-2</v>
      </c>
      <c r="H29" s="1">
        <f>VLOOKUP($A29,'Base Consumption'!$A$2:$D$33,4,FALSE)*'Profiles, Qc, Summer, S2'!H29</f>
        <v>-0.1027147552797638</v>
      </c>
      <c r="I29" s="1">
        <f>VLOOKUP($A29,'Base Consumption'!$A$2:$D$33,4,FALSE)*'Profiles, Qc, Summer, S2'!I29</f>
        <v>0.26913720084771675</v>
      </c>
      <c r="J29" s="1">
        <f>VLOOKUP($A29,'Base Consumption'!$A$2:$D$33,4,FALSE)*'Profiles, Qc, Summer, S2'!J29</f>
        <v>0.3459710912466199</v>
      </c>
      <c r="K29" s="1">
        <f>VLOOKUP($A29,'Base Consumption'!$A$2:$D$33,4,FALSE)*'Profiles, Qc, Summer, S2'!K29</f>
        <v>0.44413095181642009</v>
      </c>
      <c r="L29" s="1">
        <f>VLOOKUP($A29,'Base Consumption'!$A$2:$D$33,4,FALSE)*'Profiles, Qc, Summer, S2'!L29</f>
        <v>0.25619388034420776</v>
      </c>
      <c r="M29" s="1">
        <f>VLOOKUP($A29,'Base Consumption'!$A$2:$D$33,4,FALSE)*'Profiles, Qc, Summer, S2'!M29</f>
        <v>0.23045434422754973</v>
      </c>
      <c r="N29" s="1">
        <f>VLOOKUP($A29,'Base Consumption'!$A$2:$D$33,4,FALSE)*'Profiles, Qc, Summer, S2'!N29</f>
        <v>0.15901167570818667</v>
      </c>
      <c r="O29" s="1">
        <f>VLOOKUP($A29,'Base Consumption'!$A$2:$D$33,4,FALSE)*'Profiles, Qc, Summer, S2'!O29</f>
        <v>0.21105951004134282</v>
      </c>
      <c r="P29" s="1">
        <f>VLOOKUP($A29,'Base Consumption'!$A$2:$D$33,4,FALSE)*'Profiles, Qc, Summer, S2'!P29</f>
        <v>9.0290680568795065E-2</v>
      </c>
      <c r="Q29" s="1">
        <f>VLOOKUP($A29,'Base Consumption'!$A$2:$D$33,4,FALSE)*'Profiles, Qc, Summer, S2'!Q29</f>
        <v>7.9635637656812752E-2</v>
      </c>
      <c r="R29" s="1">
        <f>VLOOKUP($A29,'Base Consumption'!$A$2:$D$33,4,FALSE)*'Profiles, Qc, Summer, S2'!R29</f>
        <v>9.3100859107627859E-2</v>
      </c>
      <c r="S29" s="1">
        <f>VLOOKUP($A29,'Base Consumption'!$A$2:$D$33,4,FALSE)*'Profiles, Qc, Summer, S2'!S29</f>
        <v>0.16878865428094011</v>
      </c>
      <c r="T29" s="1">
        <f>VLOOKUP($A29,'Base Consumption'!$A$2:$D$33,4,FALSE)*'Profiles, Qc, Summer, S2'!T29</f>
        <v>0.32062530992356936</v>
      </c>
      <c r="U29" s="1">
        <f>VLOOKUP($A29,'Base Consumption'!$A$2:$D$33,4,FALSE)*'Profiles, Qc, Summer, S2'!U29</f>
        <v>0.32749973852063641</v>
      </c>
      <c r="V29" s="1">
        <f>VLOOKUP($A29,'Base Consumption'!$A$2:$D$33,4,FALSE)*'Profiles, Qc, Summer, S2'!V29</f>
        <v>0.26027722888409105</v>
      </c>
      <c r="W29" s="1">
        <f>VLOOKUP($A29,'Base Consumption'!$A$2:$D$33,4,FALSE)*'Profiles, Qc, Summer, S2'!W29</f>
        <v>0.19857632320058724</v>
      </c>
      <c r="X29" s="1">
        <f>VLOOKUP($A29,'Base Consumption'!$A$2:$D$33,4,FALSE)*'Profiles, Qc, Summer, S2'!X29</f>
        <v>9.7267588823491E-2</v>
      </c>
      <c r="Y29" s="1">
        <f>VLOOKUP($A29,'Base Consumption'!$A$2:$D$33,4,FALSE)*'Profiles, Qc, Summer, S2'!Y29</f>
        <v>1.7870495860640625E-2</v>
      </c>
    </row>
    <row r="30" spans="1:25" x14ac:dyDescent="0.3">
      <c r="A30">
        <v>29</v>
      </c>
      <c r="B30" s="1">
        <f>VLOOKUP($A30,'Base Consumption'!$A$2:$D$33,4,FALSE)*'Profiles, Qc, Summer, S2'!B30</f>
        <v>1.5131172023273356</v>
      </c>
      <c r="C30" s="1">
        <f>VLOOKUP($A30,'Base Consumption'!$A$2:$D$33,4,FALSE)*'Profiles, Qc, Summer, S2'!C30</f>
        <v>3.5711787680666323</v>
      </c>
      <c r="D30" s="1">
        <f>VLOOKUP($A30,'Base Consumption'!$A$2:$D$33,4,FALSE)*'Profiles, Qc, Summer, S2'!D30</f>
        <v>6.2905607295116557</v>
      </c>
      <c r="E30" s="1">
        <f>VLOOKUP($A30,'Base Consumption'!$A$2:$D$33,4,FALSE)*'Profiles, Qc, Summer, S2'!E30</f>
        <v>5.8146300271704172</v>
      </c>
      <c r="F30" s="1">
        <f>VLOOKUP($A30,'Base Consumption'!$A$2:$D$33,4,FALSE)*'Profiles, Qc, Summer, S2'!F30</f>
        <v>5.9075895907864586</v>
      </c>
      <c r="G30" s="1">
        <f>VLOOKUP($A30,'Base Consumption'!$A$2:$D$33,4,FALSE)*'Profiles, Qc, Summer, S2'!G30</f>
        <v>5.6563041466619879</v>
      </c>
      <c r="H30" s="1">
        <f>VLOOKUP($A30,'Base Consumption'!$A$2:$D$33,4,FALSE)*'Profiles, Qc, Summer, S2'!H30</f>
        <v>0.35067247863080686</v>
      </c>
      <c r="I30" s="1">
        <f>VLOOKUP($A30,'Base Consumption'!$A$2:$D$33,4,FALSE)*'Profiles, Qc, Summer, S2'!I30</f>
        <v>-6.7742313078131593</v>
      </c>
      <c r="J30" s="1">
        <f>VLOOKUP($A30,'Base Consumption'!$A$2:$D$33,4,FALSE)*'Profiles, Qc, Summer, S2'!J30</f>
        <v>-8.8455067603156738</v>
      </c>
      <c r="K30" s="1">
        <f>VLOOKUP($A30,'Base Consumption'!$A$2:$D$33,4,FALSE)*'Profiles, Qc, Summer, S2'!K30</f>
        <v>-8.9466817321214727</v>
      </c>
      <c r="L30" s="1">
        <f>VLOOKUP($A30,'Base Consumption'!$A$2:$D$33,4,FALSE)*'Profiles, Qc, Summer, S2'!L30</f>
        <v>-7.4709339365841867</v>
      </c>
      <c r="M30" s="1">
        <f>VLOOKUP($A30,'Base Consumption'!$A$2:$D$33,4,FALSE)*'Profiles, Qc, Summer, S2'!M30</f>
        <v>-9.3756449426477015</v>
      </c>
      <c r="N30" s="1">
        <f>VLOOKUP($A30,'Base Consumption'!$A$2:$D$33,4,FALSE)*'Profiles, Qc, Summer, S2'!N30</f>
        <v>-8.468727123087298</v>
      </c>
      <c r="O30" s="1">
        <f>VLOOKUP($A30,'Base Consumption'!$A$2:$D$33,4,FALSE)*'Profiles, Qc, Summer, S2'!O30</f>
        <v>-7.3746484422614635</v>
      </c>
      <c r="P30" s="1">
        <f>VLOOKUP($A30,'Base Consumption'!$A$2:$D$33,4,FALSE)*'Profiles, Qc, Summer, S2'!P30</f>
        <v>-5.3394838931171309</v>
      </c>
      <c r="Q30" s="1">
        <f>VLOOKUP($A30,'Base Consumption'!$A$2:$D$33,4,FALSE)*'Profiles, Qc, Summer, S2'!Q30</f>
        <v>-3.3335739589642168</v>
      </c>
      <c r="R30" s="1">
        <f>VLOOKUP($A30,'Base Consumption'!$A$2:$D$33,4,FALSE)*'Profiles, Qc, Summer, S2'!R30</f>
        <v>-4.1105896292380315</v>
      </c>
      <c r="S30" s="1">
        <f>VLOOKUP($A30,'Base Consumption'!$A$2:$D$33,4,FALSE)*'Profiles, Qc, Summer, S2'!S30</f>
        <v>-3.6613062996895769</v>
      </c>
      <c r="T30" s="1">
        <f>VLOOKUP($A30,'Base Consumption'!$A$2:$D$33,4,FALSE)*'Profiles, Qc, Summer, S2'!T30</f>
        <v>-0.70717791304719668</v>
      </c>
      <c r="U30" s="1">
        <f>VLOOKUP($A30,'Base Consumption'!$A$2:$D$33,4,FALSE)*'Profiles, Qc, Summer, S2'!U30</f>
        <v>-2.9431152837993575</v>
      </c>
      <c r="V30" s="1">
        <f>VLOOKUP($A30,'Base Consumption'!$A$2:$D$33,4,FALSE)*'Profiles, Qc, Summer, S2'!V30</f>
        <v>-4.1104622616635487</v>
      </c>
      <c r="W30" s="1">
        <f>VLOOKUP($A30,'Base Consumption'!$A$2:$D$33,4,FALSE)*'Profiles, Qc, Summer, S2'!W30</f>
        <v>-2.674568139525793</v>
      </c>
      <c r="X30" s="1">
        <f>VLOOKUP($A30,'Base Consumption'!$A$2:$D$33,4,FALSE)*'Profiles, Qc, Summer, S2'!X30</f>
        <v>2.5203387835132274</v>
      </c>
      <c r="Y30" s="1">
        <f>VLOOKUP($A30,'Base Consumption'!$A$2:$D$33,4,FALSE)*'Profiles, Qc, Summer, S2'!Y30</f>
        <v>5.1917762360436921</v>
      </c>
    </row>
    <row r="31" spans="1:25" x14ac:dyDescent="0.3">
      <c r="A31">
        <v>30</v>
      </c>
      <c r="B31" s="1">
        <f>VLOOKUP($A31,'Base Consumption'!$A$2:$D$33,4,FALSE)*'Profiles, Qc, Summer, S2'!B31</f>
        <v>0.96734228787195509</v>
      </c>
      <c r="C31" s="1">
        <f>VLOOKUP($A31,'Base Consumption'!$A$2:$D$33,4,FALSE)*'Profiles, Qc, Summer, S2'!C31</f>
        <v>0.97581283713659106</v>
      </c>
      <c r="D31" s="1">
        <f>VLOOKUP($A31,'Base Consumption'!$A$2:$D$33,4,FALSE)*'Profiles, Qc, Summer, S2'!D31</f>
        <v>1.0048910673354714</v>
      </c>
      <c r="E31" s="1">
        <f>VLOOKUP($A31,'Base Consumption'!$A$2:$D$33,4,FALSE)*'Profiles, Qc, Summer, S2'!E31</f>
        <v>1.0049175257198044</v>
      </c>
      <c r="F31" s="1">
        <f>VLOOKUP($A31,'Base Consumption'!$A$2:$D$33,4,FALSE)*'Profiles, Qc, Summer, S2'!F31</f>
        <v>1.0275516953019963</v>
      </c>
      <c r="G31" s="1">
        <f>VLOOKUP($A31,'Base Consumption'!$A$2:$D$33,4,FALSE)*'Profiles, Qc, Summer, S2'!G31</f>
        <v>1.0585084242068756</v>
      </c>
      <c r="H31" s="1">
        <f>VLOOKUP($A31,'Base Consumption'!$A$2:$D$33,4,FALSE)*'Profiles, Qc, Summer, S2'!H31</f>
        <v>0.95472205777995234</v>
      </c>
      <c r="I31" s="1">
        <f>VLOOKUP($A31,'Base Consumption'!$A$2:$D$33,4,FALSE)*'Profiles, Qc, Summer, S2'!I31</f>
        <v>0.64815700346472083</v>
      </c>
      <c r="J31" s="1">
        <f>VLOOKUP($A31,'Base Consumption'!$A$2:$D$33,4,FALSE)*'Profiles, Qc, Summer, S2'!J31</f>
        <v>0.48345221012195222</v>
      </c>
      <c r="K31" s="1">
        <f>VLOOKUP($A31,'Base Consumption'!$A$2:$D$33,4,FALSE)*'Profiles, Qc, Summer, S2'!K31</f>
        <v>0.50974849026951008</v>
      </c>
      <c r="L31" s="1">
        <f>VLOOKUP($A31,'Base Consumption'!$A$2:$D$33,4,FALSE)*'Profiles, Qc, Summer, S2'!L31</f>
        <v>0.64242755213334324</v>
      </c>
      <c r="M31" s="1">
        <f>VLOOKUP($A31,'Base Consumption'!$A$2:$D$33,4,FALSE)*'Profiles, Qc, Summer, S2'!M31</f>
        <v>0.7043912249753399</v>
      </c>
      <c r="N31" s="1">
        <f>VLOOKUP($A31,'Base Consumption'!$A$2:$D$33,4,FALSE)*'Profiles, Qc, Summer, S2'!N31</f>
        <v>0.65101371708444977</v>
      </c>
      <c r="O31" s="1">
        <f>VLOOKUP($A31,'Base Consumption'!$A$2:$D$33,4,FALSE)*'Profiles, Qc, Summer, S2'!O31</f>
        <v>0.70587578256108119</v>
      </c>
      <c r="P31" s="1">
        <f>VLOOKUP($A31,'Base Consumption'!$A$2:$D$33,4,FALSE)*'Profiles, Qc, Summer, S2'!P31</f>
        <v>0.66828135306825753</v>
      </c>
      <c r="Q31" s="1">
        <f>VLOOKUP($A31,'Base Consumption'!$A$2:$D$33,4,FALSE)*'Profiles, Qc, Summer, S2'!Q31</f>
        <v>0.78743421808498615</v>
      </c>
      <c r="R31" s="1">
        <f>VLOOKUP($A31,'Base Consumption'!$A$2:$D$33,4,FALSE)*'Profiles, Qc, Summer, S2'!R31</f>
        <v>0.88150732965353629</v>
      </c>
      <c r="S31" s="1">
        <f>VLOOKUP($A31,'Base Consumption'!$A$2:$D$33,4,FALSE)*'Profiles, Qc, Summer, S2'!S31</f>
        <v>0.7842806861114342</v>
      </c>
      <c r="T31" s="1">
        <f>VLOOKUP($A31,'Base Consumption'!$A$2:$D$33,4,FALSE)*'Profiles, Qc, Summer, S2'!T31</f>
        <v>0.55452758223204102</v>
      </c>
      <c r="U31" s="1">
        <f>VLOOKUP($A31,'Base Consumption'!$A$2:$D$33,4,FALSE)*'Profiles, Qc, Summer, S2'!U31</f>
        <v>0.49547912957794671</v>
      </c>
      <c r="V31" s="1">
        <f>VLOOKUP($A31,'Base Consumption'!$A$2:$D$33,4,FALSE)*'Profiles, Qc, Summer, S2'!V31</f>
        <v>0.49702000439372124</v>
      </c>
      <c r="W31" s="1">
        <f>VLOOKUP($A31,'Base Consumption'!$A$2:$D$33,4,FALSE)*'Profiles, Qc, Summer, S2'!W31</f>
        <v>0.65652665684825506</v>
      </c>
      <c r="X31" s="1">
        <f>VLOOKUP($A31,'Base Consumption'!$A$2:$D$33,4,FALSE)*'Profiles, Qc, Summer, S2'!X31</f>
        <v>0.81846640928321057</v>
      </c>
      <c r="Y31" s="1">
        <f>VLOOKUP($A31,'Base Consumption'!$A$2:$D$33,4,FALSE)*'Profiles, Qc, Summer, S2'!Y31</f>
        <v>0.84914117938462264</v>
      </c>
    </row>
    <row r="32" spans="1:25" x14ac:dyDescent="0.3">
      <c r="A32">
        <v>31</v>
      </c>
      <c r="B32" s="1">
        <f>VLOOKUP($A32,'Base Consumption'!$A$2:$D$33,4,FALSE)*'Profiles, Qc, Summer, S2'!B32</f>
        <v>-0.60208462487743741</v>
      </c>
      <c r="C32" s="1">
        <f>VLOOKUP($A32,'Base Consumption'!$A$2:$D$33,4,FALSE)*'Profiles, Qc, Summer, S2'!C32</f>
        <v>-0.78690702013719471</v>
      </c>
      <c r="D32" s="1">
        <f>VLOOKUP($A32,'Base Consumption'!$A$2:$D$33,4,FALSE)*'Profiles, Qc, Summer, S2'!D32</f>
        <v>-0.92388332688085673</v>
      </c>
      <c r="E32" s="1">
        <f>VLOOKUP($A32,'Base Consumption'!$A$2:$D$33,4,FALSE)*'Profiles, Qc, Summer, S2'!E32</f>
        <v>-0.92160069232502295</v>
      </c>
      <c r="F32" s="1">
        <f>VLOOKUP($A32,'Base Consumption'!$A$2:$D$33,4,FALSE)*'Profiles, Qc, Summer, S2'!F32</f>
        <v>-0.92738540281724136</v>
      </c>
      <c r="G32" s="1">
        <f>VLOOKUP($A32,'Base Consumption'!$A$2:$D$33,4,FALSE)*'Profiles, Qc, Summer, S2'!G32</f>
        <v>-1.0025818479593629</v>
      </c>
      <c r="H32" s="1">
        <f>VLOOKUP($A32,'Base Consumption'!$A$2:$D$33,4,FALSE)*'Profiles, Qc, Summer, S2'!H32</f>
        <v>-0.90180814390389097</v>
      </c>
      <c r="I32" s="1">
        <f>VLOOKUP($A32,'Base Consumption'!$A$2:$D$33,4,FALSE)*'Profiles, Qc, Summer, S2'!I32</f>
        <v>-0.36000711108138111</v>
      </c>
      <c r="J32" s="1">
        <f>VLOOKUP($A32,'Base Consumption'!$A$2:$D$33,4,FALSE)*'Profiles, Qc, Summer, S2'!J32</f>
        <v>0.11245898028921539</v>
      </c>
      <c r="K32" s="1">
        <f>VLOOKUP($A32,'Base Consumption'!$A$2:$D$33,4,FALSE)*'Profiles, Qc, Summer, S2'!K32</f>
        <v>0.39994656128525102</v>
      </c>
      <c r="L32" s="1">
        <f>VLOOKUP($A32,'Base Consumption'!$A$2:$D$33,4,FALSE)*'Profiles, Qc, Summer, S2'!L32</f>
        <v>0.65977328560169191</v>
      </c>
      <c r="M32" s="1">
        <f>VLOOKUP($A32,'Base Consumption'!$A$2:$D$33,4,FALSE)*'Profiles, Qc, Summer, S2'!M32</f>
        <v>0.7004603714896267</v>
      </c>
      <c r="N32" s="1">
        <f>VLOOKUP($A32,'Base Consumption'!$A$2:$D$33,4,FALSE)*'Profiles, Qc, Summer, S2'!N32</f>
        <v>0.61483356010308954</v>
      </c>
      <c r="O32" s="1">
        <f>VLOOKUP($A32,'Base Consumption'!$A$2:$D$33,4,FALSE)*'Profiles, Qc, Summer, S2'!O32</f>
        <v>0.5023335214055904</v>
      </c>
      <c r="P32" s="1">
        <f>VLOOKUP($A32,'Base Consumption'!$A$2:$D$33,4,FALSE)*'Profiles, Qc, Summer, S2'!P32</f>
        <v>0.33187185344124343</v>
      </c>
      <c r="Q32" s="1">
        <f>VLOOKUP($A32,'Base Consumption'!$A$2:$D$33,4,FALSE)*'Profiles, Qc, Summer, S2'!Q32</f>
        <v>0.22035448818803322</v>
      </c>
      <c r="R32" s="1">
        <f>VLOOKUP($A32,'Base Consumption'!$A$2:$D$33,4,FALSE)*'Profiles, Qc, Summer, S2'!R32</f>
        <v>0.18407356176151249</v>
      </c>
      <c r="S32" s="1">
        <f>VLOOKUP($A32,'Base Consumption'!$A$2:$D$33,4,FALSE)*'Profiles, Qc, Summer, S2'!S32</f>
        <v>0.16199857842024337</v>
      </c>
      <c r="T32" s="1">
        <f>VLOOKUP($A32,'Base Consumption'!$A$2:$D$33,4,FALSE)*'Profiles, Qc, Summer, S2'!T32</f>
        <v>0.16384773733335373</v>
      </c>
      <c r="U32" s="1">
        <f>VLOOKUP($A32,'Base Consumption'!$A$2:$D$33,4,FALSE)*'Profiles, Qc, Summer, S2'!U32</f>
        <v>4.4778752581846507E-2</v>
      </c>
      <c r="V32" s="1">
        <f>VLOOKUP($A32,'Base Consumption'!$A$2:$D$33,4,FALSE)*'Profiles, Qc, Summer, S2'!V32</f>
        <v>0.34851581419957783</v>
      </c>
      <c r="W32" s="1">
        <f>VLOOKUP($A32,'Base Consumption'!$A$2:$D$33,4,FALSE)*'Profiles, Qc, Summer, S2'!W32</f>
        <v>0.15896864090650575</v>
      </c>
      <c r="X32" s="1">
        <f>VLOOKUP($A32,'Base Consumption'!$A$2:$D$33,4,FALSE)*'Profiles, Qc, Summer, S2'!X32</f>
        <v>9.1131432996314515E-2</v>
      </c>
      <c r="Y32" s="1">
        <f>VLOOKUP($A32,'Base Consumption'!$A$2:$D$33,4,FALSE)*'Profiles, Qc, Summer, S2'!Y32</f>
        <v>-0.14598679736806083</v>
      </c>
    </row>
    <row r="33" spans="1:25" x14ac:dyDescent="0.3">
      <c r="A33">
        <v>32</v>
      </c>
      <c r="B33" s="1">
        <f>VLOOKUP($A33,'Base Consumption'!$A$2:$D$33,4,FALSE)*'Profiles, Qc, Summer, S2'!B33</f>
        <v>0.68067936201176305</v>
      </c>
      <c r="C33" s="1">
        <f>VLOOKUP($A33,'Base Consumption'!$A$2:$D$33,4,FALSE)*'Profiles, Qc, Summer, S2'!C33</f>
        <v>0.75649892339940705</v>
      </c>
      <c r="D33" s="1">
        <f>VLOOKUP($A33,'Base Consumption'!$A$2:$D$33,4,FALSE)*'Profiles, Qc, Summer, S2'!D33</f>
        <v>0.57287398297547287</v>
      </c>
      <c r="E33" s="1">
        <f>VLOOKUP($A33,'Base Consumption'!$A$2:$D$33,4,FALSE)*'Profiles, Qc, Summer, S2'!E33</f>
        <v>0.67502006266419845</v>
      </c>
      <c r="F33" s="1">
        <f>VLOOKUP($A33,'Base Consumption'!$A$2:$D$33,4,FALSE)*'Profiles, Qc, Summer, S2'!F33</f>
        <v>0.69101189345575942</v>
      </c>
      <c r="G33" s="1">
        <f>VLOOKUP($A33,'Base Consumption'!$A$2:$D$33,4,FALSE)*'Profiles, Qc, Summer, S2'!G33</f>
        <v>0.70948988074139607</v>
      </c>
      <c r="H33" s="1">
        <f>VLOOKUP($A33,'Base Consumption'!$A$2:$D$33,4,FALSE)*'Profiles, Qc, Summer, S2'!H33</f>
        <v>0.68725493597090093</v>
      </c>
      <c r="I33" s="1">
        <f>VLOOKUP($A33,'Base Consumption'!$A$2:$D$33,4,FALSE)*'Profiles, Qc, Summer, S2'!I33</f>
        <v>1.2707829969524886</v>
      </c>
      <c r="J33" s="1">
        <f>VLOOKUP($A33,'Base Consumption'!$A$2:$D$33,4,FALSE)*'Profiles, Qc, Summer, S2'!J33</f>
        <v>1.4594484459185597</v>
      </c>
      <c r="K33" s="1">
        <f>VLOOKUP($A33,'Base Consumption'!$A$2:$D$33,4,FALSE)*'Profiles, Qc, Summer, S2'!K33</f>
        <v>1.4562004529878623</v>
      </c>
      <c r="L33" s="1">
        <f>VLOOKUP($A33,'Base Consumption'!$A$2:$D$33,4,FALSE)*'Profiles, Qc, Summer, S2'!L33</f>
        <v>1.2726195655076618</v>
      </c>
      <c r="M33" s="1">
        <f>VLOOKUP($A33,'Base Consumption'!$A$2:$D$33,4,FALSE)*'Profiles, Qc, Summer, S2'!M33</f>
        <v>1.5198854646609083</v>
      </c>
      <c r="N33" s="1">
        <f>VLOOKUP($A33,'Base Consumption'!$A$2:$D$33,4,FALSE)*'Profiles, Qc, Summer, S2'!N33</f>
        <v>1.583681873052702</v>
      </c>
      <c r="O33" s="1">
        <f>VLOOKUP($A33,'Base Consumption'!$A$2:$D$33,4,FALSE)*'Profiles, Qc, Summer, S2'!O33</f>
        <v>1.461670763875903</v>
      </c>
      <c r="P33" s="1">
        <f>VLOOKUP($A33,'Base Consumption'!$A$2:$D$33,4,FALSE)*'Profiles, Qc, Summer, S2'!P33</f>
        <v>1.2694750903402159</v>
      </c>
      <c r="Q33" s="1">
        <f>VLOOKUP($A33,'Base Consumption'!$A$2:$D$33,4,FALSE)*'Profiles, Qc, Summer, S2'!Q33</f>
        <v>1.1164243568627534</v>
      </c>
      <c r="R33" s="1">
        <f>VLOOKUP($A33,'Base Consumption'!$A$2:$D$33,4,FALSE)*'Profiles, Qc, Summer, S2'!R33</f>
        <v>1.3611179367552377</v>
      </c>
      <c r="S33" s="1">
        <f>VLOOKUP($A33,'Base Consumption'!$A$2:$D$33,4,FALSE)*'Profiles, Qc, Summer, S2'!S33</f>
        <v>1.3198048997948875</v>
      </c>
      <c r="T33" s="1">
        <f>VLOOKUP($A33,'Base Consumption'!$A$2:$D$33,4,FALSE)*'Profiles, Qc, Summer, S2'!T33</f>
        <v>1.0356851330746959</v>
      </c>
      <c r="U33" s="1">
        <f>VLOOKUP($A33,'Base Consumption'!$A$2:$D$33,4,FALSE)*'Profiles, Qc, Summer, S2'!U33</f>
        <v>0.96055585868998394</v>
      </c>
      <c r="V33" s="1">
        <f>VLOOKUP($A33,'Base Consumption'!$A$2:$D$33,4,FALSE)*'Profiles, Qc, Summer, S2'!V33</f>
        <v>1.1315895361615038</v>
      </c>
      <c r="W33" s="1">
        <f>VLOOKUP($A33,'Base Consumption'!$A$2:$D$33,4,FALSE)*'Profiles, Qc, Summer, S2'!W33</f>
        <v>0.8902595781952336</v>
      </c>
      <c r="X33" s="1">
        <f>VLOOKUP($A33,'Base Consumption'!$A$2:$D$33,4,FALSE)*'Profiles, Qc, Summer, S2'!X33</f>
        <v>0.67981959761139643</v>
      </c>
      <c r="Y33" s="1">
        <f>VLOOKUP($A33,'Base Consumption'!$A$2:$D$33,4,FALSE)*'Profiles, Qc, Summer, S2'!Y33</f>
        <v>0.75702918242788064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C9AAF-78BF-4E0B-8505-52659AE8E6A1}">
  <dimension ref="A1:Y33"/>
  <sheetViews>
    <sheetView workbookViewId="0">
      <selection activeCell="H15" sqref="H15"/>
    </sheetView>
  </sheetViews>
  <sheetFormatPr defaultRowHeight="14.4" x14ac:dyDescent="0.3"/>
  <sheetData>
    <row r="1" spans="1:25" x14ac:dyDescent="0.3">
      <c r="A1" t="s">
        <v>20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>VLOOKUP($A2,'Base Consumption'!$A$2:$D$33,4,FALSE)*'Profiles, Qc, Summer, S3'!B2</f>
        <v>-0.65145916652906732</v>
      </c>
      <c r="C2" s="1">
        <f ca="1">VLOOKUP($A2,'Base Consumption'!$A$2:$D$33,4,FALSE)*'Profiles, Qc, Summer, S3'!C2</f>
        <v>-0.85697498231994429</v>
      </c>
      <c r="D2" s="1">
        <f ca="1">VLOOKUP($A2,'Base Consumption'!$A$2:$D$33,4,FALSE)*'Profiles, Qc, Summer, S3'!D2</f>
        <v>-0.79700989704092728</v>
      </c>
      <c r="E2" s="1">
        <f ca="1">VLOOKUP($A2,'Base Consumption'!$A$2:$D$33,4,FALSE)*'Profiles, Qc, Summer, S3'!E2</f>
        <v>-0.77968859574138871</v>
      </c>
      <c r="F2" s="1">
        <f ca="1">VLOOKUP($A2,'Base Consumption'!$A$2:$D$33,4,FALSE)*'Profiles, Qc, Summer, S3'!F2</f>
        <v>-0.76415498523462555</v>
      </c>
      <c r="G2" s="1">
        <f ca="1">VLOOKUP($A2,'Base Consumption'!$A$2:$D$33,4,FALSE)*'Profiles, Qc, Summer, S3'!G2</f>
        <v>-0.80832177987548937</v>
      </c>
      <c r="H2" s="1">
        <f ca="1">VLOOKUP($A2,'Base Consumption'!$A$2:$D$33,4,FALSE)*'Profiles, Qc, Summer, S3'!H2</f>
        <v>-0.85419809977485417</v>
      </c>
      <c r="I2" s="1">
        <f ca="1">VLOOKUP($A2,'Base Consumption'!$A$2:$D$33,4,FALSE)*'Profiles, Qc, Summer, S3'!I2</f>
        <v>-1.5866743461793507</v>
      </c>
      <c r="J2" s="1">
        <f ca="1">VLOOKUP($A2,'Base Consumption'!$A$2:$D$33,4,FALSE)*'Profiles, Qc, Summer, S3'!J2</f>
        <v>-1.8080793677462257</v>
      </c>
      <c r="K2" s="1">
        <f ca="1">VLOOKUP($A2,'Base Consumption'!$A$2:$D$33,4,FALSE)*'Profiles, Qc, Summer, S3'!K2</f>
        <v>-1.7791743339552801</v>
      </c>
      <c r="L2" s="1">
        <f ca="1">VLOOKUP($A2,'Base Consumption'!$A$2:$D$33,4,FALSE)*'Profiles, Qc, Summer, S3'!L2</f>
        <v>-1.767544679004172</v>
      </c>
      <c r="M2" s="1">
        <f ca="1">VLOOKUP($A2,'Base Consumption'!$A$2:$D$33,4,FALSE)*'Profiles, Qc, Summer, S3'!M2</f>
        <v>-1.7019737060113227</v>
      </c>
      <c r="N2" s="1">
        <f ca="1">VLOOKUP($A2,'Base Consumption'!$A$2:$D$33,4,FALSE)*'Profiles, Qc, Summer, S3'!N2</f>
        <v>-1.8458669262586531</v>
      </c>
      <c r="O2" s="1">
        <f ca="1">VLOOKUP($A2,'Base Consumption'!$A$2:$D$33,4,FALSE)*'Profiles, Qc, Summer, S3'!O2</f>
        <v>-1.8209594212671099</v>
      </c>
      <c r="P2" s="1">
        <f ca="1">VLOOKUP($A2,'Base Consumption'!$A$2:$D$33,4,FALSE)*'Profiles, Qc, Summer, S3'!P2</f>
        <v>-1.2539795828233098</v>
      </c>
      <c r="Q2" s="1">
        <f ca="1">VLOOKUP($A2,'Base Consumption'!$A$2:$D$33,4,FALSE)*'Profiles, Qc, Summer, S3'!Q2</f>
        <v>-1.6069466088795585</v>
      </c>
      <c r="R2" s="1">
        <f ca="1">VLOOKUP($A2,'Base Consumption'!$A$2:$D$33,4,FALSE)*'Profiles, Qc, Summer, S3'!R2</f>
        <v>-1.6599507848822079</v>
      </c>
      <c r="S2" s="1">
        <f ca="1">VLOOKUP($A2,'Base Consumption'!$A$2:$D$33,4,FALSE)*'Profiles, Qc, Summer, S3'!S2</f>
        <v>-1.5276463834966436</v>
      </c>
      <c r="T2" s="1">
        <f ca="1">VLOOKUP($A2,'Base Consumption'!$A$2:$D$33,4,FALSE)*'Profiles, Qc, Summer, S3'!T2</f>
        <v>-1.2193305099445051</v>
      </c>
      <c r="U2" s="1">
        <f ca="1">VLOOKUP($A2,'Base Consumption'!$A$2:$D$33,4,FALSE)*'Profiles, Qc, Summer, S3'!U2</f>
        <v>-1.0947309937630625</v>
      </c>
      <c r="V2" s="1">
        <f ca="1">VLOOKUP($A2,'Base Consumption'!$A$2:$D$33,4,FALSE)*'Profiles, Qc, Summer, S3'!V2</f>
        <v>-1.1947051669219158</v>
      </c>
      <c r="W2" s="1">
        <f ca="1">VLOOKUP($A2,'Base Consumption'!$A$2:$D$33,4,FALSE)*'Profiles, Qc, Summer, S3'!W2</f>
        <v>-1.1782048509333269</v>
      </c>
      <c r="X2" s="1">
        <f ca="1">VLOOKUP($A2,'Base Consumption'!$A$2:$D$33,4,FALSE)*'Profiles, Qc, Summer, S3'!X2</f>
        <v>-0.82947197301434594</v>
      </c>
      <c r="Y2" s="1">
        <f ca="1">VLOOKUP($A2,'Base Consumption'!$A$2:$D$33,4,FALSE)*'Profiles, Qc, Summer, S3'!Y2</f>
        <v>-0.78698699766920988</v>
      </c>
    </row>
    <row r="3" spans="1:25" x14ac:dyDescent="0.3">
      <c r="A3">
        <v>2</v>
      </c>
      <c r="B3" s="1">
        <f ca="1">VLOOKUP($A3,'Base Consumption'!$A$2:$D$33,4,FALSE)*'Profiles, Qc, Summer, S3'!B3</f>
        <v>-5.4355682588153572E-3</v>
      </c>
      <c r="C3" s="1">
        <f ca="1">VLOOKUP($A3,'Base Consumption'!$A$2:$D$33,4,FALSE)*'Profiles, Qc, Summer, S3'!C3</f>
        <v>2.6068777853700421E-2</v>
      </c>
      <c r="D3" s="1">
        <f ca="1">VLOOKUP($A3,'Base Consumption'!$A$2:$D$33,4,FALSE)*'Profiles, Qc, Summer, S3'!D3</f>
        <v>3.1271097551057343E-2</v>
      </c>
      <c r="E3" s="1">
        <f ca="1">VLOOKUP($A3,'Base Consumption'!$A$2:$D$33,4,FALSE)*'Profiles, Qc, Summer, S3'!E3</f>
        <v>4.2804696600467373E-2</v>
      </c>
      <c r="F3" s="1">
        <f ca="1">VLOOKUP($A3,'Base Consumption'!$A$2:$D$33,4,FALSE)*'Profiles, Qc, Summer, S3'!F3</f>
        <v>5.2820248221238722E-2</v>
      </c>
      <c r="G3" s="1">
        <f ca="1">VLOOKUP($A3,'Base Consumption'!$A$2:$D$33,4,FALSE)*'Profiles, Qc, Summer, S3'!G3</f>
        <v>4.4598399378849442E-2</v>
      </c>
      <c r="H3" s="1">
        <f ca="1">VLOOKUP($A3,'Base Consumption'!$A$2:$D$33,4,FALSE)*'Profiles, Qc, Summer, S3'!H3</f>
        <v>5.1548771593819355E-2</v>
      </c>
      <c r="I3" s="1">
        <f ca="1">VLOOKUP($A3,'Base Consumption'!$A$2:$D$33,4,FALSE)*'Profiles, Qc, Summer, S3'!I3</f>
        <v>-0.13373277060756114</v>
      </c>
      <c r="J3" s="1">
        <f ca="1">VLOOKUP($A3,'Base Consumption'!$A$2:$D$33,4,FALSE)*'Profiles, Qc, Summer, S3'!J3</f>
        <v>-0.17363021225296205</v>
      </c>
      <c r="K3" s="1">
        <f ca="1">VLOOKUP($A3,'Base Consumption'!$A$2:$D$33,4,FALSE)*'Profiles, Qc, Summer, S3'!K3</f>
        <v>-0.22068618723797273</v>
      </c>
      <c r="L3" s="1">
        <f ca="1">VLOOKUP($A3,'Base Consumption'!$A$2:$D$33,4,FALSE)*'Profiles, Qc, Summer, S3'!L3</f>
        <v>-0.12857432007336642</v>
      </c>
      <c r="M3" s="1">
        <f ca="1">VLOOKUP($A3,'Base Consumption'!$A$2:$D$33,4,FALSE)*'Profiles, Qc, Summer, S3'!M3</f>
        <v>-0.11222124588471988</v>
      </c>
      <c r="N3" s="1">
        <f ca="1">VLOOKUP($A3,'Base Consumption'!$A$2:$D$33,4,FALSE)*'Profiles, Qc, Summer, S3'!N3</f>
        <v>-8.0592253029739339E-2</v>
      </c>
      <c r="O3" s="1">
        <f ca="1">VLOOKUP($A3,'Base Consumption'!$A$2:$D$33,4,FALSE)*'Profiles, Qc, Summer, S3'!O3</f>
        <v>-0.10382554779673513</v>
      </c>
      <c r="P3" s="1">
        <f ca="1">VLOOKUP($A3,'Base Consumption'!$A$2:$D$33,4,FALSE)*'Profiles, Qc, Summer, S3'!P3</f>
        <v>-4.4864934444121776E-2</v>
      </c>
      <c r="Q3" s="1">
        <f ca="1">VLOOKUP($A3,'Base Consumption'!$A$2:$D$33,4,FALSE)*'Profiles, Qc, Summer, S3'!Q3</f>
        <v>-3.9966208215344537E-2</v>
      </c>
      <c r="R3" s="1">
        <f ca="1">VLOOKUP($A3,'Base Consumption'!$A$2:$D$33,4,FALSE)*'Profiles, Qc, Summer, S3'!R3</f>
        <v>-4.7186522380015111E-2</v>
      </c>
      <c r="S3" s="1">
        <f ca="1">VLOOKUP($A3,'Base Consumption'!$A$2:$D$33,4,FALSE)*'Profiles, Qc, Summer, S3'!S3</f>
        <v>-8.4708840160869325E-2</v>
      </c>
      <c r="T3" s="1">
        <f ca="1">VLOOKUP($A3,'Base Consumption'!$A$2:$D$33,4,FALSE)*'Profiles, Qc, Summer, S3'!T3</f>
        <v>-0.15772375494376825</v>
      </c>
      <c r="U3" s="1">
        <f ca="1">VLOOKUP($A3,'Base Consumption'!$A$2:$D$33,4,FALSE)*'Profiles, Qc, Summer, S3'!U3</f>
        <v>-0.16273278932702431</v>
      </c>
      <c r="V3" s="1">
        <f ca="1">VLOOKUP($A3,'Base Consumption'!$A$2:$D$33,4,FALSE)*'Profiles, Qc, Summer, S3'!V3</f>
        <v>-0.13191690606796169</v>
      </c>
      <c r="W3" s="1">
        <f ca="1">VLOOKUP($A3,'Base Consumption'!$A$2:$D$33,4,FALSE)*'Profiles, Qc, Summer, S3'!W3</f>
        <v>-9.7684750294947276E-2</v>
      </c>
      <c r="X3" s="1">
        <f ca="1">VLOOKUP($A3,'Base Consumption'!$A$2:$D$33,4,FALSE)*'Profiles, Qc, Summer, S3'!X3</f>
        <v>-4.8331721154529689E-2</v>
      </c>
      <c r="Y3" s="1">
        <f ca="1">VLOOKUP($A3,'Base Consumption'!$A$2:$D$33,4,FALSE)*'Profiles, Qc, Summer, S3'!Y3</f>
        <v>-8.7909520010107916E-3</v>
      </c>
    </row>
    <row r="4" spans="1:25" x14ac:dyDescent="0.3">
      <c r="A4">
        <v>3</v>
      </c>
      <c r="B4" s="1">
        <f ca="1">VLOOKUP($A4,'Base Consumption'!$A$2:$D$33,4,FALSE)*'Profiles, Qc, Summer, S3'!B4</f>
        <v>-0.17192520096009148</v>
      </c>
      <c r="C4" s="1">
        <f ca="1">VLOOKUP($A4,'Base Consumption'!$A$2:$D$33,4,FALSE)*'Profiles, Qc, Summer, S3'!C4</f>
        <v>-0.40990921511721351</v>
      </c>
      <c r="D4" s="1">
        <f ca="1">VLOOKUP($A4,'Base Consumption'!$A$2:$D$33,4,FALSE)*'Profiles, Qc, Summer, S3'!D4</f>
        <v>-0.7293403744361342</v>
      </c>
      <c r="E4" s="1">
        <f ca="1">VLOOKUP($A4,'Base Consumption'!$A$2:$D$33,4,FALSE)*'Profiles, Qc, Summer, S3'!E4</f>
        <v>-0.66741840311869149</v>
      </c>
      <c r="F4" s="1">
        <f ca="1">VLOOKUP($A4,'Base Consumption'!$A$2:$D$33,4,FALSE)*'Profiles, Qc, Summer, S3'!F4</f>
        <v>-0.691787302805139</v>
      </c>
      <c r="G4" s="1">
        <f ca="1">VLOOKUP($A4,'Base Consumption'!$A$2:$D$33,4,FALSE)*'Profiles, Qc, Summer, S3'!G4</f>
        <v>-0.64924534552989788</v>
      </c>
      <c r="H4" s="1">
        <f ca="1">VLOOKUP($A4,'Base Consumption'!$A$2:$D$33,4,FALSE)*'Profiles, Qc, Summer, S3'!H4</f>
        <v>-4.0251101895014359E-2</v>
      </c>
      <c r="I4" s="1">
        <f ca="1">VLOOKUP($A4,'Base Consumption'!$A$2:$D$33,4,FALSE)*'Profiles, Qc, Summer, S3'!I4</f>
        <v>0.7854181226450041</v>
      </c>
      <c r="J4" s="1">
        <f ca="1">VLOOKUP($A4,'Base Consumption'!$A$2:$D$33,4,FALSE)*'Profiles, Qc, Summer, S3'!J4</f>
        <v>1.0460773212199406</v>
      </c>
      <c r="K4" s="1">
        <f ca="1">VLOOKUP($A4,'Base Consumption'!$A$2:$D$33,4,FALSE)*'Profiles, Qc, Summer, S3'!K4</f>
        <v>1.0269234683826387</v>
      </c>
      <c r="L4" s="1">
        <f ca="1">VLOOKUP($A4,'Base Consumption'!$A$2:$D$33,4,FALSE)*'Profiles, Qc, Summer, S3'!L4</f>
        <v>0.86619523902425366</v>
      </c>
      <c r="M4" s="1">
        <f ca="1">VLOOKUP($A4,'Base Consumption'!$A$2:$D$33,4,FALSE)*'Profiles, Qc, Summer, S3'!M4</f>
        <v>1.1087719236522502</v>
      </c>
      <c r="N4" s="1">
        <f ca="1">VLOOKUP($A4,'Base Consumption'!$A$2:$D$33,4,FALSE)*'Profiles, Qc, Summer, S3'!N4</f>
        <v>0.98188140557533898</v>
      </c>
      <c r="O4" s="1">
        <f ca="1">VLOOKUP($A4,'Base Consumption'!$A$2:$D$33,4,FALSE)*'Profiles, Qc, Summer, S3'!O4</f>
        <v>0.83793106938159245</v>
      </c>
      <c r="P4" s="1">
        <f ca="1">VLOOKUP($A4,'Base Consumption'!$A$2:$D$33,4,FALSE)*'Profiles, Qc, Summer, S3'!P4</f>
        <v>0.6314520082295042</v>
      </c>
      <c r="Q4" s="1">
        <f ca="1">VLOOKUP($A4,'Base Consumption'!$A$2:$D$33,4,FALSE)*'Profiles, Qc, Summer, S3'!Q4</f>
        <v>0.37877130200405018</v>
      </c>
      <c r="R4" s="1">
        <f ca="1">VLOOKUP($A4,'Base Consumption'!$A$2:$D$33,4,FALSE)*'Profiles, Qc, Summer, S3'!R4</f>
        <v>0.46705829990182846</v>
      </c>
      <c r="S4" s="1">
        <f ca="1">VLOOKUP($A4,'Base Consumption'!$A$2:$D$33,4,FALSE)*'Profiles, Qc, Summer, S3'!S4</f>
        <v>0.42449928112342933</v>
      </c>
      <c r="T4" s="1">
        <f ca="1">VLOOKUP($A4,'Base Consumption'!$A$2:$D$33,4,FALSE)*'Profiles, Qc, Summer, S3'!T4</f>
        <v>8.3631474934277195E-2</v>
      </c>
      <c r="U4" s="1">
        <f ca="1">VLOOKUP($A4,'Base Consumption'!$A$2:$D$33,4,FALSE)*'Profiles, Qc, Summer, S3'!U4</f>
        <v>0.34123075754195453</v>
      </c>
      <c r="V4" s="1">
        <f ca="1">VLOOKUP($A4,'Base Consumption'!$A$2:$D$33,4,FALSE)*'Profiles, Qc, Summer, S3'!V4</f>
        <v>0.48134108803248515</v>
      </c>
      <c r="W4" s="1">
        <f ca="1">VLOOKUP($A4,'Base Consumption'!$A$2:$D$33,4,FALSE)*'Profiles, Qc, Summer, S3'!W4</f>
        <v>0.30699390818904759</v>
      </c>
      <c r="X4" s="1">
        <f ca="1">VLOOKUP($A4,'Base Consumption'!$A$2:$D$33,4,FALSE)*'Profiles, Qc, Summer, S3'!X4</f>
        <v>-0.29805745613721651</v>
      </c>
      <c r="Y4" s="1">
        <f ca="1">VLOOKUP($A4,'Base Consumption'!$A$2:$D$33,4,FALSE)*'Profiles, Qc, Summer, S3'!Y4</f>
        <v>-0.61398397226255841</v>
      </c>
    </row>
    <row r="5" spans="1:25" x14ac:dyDescent="0.3">
      <c r="A5">
        <v>4</v>
      </c>
      <c r="B5" s="1">
        <f ca="1">VLOOKUP($A5,'Base Consumption'!$A$2:$D$33,4,FALSE)*'Profiles, Qc, Summer, S3'!B5</f>
        <v>-0.36050023150507643</v>
      </c>
      <c r="C5" s="1">
        <f ca="1">VLOOKUP($A5,'Base Consumption'!$A$2:$D$33,4,FALSE)*'Profiles, Qc, Summer, S3'!C5</f>
        <v>-0.35638381878032022</v>
      </c>
      <c r="D5" s="1">
        <f ca="1">VLOOKUP($A5,'Base Consumption'!$A$2:$D$33,4,FALSE)*'Profiles, Qc, Summer, S3'!D5</f>
        <v>-0.37823850112130158</v>
      </c>
      <c r="E5" s="1">
        <f ca="1">VLOOKUP($A5,'Base Consumption'!$A$2:$D$33,4,FALSE)*'Profiles, Qc, Summer, S3'!E5</f>
        <v>-0.38199349424877044</v>
      </c>
      <c r="F5" s="1">
        <f ca="1">VLOOKUP($A5,'Base Consumption'!$A$2:$D$33,4,FALSE)*'Profiles, Qc, Summer, S3'!F5</f>
        <v>-0.3752797495885552</v>
      </c>
      <c r="G5" s="1">
        <f ca="1">VLOOKUP($A5,'Base Consumption'!$A$2:$D$33,4,FALSE)*'Profiles, Qc, Summer, S3'!G5</f>
        <v>-0.40236469292832783</v>
      </c>
      <c r="H5" s="1">
        <f ca="1">VLOOKUP($A5,'Base Consumption'!$A$2:$D$33,4,FALSE)*'Profiles, Qc, Summer, S3'!H5</f>
        <v>-0.35223906976477742</v>
      </c>
      <c r="I5" s="1">
        <f ca="1">VLOOKUP($A5,'Base Consumption'!$A$2:$D$33,4,FALSE)*'Profiles, Qc, Summer, S3'!I5</f>
        <v>-0.24638017771453982</v>
      </c>
      <c r="J5" s="1">
        <f ca="1">VLOOKUP($A5,'Base Consumption'!$A$2:$D$33,4,FALSE)*'Profiles, Qc, Summer, S3'!J5</f>
        <v>-0.18016852551128654</v>
      </c>
      <c r="K5" s="1">
        <f ca="1">VLOOKUP($A5,'Base Consumption'!$A$2:$D$33,4,FALSE)*'Profiles, Qc, Summer, S3'!K5</f>
        <v>-0.19376774909623612</v>
      </c>
      <c r="L5" s="1">
        <f ca="1">VLOOKUP($A5,'Base Consumption'!$A$2:$D$33,4,FALSE)*'Profiles, Qc, Summer, S3'!L5</f>
        <v>-0.23701985463801606</v>
      </c>
      <c r="M5" s="1">
        <f ca="1">VLOOKUP($A5,'Base Consumption'!$A$2:$D$33,4,FALSE)*'Profiles, Qc, Summer, S3'!M5</f>
        <v>-0.26775616750615405</v>
      </c>
      <c r="N5" s="1">
        <f ca="1">VLOOKUP($A5,'Base Consumption'!$A$2:$D$33,4,FALSE)*'Profiles, Qc, Summer, S3'!N5</f>
        <v>-0.24746608376129392</v>
      </c>
      <c r="O5" s="1">
        <f ca="1">VLOOKUP($A5,'Base Consumption'!$A$2:$D$33,4,FALSE)*'Profiles, Qc, Summer, S3'!O5</f>
        <v>-0.26305929784885013</v>
      </c>
      <c r="P5" s="1">
        <f ca="1">VLOOKUP($A5,'Base Consumption'!$A$2:$D$33,4,FALSE)*'Profiles, Qc, Summer, S3'!P5</f>
        <v>-0.2465584619394689</v>
      </c>
      <c r="Q5" s="1">
        <f ca="1">VLOOKUP($A5,'Base Consumption'!$A$2:$D$33,4,FALSE)*'Profiles, Qc, Summer, S3'!Q5</f>
        <v>-0.28758467095277757</v>
      </c>
      <c r="R5" s="1">
        <f ca="1">VLOOKUP($A5,'Base Consumption'!$A$2:$D$33,4,FALSE)*'Profiles, Qc, Summer, S3'!R5</f>
        <v>-0.32522692783490714</v>
      </c>
      <c r="S5" s="1">
        <f ca="1">VLOOKUP($A5,'Base Consumption'!$A$2:$D$33,4,FALSE)*'Profiles, Qc, Summer, S3'!S5</f>
        <v>-0.29227851656326742</v>
      </c>
      <c r="T5" s="1">
        <f ca="1">VLOOKUP($A5,'Base Consumption'!$A$2:$D$33,4,FALSE)*'Profiles, Qc, Summer, S3'!T5</f>
        <v>-0.20872280424386139</v>
      </c>
      <c r="U5" s="1">
        <f ca="1">VLOOKUP($A5,'Base Consumption'!$A$2:$D$33,4,FALSE)*'Profiles, Qc, Summer, S3'!U5</f>
        <v>-0.18834361944205177</v>
      </c>
      <c r="V5" s="1">
        <f ca="1">VLOOKUP($A5,'Base Consumption'!$A$2:$D$33,4,FALSE)*'Profiles, Qc, Summer, S3'!V5</f>
        <v>-0.18152034943075035</v>
      </c>
      <c r="W5" s="1">
        <f ca="1">VLOOKUP($A5,'Base Consumption'!$A$2:$D$33,4,FALSE)*'Profiles, Qc, Summer, S3'!W5</f>
        <v>-0.24222163612910774</v>
      </c>
      <c r="X5" s="1">
        <f ca="1">VLOOKUP($A5,'Base Consumption'!$A$2:$D$33,4,FALSE)*'Profiles, Qc, Summer, S3'!X5</f>
        <v>-0.30196835224486152</v>
      </c>
      <c r="Y5" s="1">
        <f ca="1">VLOOKUP($A5,'Base Consumption'!$A$2:$D$33,4,FALSE)*'Profiles, Qc, Summer, S3'!Y5</f>
        <v>-0.32277913154247773</v>
      </c>
    </row>
    <row r="6" spans="1:25" x14ac:dyDescent="0.3">
      <c r="A6">
        <v>5</v>
      </c>
      <c r="B6" s="1">
        <f ca="1">VLOOKUP($A6,'Base Consumption'!$A$2:$D$33,4,FALSE)*'Profiles, Qc, Summer, S3'!B6</f>
        <v>0.10471036954390217</v>
      </c>
      <c r="C6" s="1">
        <f ca="1">VLOOKUP($A6,'Base Consumption'!$A$2:$D$33,4,FALSE)*'Profiles, Qc, Summer, S3'!C6</f>
        <v>0.13959046270259803</v>
      </c>
      <c r="D6" s="1">
        <f ca="1">VLOOKUP($A6,'Base Consumption'!$A$2:$D$33,4,FALSE)*'Profiles, Qc, Summer, S3'!D6</f>
        <v>0.15906860758470406</v>
      </c>
      <c r="E6" s="1">
        <f ca="1">VLOOKUP($A6,'Base Consumption'!$A$2:$D$33,4,FALSE)*'Profiles, Qc, Summer, S3'!E6</f>
        <v>0.16188116508665623</v>
      </c>
      <c r="F6" s="1">
        <f ca="1">VLOOKUP($A6,'Base Consumption'!$A$2:$D$33,4,FALSE)*'Profiles, Qc, Summer, S3'!F6</f>
        <v>0.1580587295236342</v>
      </c>
      <c r="G6" s="1">
        <f ca="1">VLOOKUP($A6,'Base Consumption'!$A$2:$D$33,4,FALSE)*'Profiles, Qc, Summer, S3'!G6</f>
        <v>0.17436206051467182</v>
      </c>
      <c r="H6" s="1">
        <f ca="1">VLOOKUP($A6,'Base Consumption'!$A$2:$D$33,4,FALSE)*'Profiles, Qc, Summer, S3'!H6</f>
        <v>0.15997292291860329</v>
      </c>
      <c r="I6" s="1">
        <f ca="1">VLOOKUP($A6,'Base Consumption'!$A$2:$D$33,4,FALSE)*'Profiles, Qc, Summer, S3'!I6</f>
        <v>6.198383303835954E-2</v>
      </c>
      <c r="J6" s="1">
        <f ca="1">VLOOKUP($A6,'Base Consumption'!$A$2:$D$33,4,FALSE)*'Profiles, Qc, Summer, S3'!J6</f>
        <v>-1.9362502693273609E-2</v>
      </c>
      <c r="K6" s="1">
        <f ca="1">VLOOKUP($A6,'Base Consumption'!$A$2:$D$33,4,FALSE)*'Profiles, Qc, Summer, S3'!K6</f>
        <v>-6.886036446476497E-2</v>
      </c>
      <c r="L6" s="1">
        <f ca="1">VLOOKUP($A6,'Base Consumption'!$A$2:$D$33,4,FALSE)*'Profiles, Qc, Summer, S3'!L6</f>
        <v>-0.1158906119056885</v>
      </c>
      <c r="M6" s="1">
        <f ca="1">VLOOKUP($A6,'Base Consumption'!$A$2:$D$33,4,FALSE)*'Profiles, Qc, Summer, S3'!M6</f>
        <v>-0.12425557894250772</v>
      </c>
      <c r="N6" s="1">
        <f ca="1">VLOOKUP($A6,'Base Consumption'!$A$2:$D$33,4,FALSE)*'Profiles, Qc, Summer, S3'!N6</f>
        <v>-0.10585829991340151</v>
      </c>
      <c r="O6" s="1">
        <f ca="1">VLOOKUP($A6,'Base Consumption'!$A$2:$D$33,4,FALSE)*'Profiles, Qc, Summer, S3'!O6</f>
        <v>-8.8235975064286321E-2</v>
      </c>
      <c r="P6" s="1">
        <f ca="1">VLOOKUP($A6,'Base Consumption'!$A$2:$D$33,4,FALSE)*'Profiles, Qc, Summer, S3'!P6</f>
        <v>-5.8294012517505371E-2</v>
      </c>
      <c r="Q6" s="1">
        <f ca="1">VLOOKUP($A6,'Base Consumption'!$A$2:$D$33,4,FALSE)*'Profiles, Qc, Summer, S3'!Q6</f>
        <v>-3.7556069291177836E-2</v>
      </c>
      <c r="R6" s="1">
        <f ca="1">VLOOKUP($A6,'Base Consumption'!$A$2:$D$33,4,FALSE)*'Profiles, Qc, Summer, S3'!R6</f>
        <v>-3.2012793349828268E-2</v>
      </c>
      <c r="S6" s="1">
        <f ca="1">VLOOKUP($A6,'Base Consumption'!$A$2:$D$33,4,FALSE)*'Profiles, Qc, Summer, S3'!S6</f>
        <v>-2.7891929154094081E-2</v>
      </c>
      <c r="T6" s="1">
        <f ca="1">VLOOKUP($A6,'Base Consumption'!$A$2:$D$33,4,FALSE)*'Profiles, Qc, Summer, S3'!T6</f>
        <v>-2.8495258666670215E-2</v>
      </c>
      <c r="U6" s="1">
        <f ca="1">VLOOKUP($A6,'Base Consumption'!$A$2:$D$33,4,FALSE)*'Profiles, Qc, Summer, S3'!U6</f>
        <v>-7.7876091446689583E-3</v>
      </c>
      <c r="V6" s="1">
        <f ca="1">VLOOKUP($A6,'Base Consumption'!$A$2:$D$33,4,FALSE)*'Profiles, Qc, Summer, S3'!V6</f>
        <v>-6.1217560407230198E-2</v>
      </c>
      <c r="W6" s="1">
        <f ca="1">VLOOKUP($A6,'Base Consumption'!$A$2:$D$33,4,FALSE)*'Profiles, Qc, Summer, S3'!W6</f>
        <v>-2.8199654560806243E-2</v>
      </c>
      <c r="X6" s="1">
        <f ca="1">VLOOKUP($A6,'Base Consumption'!$A$2:$D$33,4,FALSE)*'Profiles, Qc, Summer, S3'!X6</f>
        <v>-1.6165923766302753E-2</v>
      </c>
      <c r="Y6" s="1">
        <f ca="1">VLOOKUP($A6,'Base Consumption'!$A$2:$D$33,4,FALSE)*'Profiles, Qc, Summer, S3'!Y6</f>
        <v>2.58967884026821E-2</v>
      </c>
    </row>
    <row r="7" spans="1:25" x14ac:dyDescent="0.3">
      <c r="A7">
        <v>6</v>
      </c>
      <c r="B7" s="1">
        <f ca="1">VLOOKUP($A7,'Base Consumption'!$A$2:$D$33,4,FALSE)*'Profiles, Qc, Summer, S3'!B7</f>
        <v>-1.4945351209388713</v>
      </c>
      <c r="C7" s="1">
        <f ca="1">VLOOKUP($A7,'Base Consumption'!$A$2:$D$33,4,FALSE)*'Profiles, Qc, Summer, S3'!C7</f>
        <v>-1.644562876955233</v>
      </c>
      <c r="D7" s="1">
        <f ca="1">VLOOKUP($A7,'Base Consumption'!$A$2:$D$33,4,FALSE)*'Profiles, Qc, Summer, S3'!D7</f>
        <v>-1.2702857883369179</v>
      </c>
      <c r="E7" s="1">
        <f ca="1">VLOOKUP($A7,'Base Consumption'!$A$2:$D$33,4,FALSE)*'Profiles, Qc, Summer, S3'!E7</f>
        <v>-1.4527605696468617</v>
      </c>
      <c r="F7" s="1">
        <f ca="1">VLOOKUP($A7,'Base Consumption'!$A$2:$D$33,4,FALSE)*'Profiles, Qc, Summer, S3'!F7</f>
        <v>-1.5172217660659066</v>
      </c>
      <c r="G7" s="1">
        <f ca="1">VLOOKUP($A7,'Base Consumption'!$A$2:$D$33,4,FALSE)*'Profiles, Qc, Summer, S3'!G7</f>
        <v>-1.5423693059595567</v>
      </c>
      <c r="H7" s="1">
        <f ca="1">VLOOKUP($A7,'Base Consumption'!$A$2:$D$33,4,FALSE)*'Profiles, Qc, Summer, S3'!H7</f>
        <v>-1.5089727941969782</v>
      </c>
      <c r="I7" s="1">
        <f ca="1">VLOOKUP($A7,'Base Consumption'!$A$2:$D$33,4,FALSE)*'Profiles, Qc, Summer, S3'!I7</f>
        <v>-2.7625717325054095</v>
      </c>
      <c r="J7" s="1">
        <f ca="1">VLOOKUP($A7,'Base Consumption'!$A$2:$D$33,4,FALSE)*'Profiles, Qc, Summer, S3'!J7</f>
        <v>-3.2044411529950985</v>
      </c>
      <c r="K7" s="1">
        <f ca="1">VLOOKUP($A7,'Base Consumption'!$A$2:$D$33,4,FALSE)*'Profiles, Qc, Summer, S3'!K7</f>
        <v>-3.2289662218426507</v>
      </c>
      <c r="L7" s="1">
        <f ca="1">VLOOKUP($A7,'Base Consumption'!$A$2:$D$33,4,FALSE)*'Profiles, Qc, Summer, S3'!L7</f>
        <v>-2.794229915571171</v>
      </c>
      <c r="M7" s="1">
        <f ca="1">VLOOKUP($A7,'Base Consumption'!$A$2:$D$33,4,FALSE)*'Profiles, Qc, Summer, S3'!M7</f>
        <v>-3.2710578478571724</v>
      </c>
      <c r="N7" s="1">
        <f ca="1">VLOOKUP($A7,'Base Consumption'!$A$2:$D$33,4,FALSE)*'Profiles, Qc, Summer, S3'!N7</f>
        <v>-3.3739309469383651</v>
      </c>
      <c r="O7" s="1">
        <f ca="1">VLOOKUP($A7,'Base Consumption'!$A$2:$D$33,4,FALSE)*'Profiles, Qc, Summer, S3'!O7</f>
        <v>-3.1775451388606588</v>
      </c>
      <c r="P7" s="1">
        <f ca="1">VLOOKUP($A7,'Base Consumption'!$A$2:$D$33,4,FALSE)*'Profiles, Qc, Summer, S3'!P7</f>
        <v>-2.7597284572613385</v>
      </c>
      <c r="Q7" s="1">
        <f ca="1">VLOOKUP($A7,'Base Consumption'!$A$2:$D$33,4,FALSE)*'Profiles, Qc, Summer, S3'!Q7</f>
        <v>-2.3784692820119528</v>
      </c>
      <c r="R7" s="1">
        <f ca="1">VLOOKUP($A7,'Base Consumption'!$A$2:$D$33,4,FALSE)*'Profiles, Qc, Summer, S3'!R7</f>
        <v>-2.9293625160601851</v>
      </c>
      <c r="S7" s="1">
        <f ca="1">VLOOKUP($A7,'Base Consumption'!$A$2:$D$33,4,FALSE)*'Profiles, Qc, Summer, S3'!S7</f>
        <v>-2.8404496756455186</v>
      </c>
      <c r="T7" s="1">
        <f ca="1">VLOOKUP($A7,'Base Consumption'!$A$2:$D$33,4,FALSE)*'Profiles, Qc, Summer, S3'!T7</f>
        <v>-2.2965192081221519</v>
      </c>
      <c r="U7" s="1">
        <f ca="1">VLOOKUP($A7,'Base Consumption'!$A$2:$D$33,4,FALSE)*'Profiles, Qc, Summer, S3'!U7</f>
        <v>-2.0881649101956175</v>
      </c>
      <c r="V7" s="1">
        <f ca="1">VLOOKUP($A7,'Base Consumption'!$A$2:$D$33,4,FALSE)*'Profiles, Qc, Summer, S3'!V7</f>
        <v>-2.4599772525250083</v>
      </c>
      <c r="W7" s="1">
        <f ca="1">VLOOKUP($A7,'Base Consumption'!$A$2:$D$33,4,FALSE)*'Profiles, Qc, Summer, S3'!W7</f>
        <v>-1.935346909120073</v>
      </c>
      <c r="X7" s="1">
        <f ca="1">VLOOKUP($A7,'Base Consumption'!$A$2:$D$33,4,FALSE)*'Profiles, Qc, Summer, S3'!X7</f>
        <v>-1.4926473773641531</v>
      </c>
      <c r="Y7" s="1">
        <f ca="1">VLOOKUP($A7,'Base Consumption'!$A$2:$D$33,4,FALSE)*'Profiles, Qc, Summer, S3'!Y7</f>
        <v>-1.6292584578339171</v>
      </c>
    </row>
    <row r="8" spans="1:25" x14ac:dyDescent="0.3">
      <c r="A8">
        <v>7</v>
      </c>
      <c r="B8" s="1">
        <f ca="1">VLOOKUP($A8,'Base Consumption'!$A$2:$D$33,4,FALSE)*'Profiles, Qc, Summer, S3'!B8</f>
        <v>-0.80393053059667319</v>
      </c>
      <c r="C8" s="1">
        <f ca="1">VLOOKUP($A8,'Base Consumption'!$A$2:$D$33,4,FALSE)*'Profiles, Qc, Summer, S3'!C8</f>
        <v>-0.85598142716782022</v>
      </c>
      <c r="D8" s="1">
        <f ca="1">VLOOKUP($A8,'Base Consumption'!$A$2:$D$33,4,FALSE)*'Profiles, Qc, Summer, S3'!D8</f>
        <v>-0.88298886695371581</v>
      </c>
      <c r="E8" s="1">
        <f ca="1">VLOOKUP($A8,'Base Consumption'!$A$2:$D$33,4,FALSE)*'Profiles, Qc, Summer, S3'!E8</f>
        <v>-0.94019752418752844</v>
      </c>
      <c r="F8" s="1">
        <f ca="1">VLOOKUP($A8,'Base Consumption'!$A$2:$D$33,4,FALSE)*'Profiles, Qc, Summer, S3'!F8</f>
        <v>-0.87972301443999712</v>
      </c>
      <c r="G8" s="1">
        <f ca="1">VLOOKUP($A8,'Base Consumption'!$A$2:$D$33,4,FALSE)*'Profiles, Qc, Summer, S3'!G8</f>
        <v>-0.92080512092758726</v>
      </c>
      <c r="H8" s="1">
        <f ca="1">VLOOKUP($A8,'Base Consumption'!$A$2:$D$33,4,FALSE)*'Profiles, Qc, Summer, S3'!H8</f>
        <v>-0.8066772180401115</v>
      </c>
      <c r="I8" s="1">
        <f ca="1">VLOOKUP($A8,'Base Consumption'!$A$2:$D$33,4,FALSE)*'Profiles, Qc, Summer, S3'!I8</f>
        <v>-0.37509067409944125</v>
      </c>
      <c r="J8" s="1">
        <f ca="1">VLOOKUP($A8,'Base Consumption'!$A$2:$D$33,4,FALSE)*'Profiles, Qc, Summer, S3'!J8</f>
        <v>-6.6095154994984945E-2</v>
      </c>
      <c r="K8" s="1">
        <f ca="1">VLOOKUP($A8,'Base Consumption'!$A$2:$D$33,4,FALSE)*'Profiles, Qc, Summer, S3'!K8</f>
        <v>-4.9718840896628133E-2</v>
      </c>
      <c r="L8" s="1">
        <f ca="1">VLOOKUP($A8,'Base Consumption'!$A$2:$D$33,4,FALSE)*'Profiles, Qc, Summer, S3'!L8</f>
        <v>0.11033135735463839</v>
      </c>
      <c r="M8" s="1">
        <f ca="1">VLOOKUP($A8,'Base Consumption'!$A$2:$D$33,4,FALSE)*'Profiles, Qc, Summer, S3'!M8</f>
        <v>3.7802957657818458E-2</v>
      </c>
      <c r="N8" s="1">
        <f ca="1">VLOOKUP($A8,'Base Consumption'!$A$2:$D$33,4,FALSE)*'Profiles, Qc, Summer, S3'!N8</f>
        <v>9.6190265202135364E-3</v>
      </c>
      <c r="O8" s="1">
        <f ca="1">VLOOKUP($A8,'Base Consumption'!$A$2:$D$33,4,FALSE)*'Profiles, Qc, Summer, S3'!O8</f>
        <v>6.4386389162246751E-3</v>
      </c>
      <c r="P8" s="1">
        <f ca="1">VLOOKUP($A8,'Base Consumption'!$A$2:$D$33,4,FALSE)*'Profiles, Qc, Summer, S3'!P8</f>
        <v>-9.3956195356780389E-2</v>
      </c>
      <c r="Q8" s="1">
        <f ca="1">VLOOKUP($A8,'Base Consumption'!$A$2:$D$33,4,FALSE)*'Profiles, Qc, Summer, S3'!Q8</f>
        <v>-0.16166631807573645</v>
      </c>
      <c r="R8" s="1">
        <f ca="1">VLOOKUP($A8,'Base Consumption'!$A$2:$D$33,4,FALSE)*'Profiles, Qc, Summer, S3'!R8</f>
        <v>-0.24569619665354445</v>
      </c>
      <c r="S8" s="1">
        <f ca="1">VLOOKUP($A8,'Base Consumption'!$A$2:$D$33,4,FALSE)*'Profiles, Qc, Summer, S3'!S8</f>
        <v>-0.31514683769678625</v>
      </c>
      <c r="T8" s="1">
        <f ca="1">VLOOKUP($A8,'Base Consumption'!$A$2:$D$33,4,FALSE)*'Profiles, Qc, Summer, S3'!T8</f>
        <v>-0.27379114697854123</v>
      </c>
      <c r="U8" s="1">
        <f ca="1">VLOOKUP($A8,'Base Consumption'!$A$2:$D$33,4,FALSE)*'Profiles, Qc, Summer, S3'!U8</f>
        <v>-0.3374591994544911</v>
      </c>
      <c r="V8" s="1">
        <f ca="1">VLOOKUP($A8,'Base Consumption'!$A$2:$D$33,4,FALSE)*'Profiles, Qc, Summer, S3'!V8</f>
        <v>-0.23779584368316631</v>
      </c>
      <c r="W8" s="1">
        <f ca="1">VLOOKUP($A8,'Base Consumption'!$A$2:$D$33,4,FALSE)*'Profiles, Qc, Summer, S3'!W8</f>
        <v>-0.44357232513410233</v>
      </c>
      <c r="X8" s="1">
        <f ca="1">VLOOKUP($A8,'Base Consumption'!$A$2:$D$33,4,FALSE)*'Profiles, Qc, Summer, S3'!X8</f>
        <v>-0.54615355972002055</v>
      </c>
      <c r="Y8" s="1">
        <f ca="1">VLOOKUP($A8,'Base Consumption'!$A$2:$D$33,4,FALSE)*'Profiles, Qc, Summer, S3'!Y8</f>
        <v>-0.59870097225766872</v>
      </c>
    </row>
    <row r="9" spans="1:25" x14ac:dyDescent="0.3">
      <c r="A9">
        <v>8</v>
      </c>
      <c r="B9" s="1">
        <f ca="1">VLOOKUP($A9,'Base Consumption'!$A$2:$D$33,4,FALSE)*'Profiles, Qc, Summer, S3'!B9</f>
        <v>-0.68655305343232065</v>
      </c>
      <c r="C9" s="1">
        <f ca="1">VLOOKUP($A9,'Base Consumption'!$A$2:$D$33,4,FALSE)*'Profiles, Qc, Summer, S3'!C9</f>
        <v>-0.71225824225629786</v>
      </c>
      <c r="D9" s="1">
        <f ca="1">VLOOKUP($A9,'Base Consumption'!$A$2:$D$33,4,FALSE)*'Profiles, Qc, Summer, S3'!D9</f>
        <v>-0.70481919703803131</v>
      </c>
      <c r="E9" s="1">
        <f ca="1">VLOOKUP($A9,'Base Consumption'!$A$2:$D$33,4,FALSE)*'Profiles, Qc, Summer, S3'!E9</f>
        <v>-0.715725855053432</v>
      </c>
      <c r="F9" s="1">
        <f ca="1">VLOOKUP($A9,'Base Consumption'!$A$2:$D$33,4,FALSE)*'Profiles, Qc, Summer, S3'!F9</f>
        <v>-0.6921428095402834</v>
      </c>
      <c r="G9" s="1">
        <f ca="1">VLOOKUP($A9,'Base Consumption'!$A$2:$D$33,4,FALSE)*'Profiles, Qc, Summer, S3'!G9</f>
        <v>-0.67566843056859982</v>
      </c>
      <c r="H9" s="1">
        <f ca="1">VLOOKUP($A9,'Base Consumption'!$A$2:$D$33,4,FALSE)*'Profiles, Qc, Summer, S3'!H9</f>
        <v>-0.56848521357706749</v>
      </c>
      <c r="I9" s="1">
        <f ca="1">VLOOKUP($A9,'Base Consumption'!$A$2:$D$33,4,FALSE)*'Profiles, Qc, Summer, S3'!I9</f>
        <v>-0.48824519939078126</v>
      </c>
      <c r="J9" s="1">
        <f ca="1">VLOOKUP($A9,'Base Consumption'!$A$2:$D$33,4,FALSE)*'Profiles, Qc, Summer, S3'!J9</f>
        <v>-0.47905172488569198</v>
      </c>
      <c r="K9" s="1">
        <f ca="1">VLOOKUP($A9,'Base Consumption'!$A$2:$D$33,4,FALSE)*'Profiles, Qc, Summer, S3'!K9</f>
        <v>-0.45292997309229072</v>
      </c>
      <c r="L9" s="1">
        <f ca="1">VLOOKUP($A9,'Base Consumption'!$A$2:$D$33,4,FALSE)*'Profiles, Qc, Summer, S3'!L9</f>
        <v>-0.46362358521581365</v>
      </c>
      <c r="M9" s="1">
        <f ca="1">VLOOKUP($A9,'Base Consumption'!$A$2:$D$33,4,FALSE)*'Profiles, Qc, Summer, S3'!M9</f>
        <v>-0.45400338171297083</v>
      </c>
      <c r="N9" s="1">
        <f ca="1">VLOOKUP($A9,'Base Consumption'!$A$2:$D$33,4,FALSE)*'Profiles, Qc, Summer, S3'!N9</f>
        <v>-0.4647155141268729</v>
      </c>
      <c r="O9" s="1">
        <f ca="1">VLOOKUP($A9,'Base Consumption'!$A$2:$D$33,4,FALSE)*'Profiles, Qc, Summer, S3'!O9</f>
        <v>-0.4874130143436512</v>
      </c>
      <c r="P9" s="1">
        <f ca="1">VLOOKUP($A9,'Base Consumption'!$A$2:$D$33,4,FALSE)*'Profiles, Qc, Summer, S3'!P9</f>
        <v>-0.53061016671692751</v>
      </c>
      <c r="Q9" s="1">
        <f ca="1">VLOOKUP($A9,'Base Consumption'!$A$2:$D$33,4,FALSE)*'Profiles, Qc, Summer, S3'!Q9</f>
        <v>-0.55987771972172418</v>
      </c>
      <c r="R9" s="1">
        <f ca="1">VLOOKUP($A9,'Base Consumption'!$A$2:$D$33,4,FALSE)*'Profiles, Qc, Summer, S3'!R9</f>
        <v>-0.56827486143619022</v>
      </c>
      <c r="S9" s="1">
        <f ca="1">VLOOKUP($A9,'Base Consumption'!$A$2:$D$33,4,FALSE)*'Profiles, Qc, Summer, S3'!S9</f>
        <v>-0.55871045917743678</v>
      </c>
      <c r="T9" s="1">
        <f ca="1">VLOOKUP($A9,'Base Consumption'!$A$2:$D$33,4,FALSE)*'Profiles, Qc, Summer, S3'!T9</f>
        <v>-0.56927212934934923</v>
      </c>
      <c r="U9" s="1">
        <f ca="1">VLOOKUP($A9,'Base Consumption'!$A$2:$D$33,4,FALSE)*'Profiles, Qc, Summer, S3'!U9</f>
        <v>-0.58840409632775348</v>
      </c>
      <c r="V9" s="1">
        <f ca="1">VLOOKUP($A9,'Base Consumption'!$A$2:$D$33,4,FALSE)*'Profiles, Qc, Summer, S3'!V9</f>
        <v>-0.64490024091399356</v>
      </c>
      <c r="W9" s="1">
        <f ca="1">VLOOKUP($A9,'Base Consumption'!$A$2:$D$33,4,FALSE)*'Profiles, Qc, Summer, S3'!W9</f>
        <v>-0.67895830394372803</v>
      </c>
      <c r="X9" s="1">
        <f ca="1">VLOOKUP($A9,'Base Consumption'!$A$2:$D$33,4,FALSE)*'Profiles, Qc, Summer, S3'!X9</f>
        <v>-0.68174525507178108</v>
      </c>
      <c r="Y9" s="1">
        <f ca="1">VLOOKUP($A9,'Base Consumption'!$A$2:$D$33,4,FALSE)*'Profiles, Qc, Summer, S3'!Y9</f>
        <v>-0.67428795192494673</v>
      </c>
    </row>
    <row r="10" spans="1:25" x14ac:dyDescent="0.3">
      <c r="A10">
        <v>9</v>
      </c>
      <c r="B10" s="1">
        <f ca="1">VLOOKUP($A10,'Base Consumption'!$A$2:$D$33,4,FALSE)*'Profiles, Qc, Summer, S3'!B10</f>
        <v>-2.1057354554472876E-3</v>
      </c>
      <c r="C10" s="1">
        <f ca="1">VLOOKUP($A10,'Base Consumption'!$A$2:$D$33,4,FALSE)*'Profiles, Qc, Summer, S3'!C10</f>
        <v>1.9416673058384445E-2</v>
      </c>
      <c r="D10" s="1">
        <f ca="1">VLOOKUP($A10,'Base Consumption'!$A$2:$D$33,4,FALSE)*'Profiles, Qc, Summer, S3'!D10</f>
        <v>2.4862192549092374E-2</v>
      </c>
      <c r="E10" s="1">
        <f ca="1">VLOOKUP($A10,'Base Consumption'!$A$2:$D$33,4,FALSE)*'Profiles, Qc, Summer, S3'!E10</f>
        <v>3.2174526155270798E-2</v>
      </c>
      <c r="F10" s="1">
        <f ca="1">VLOOKUP($A10,'Base Consumption'!$A$2:$D$33,4,FALSE)*'Profiles, Qc, Summer, S3'!F10</f>
        <v>3.0334360569901471E-2</v>
      </c>
      <c r="G10" s="1">
        <f ca="1">VLOOKUP($A10,'Base Consumption'!$A$2:$D$33,4,FALSE)*'Profiles, Qc, Summer, S3'!G10</f>
        <v>3.4349860748315024E-2</v>
      </c>
      <c r="H10" s="1">
        <f ca="1">VLOOKUP($A10,'Base Consumption'!$A$2:$D$33,4,FALSE)*'Profiles, Qc, Summer, S3'!H10</f>
        <v>6.594674176749403E-2</v>
      </c>
      <c r="I10" s="1">
        <f ca="1">VLOOKUP($A10,'Base Consumption'!$A$2:$D$33,4,FALSE)*'Profiles, Qc, Summer, S3'!I10</f>
        <v>2.1261398554527616E-2</v>
      </c>
      <c r="J10" s="1">
        <f ca="1">VLOOKUP($A10,'Base Consumption'!$A$2:$D$33,4,FALSE)*'Profiles, Qc, Summer, S3'!J10</f>
        <v>3.2434487593176707E-2</v>
      </c>
      <c r="K10" s="1">
        <f ca="1">VLOOKUP($A10,'Base Consumption'!$A$2:$D$33,4,FALSE)*'Profiles, Qc, Summer, S3'!K10</f>
        <v>1.124519722082807E-2</v>
      </c>
      <c r="L10" s="1">
        <f ca="1">VLOOKUP($A10,'Base Consumption'!$A$2:$D$33,4,FALSE)*'Profiles, Qc, Summer, S3'!L10</f>
        <v>2.1154439997712006E-4</v>
      </c>
      <c r="M10" s="1">
        <f ca="1">VLOOKUP($A10,'Base Consumption'!$A$2:$D$33,4,FALSE)*'Profiles, Qc, Summer, S3'!M10</f>
        <v>-9.0799383860588074E-3</v>
      </c>
      <c r="N10" s="1">
        <f ca="1">VLOOKUP($A10,'Base Consumption'!$A$2:$D$33,4,FALSE)*'Profiles, Qc, Summer, S3'!N10</f>
        <v>-3.0789424990460165E-2</v>
      </c>
      <c r="O10" s="1">
        <f ca="1">VLOOKUP($A10,'Base Consumption'!$A$2:$D$33,4,FALSE)*'Profiles, Qc, Summer, S3'!O10</f>
        <v>-3.0256102219494707E-2</v>
      </c>
      <c r="P10" s="1">
        <f ca="1">VLOOKUP($A10,'Base Consumption'!$A$2:$D$33,4,FALSE)*'Profiles, Qc, Summer, S3'!P10</f>
        <v>-2.3409938680883122E-2</v>
      </c>
      <c r="Q10" s="1">
        <f ca="1">VLOOKUP($A10,'Base Consumption'!$A$2:$D$33,4,FALSE)*'Profiles, Qc, Summer, S3'!Q10</f>
        <v>-5.379330362271955E-2</v>
      </c>
      <c r="R10" s="1">
        <f ca="1">VLOOKUP($A10,'Base Consumption'!$A$2:$D$33,4,FALSE)*'Profiles, Qc, Summer, S3'!R10</f>
        <v>-4.5664941804603121E-2</v>
      </c>
      <c r="S10" s="1">
        <f ca="1">VLOOKUP($A10,'Base Consumption'!$A$2:$D$33,4,FALSE)*'Profiles, Qc, Summer, S3'!S10</f>
        <v>-3.9678841483383492E-2</v>
      </c>
      <c r="T10" s="1">
        <f ca="1">VLOOKUP($A10,'Base Consumption'!$A$2:$D$33,4,FALSE)*'Profiles, Qc, Summer, S3'!T10</f>
        <v>-3.3856617071276622E-2</v>
      </c>
      <c r="U10" s="1">
        <f ca="1">VLOOKUP($A10,'Base Consumption'!$A$2:$D$33,4,FALSE)*'Profiles, Qc, Summer, S3'!U10</f>
        <v>-3.4647804931736602E-2</v>
      </c>
      <c r="V10" s="1">
        <f ca="1">VLOOKUP($A10,'Base Consumption'!$A$2:$D$33,4,FALSE)*'Profiles, Qc, Summer, S3'!V10</f>
        <v>-4.8971168988810765E-2</v>
      </c>
      <c r="W10" s="1">
        <f ca="1">VLOOKUP($A10,'Base Consumption'!$A$2:$D$33,4,FALSE)*'Profiles, Qc, Summer, S3'!W10</f>
        <v>-4.3643813230447852E-2</v>
      </c>
      <c r="X10" s="1">
        <f ca="1">VLOOKUP($A10,'Base Consumption'!$A$2:$D$33,4,FALSE)*'Profiles, Qc, Summer, S3'!X10</f>
        <v>4.3370844687854685E-3</v>
      </c>
      <c r="Y10" s="1">
        <f ca="1">VLOOKUP($A10,'Base Consumption'!$A$2:$D$33,4,FALSE)*'Profiles, Qc, Summer, S3'!Y10</f>
        <v>6.9361773646855508E-3</v>
      </c>
    </row>
    <row r="11" spans="1:25" x14ac:dyDescent="0.3">
      <c r="A11">
        <v>10</v>
      </c>
      <c r="B11" s="1">
        <f ca="1">VLOOKUP($A11,'Base Consumption'!$A$2:$D$33,4,FALSE)*'Profiles, Qc, Summer, S3'!B11</f>
        <v>0.14969009370349878</v>
      </c>
      <c r="C11" s="1">
        <f ca="1">VLOOKUP($A11,'Base Consumption'!$A$2:$D$33,4,FALSE)*'Profiles, Qc, Summer, S3'!C11</f>
        <v>0.16230133550205209</v>
      </c>
      <c r="D11" s="1">
        <f ca="1">VLOOKUP($A11,'Base Consumption'!$A$2:$D$33,4,FALSE)*'Profiles, Qc, Summer, S3'!D11</f>
        <v>0.1681641819593156</v>
      </c>
      <c r="E11" s="1">
        <f ca="1">VLOOKUP($A11,'Base Consumption'!$A$2:$D$33,4,FALSE)*'Profiles, Qc, Summer, S3'!E11</f>
        <v>0.17111670902463585</v>
      </c>
      <c r="F11" s="1">
        <f ca="1">VLOOKUP($A11,'Base Consumption'!$A$2:$D$33,4,FALSE)*'Profiles, Qc, Summer, S3'!F11</f>
        <v>0.16991788694468474</v>
      </c>
      <c r="G11" s="1">
        <f ca="1">VLOOKUP($A11,'Base Consumption'!$A$2:$D$33,4,FALSE)*'Profiles, Qc, Summer, S3'!G11</f>
        <v>0.1746483301182824</v>
      </c>
      <c r="H11" s="1">
        <f ca="1">VLOOKUP($A11,'Base Consumption'!$A$2:$D$33,4,FALSE)*'Profiles, Qc, Summer, S3'!H11</f>
        <v>5.6906474234828919E-2</v>
      </c>
      <c r="I11" s="1">
        <f ca="1">VLOOKUP($A11,'Base Consumption'!$A$2:$D$33,4,FALSE)*'Profiles, Qc, Summer, S3'!I11</f>
        <v>-4.9230533081992947E-2</v>
      </c>
      <c r="J11" s="1">
        <f ca="1">VLOOKUP($A11,'Base Consumption'!$A$2:$D$33,4,FALSE)*'Profiles, Qc, Summer, S3'!J11</f>
        <v>-0.11426318407883911</v>
      </c>
      <c r="K11" s="1">
        <f ca="1">VLOOKUP($A11,'Base Consumption'!$A$2:$D$33,4,FALSE)*'Profiles, Qc, Summer, S3'!K11</f>
        <v>-0.11842568140220178</v>
      </c>
      <c r="L11" s="1">
        <f ca="1">VLOOKUP($A11,'Base Consumption'!$A$2:$D$33,4,FALSE)*'Profiles, Qc, Summer, S3'!L11</f>
        <v>-5.0715764857734831E-2</v>
      </c>
      <c r="M11" s="1">
        <f ca="1">VLOOKUP($A11,'Base Consumption'!$A$2:$D$33,4,FALSE)*'Profiles, Qc, Summer, S3'!M11</f>
        <v>-0.12572180973983216</v>
      </c>
      <c r="N11" s="1">
        <f ca="1">VLOOKUP($A11,'Base Consumption'!$A$2:$D$33,4,FALSE)*'Profiles, Qc, Summer, S3'!N11</f>
        <v>-0.13250357601058263</v>
      </c>
      <c r="O11" s="1">
        <f ca="1">VLOOKUP($A11,'Base Consumption'!$A$2:$D$33,4,FALSE)*'Profiles, Qc, Summer, S3'!O11</f>
        <v>-0.12730921141961318</v>
      </c>
      <c r="P11" s="1">
        <f ca="1">VLOOKUP($A11,'Base Consumption'!$A$2:$D$33,4,FALSE)*'Profiles, Qc, Summer, S3'!P11</f>
        <v>-9.9748832543465546E-2</v>
      </c>
      <c r="Q11" s="1">
        <f ca="1">VLOOKUP($A11,'Base Consumption'!$A$2:$D$33,4,FALSE)*'Profiles, Qc, Summer, S3'!Q11</f>
        <v>-4.2768706277069982E-2</v>
      </c>
      <c r="R11" s="1">
        <f ca="1">VLOOKUP($A11,'Base Consumption'!$A$2:$D$33,4,FALSE)*'Profiles, Qc, Summer, S3'!R11</f>
        <v>-2.1683700269048155E-2</v>
      </c>
      <c r="S11" s="1">
        <f ca="1">VLOOKUP($A11,'Base Consumption'!$A$2:$D$33,4,FALSE)*'Profiles, Qc, Summer, S3'!S11</f>
        <v>-2.1612230689636882E-2</v>
      </c>
      <c r="T11" s="1">
        <f ca="1">VLOOKUP($A11,'Base Consumption'!$A$2:$D$33,4,FALSE)*'Profiles, Qc, Summer, S3'!T11</f>
        <v>-2.161501100730473E-2</v>
      </c>
      <c r="U11" s="1">
        <f ca="1">VLOOKUP($A11,'Base Consumption'!$A$2:$D$33,4,FALSE)*'Profiles, Qc, Summer, S3'!U11</f>
        <v>-4.4936363517739518E-2</v>
      </c>
      <c r="V11" s="1">
        <f ca="1">VLOOKUP($A11,'Base Consumption'!$A$2:$D$33,4,FALSE)*'Profiles, Qc, Summer, S3'!V11</f>
        <v>-6.1939870827603084E-2</v>
      </c>
      <c r="W11" s="1">
        <f ca="1">VLOOKUP($A11,'Base Consumption'!$A$2:$D$33,4,FALSE)*'Profiles, Qc, Summer, S3'!W11</f>
        <v>-8.5632141948965741E-3</v>
      </c>
      <c r="X11" s="1">
        <f ca="1">VLOOKUP($A11,'Base Consumption'!$A$2:$D$33,4,FALSE)*'Profiles, Qc, Summer, S3'!X11</f>
        <v>6.4621052186015215E-2</v>
      </c>
      <c r="Y11" s="1">
        <f ca="1">VLOOKUP($A11,'Base Consumption'!$A$2:$D$33,4,FALSE)*'Profiles, Qc, Summer, S3'!Y11</f>
        <v>0.10864834296440548</v>
      </c>
    </row>
    <row r="12" spans="1:25" x14ac:dyDescent="0.3">
      <c r="A12">
        <v>11</v>
      </c>
      <c r="B12" s="1">
        <f ca="1">VLOOKUP($A12,'Base Consumption'!$A$2:$D$33,4,FALSE)*'Profiles, Qc, Summer, S3'!B12</f>
        <v>-0.21516790938923427</v>
      </c>
      <c r="C12" s="1">
        <f ca="1">VLOOKUP($A12,'Base Consumption'!$A$2:$D$33,4,FALSE)*'Profiles, Qc, Summer, S3'!C12</f>
        <v>-0.22676729465016549</v>
      </c>
      <c r="D12" s="1">
        <f ca="1">VLOOKUP($A12,'Base Consumption'!$A$2:$D$33,4,FALSE)*'Profiles, Qc, Summer, S3'!D12</f>
        <v>-0.24653922035663789</v>
      </c>
      <c r="E12" s="1">
        <f ca="1">VLOOKUP($A12,'Base Consumption'!$A$2:$D$33,4,FALSE)*'Profiles, Qc, Summer, S3'!E12</f>
        <v>-0.24537220874938451</v>
      </c>
      <c r="F12" s="1">
        <f ca="1">VLOOKUP($A12,'Base Consumption'!$A$2:$D$33,4,FALSE)*'Profiles, Qc, Summer, S3'!F12</f>
        <v>-0.24138304448314421</v>
      </c>
      <c r="G12" s="1">
        <f ca="1">VLOOKUP($A12,'Base Consumption'!$A$2:$D$33,4,FALSE)*'Profiles, Qc, Summer, S3'!G12</f>
        <v>-0.23979332555371349</v>
      </c>
      <c r="H12" s="1">
        <f ca="1">VLOOKUP($A12,'Base Consumption'!$A$2:$D$33,4,FALSE)*'Profiles, Qc, Summer, S3'!H12</f>
        <v>-0.18533824568308785</v>
      </c>
      <c r="I12" s="1">
        <f ca="1">VLOOKUP($A12,'Base Consumption'!$A$2:$D$33,4,FALSE)*'Profiles, Qc, Summer, S3'!I12</f>
        <v>-0.15386068477879367</v>
      </c>
      <c r="J12" s="1">
        <f ca="1">VLOOKUP($A12,'Base Consumption'!$A$2:$D$33,4,FALSE)*'Profiles, Qc, Summer, S3'!J12</f>
        <v>-0.13211110380399455</v>
      </c>
      <c r="K12" s="1">
        <f ca="1">VLOOKUP($A12,'Base Consumption'!$A$2:$D$33,4,FALSE)*'Profiles, Qc, Summer, S3'!K12</f>
        <v>-0.10205888344564963</v>
      </c>
      <c r="L12" s="1">
        <f ca="1">VLOOKUP($A12,'Base Consumption'!$A$2:$D$33,4,FALSE)*'Profiles, Qc, Summer, S3'!L12</f>
        <v>-0.10156349394526631</v>
      </c>
      <c r="M12" s="1">
        <f ca="1">VLOOKUP($A12,'Base Consumption'!$A$2:$D$33,4,FALSE)*'Profiles, Qc, Summer, S3'!M12</f>
        <v>-0.1086816752686988</v>
      </c>
      <c r="N12" s="1">
        <f ca="1">VLOOKUP($A12,'Base Consumption'!$A$2:$D$33,4,FALSE)*'Profiles, Qc, Summer, S3'!N12</f>
        <v>-0.12891436632577474</v>
      </c>
      <c r="O12" s="1">
        <f ca="1">VLOOKUP($A12,'Base Consumption'!$A$2:$D$33,4,FALSE)*'Profiles, Qc, Summer, S3'!O12</f>
        <v>-0.13268691391190865</v>
      </c>
      <c r="P12" s="1">
        <f ca="1">VLOOKUP($A12,'Base Consumption'!$A$2:$D$33,4,FALSE)*'Profiles, Qc, Summer, S3'!P12</f>
        <v>-0.14735498507838898</v>
      </c>
      <c r="Q12" s="1">
        <f ca="1">VLOOKUP($A12,'Base Consumption'!$A$2:$D$33,4,FALSE)*'Profiles, Qc, Summer, S3'!Q12</f>
        <v>-0.14749317221324554</v>
      </c>
      <c r="R12" s="1">
        <f ca="1">VLOOKUP($A12,'Base Consumption'!$A$2:$D$33,4,FALSE)*'Profiles, Qc, Summer, S3'!R12</f>
        <v>-0.15272272453424632</v>
      </c>
      <c r="S12" s="1">
        <f ca="1">VLOOKUP($A12,'Base Consumption'!$A$2:$D$33,4,FALSE)*'Profiles, Qc, Summer, S3'!S12</f>
        <v>-0.1169723065072239</v>
      </c>
      <c r="T12" s="1">
        <f ca="1">VLOOKUP($A12,'Base Consumption'!$A$2:$D$33,4,FALSE)*'Profiles, Qc, Summer, S3'!T12</f>
        <v>-0.10762550634773525</v>
      </c>
      <c r="U12" s="1">
        <f ca="1">VLOOKUP($A12,'Base Consumption'!$A$2:$D$33,4,FALSE)*'Profiles, Qc, Summer, S3'!U12</f>
        <v>-0.12020474984243971</v>
      </c>
      <c r="V12" s="1">
        <f ca="1">VLOOKUP($A12,'Base Consumption'!$A$2:$D$33,4,FALSE)*'Profiles, Qc, Summer, S3'!V12</f>
        <v>-0.10060980690975023</v>
      </c>
      <c r="W12" s="1">
        <f ca="1">VLOOKUP($A12,'Base Consumption'!$A$2:$D$33,4,FALSE)*'Profiles, Qc, Summer, S3'!W12</f>
        <v>-0.12658868568450321</v>
      </c>
      <c r="X12" s="1">
        <f ca="1">VLOOKUP($A12,'Base Consumption'!$A$2:$D$33,4,FALSE)*'Profiles, Qc, Summer, S3'!X12</f>
        <v>-0.14639230211118801</v>
      </c>
      <c r="Y12" s="1">
        <f ca="1">VLOOKUP($A12,'Base Consumption'!$A$2:$D$33,4,FALSE)*'Profiles, Qc, Summer, S3'!Y12</f>
        <v>-0.16209302797790132</v>
      </c>
    </row>
    <row r="13" spans="1:25" x14ac:dyDescent="0.3">
      <c r="A13">
        <v>12</v>
      </c>
      <c r="B13" s="1">
        <f ca="1">VLOOKUP($A13,'Base Consumption'!$A$2:$D$33,4,FALSE)*'Profiles, Qc, Summer, S3'!B13</f>
        <v>-0.37856967793583174</v>
      </c>
      <c r="C13" s="1">
        <f ca="1">VLOOKUP($A13,'Base Consumption'!$A$2:$D$33,4,FALSE)*'Profiles, Qc, Summer, S3'!C13</f>
        <v>-0.23354637909019185</v>
      </c>
      <c r="D13" s="1">
        <f ca="1">VLOOKUP($A13,'Base Consumption'!$A$2:$D$33,4,FALSE)*'Profiles, Qc, Summer, S3'!D13</f>
        <v>-0.29518521248051782</v>
      </c>
      <c r="E13" s="1">
        <f ca="1">VLOOKUP($A13,'Base Consumption'!$A$2:$D$33,4,FALSE)*'Profiles, Qc, Summer, S3'!E13</f>
        <v>-0.2279129763116044</v>
      </c>
      <c r="F13" s="1">
        <f ca="1">VLOOKUP($A13,'Base Consumption'!$A$2:$D$33,4,FALSE)*'Profiles, Qc, Summer, S3'!F13</f>
        <v>-0.25883101995584468</v>
      </c>
      <c r="G13" s="1">
        <f ca="1">VLOOKUP($A13,'Base Consumption'!$A$2:$D$33,4,FALSE)*'Profiles, Qc, Summer, S3'!G13</f>
        <v>-0.14170070703151935</v>
      </c>
      <c r="H13" s="1">
        <f ca="1">VLOOKUP($A13,'Base Consumption'!$A$2:$D$33,4,FALSE)*'Profiles, Qc, Summer, S3'!H13</f>
        <v>-0.48227664409616344</v>
      </c>
      <c r="I13" s="1">
        <f ca="1">VLOOKUP($A13,'Base Consumption'!$A$2:$D$33,4,FALSE)*'Profiles, Qc, Summer, S3'!I13</f>
        <v>-0.37920301477677393</v>
      </c>
      <c r="J13" s="1">
        <f ca="1">VLOOKUP($A13,'Base Consumption'!$A$2:$D$33,4,FALSE)*'Profiles, Qc, Summer, S3'!J13</f>
        <v>-0.27291614267841724</v>
      </c>
      <c r="K13" s="1">
        <f ca="1">VLOOKUP($A13,'Base Consumption'!$A$2:$D$33,4,FALSE)*'Profiles, Qc, Summer, S3'!K13</f>
        <v>-0.32439052596107443</v>
      </c>
      <c r="L13" s="1">
        <f ca="1">VLOOKUP($A13,'Base Consumption'!$A$2:$D$33,4,FALSE)*'Profiles, Qc, Summer, S3'!L13</f>
        <v>-0.33259993214700934</v>
      </c>
      <c r="M13" s="1">
        <f ca="1">VLOOKUP($A13,'Base Consumption'!$A$2:$D$33,4,FALSE)*'Profiles, Qc, Summer, S3'!M13</f>
        <v>-0.29980553538865329</v>
      </c>
      <c r="N13" s="1">
        <f ca="1">VLOOKUP($A13,'Base Consumption'!$A$2:$D$33,4,FALSE)*'Profiles, Qc, Summer, S3'!N13</f>
        <v>0.15629715565135241</v>
      </c>
      <c r="O13" s="1">
        <f ca="1">VLOOKUP($A13,'Base Consumption'!$A$2:$D$33,4,FALSE)*'Profiles, Qc, Summer, S3'!O13</f>
        <v>7.775978195384152E-2</v>
      </c>
      <c r="P13" s="1">
        <f ca="1">VLOOKUP($A13,'Base Consumption'!$A$2:$D$33,4,FALSE)*'Profiles, Qc, Summer, S3'!P13</f>
        <v>-0.44374898015815029</v>
      </c>
      <c r="Q13" s="1">
        <f ca="1">VLOOKUP($A13,'Base Consumption'!$A$2:$D$33,4,FALSE)*'Profiles, Qc, Summer, S3'!Q13</f>
        <v>-0.14945594342521099</v>
      </c>
      <c r="R13" s="1">
        <f ca="1">VLOOKUP($A13,'Base Consumption'!$A$2:$D$33,4,FALSE)*'Profiles, Qc, Summer, S3'!R13</f>
        <v>-0.16713625688913133</v>
      </c>
      <c r="S13" s="1">
        <f ca="1">VLOOKUP($A13,'Base Consumption'!$A$2:$D$33,4,FALSE)*'Profiles, Qc, Summer, S3'!S13</f>
        <v>-9.9245020904895398E-2</v>
      </c>
      <c r="T13" s="1">
        <f ca="1">VLOOKUP($A13,'Base Consumption'!$A$2:$D$33,4,FALSE)*'Profiles, Qc, Summer, S3'!T13</f>
        <v>4.5385729004610367E-3</v>
      </c>
      <c r="U13" s="1">
        <f ca="1">VLOOKUP($A13,'Base Consumption'!$A$2:$D$33,4,FALSE)*'Profiles, Qc, Summer, S3'!U13</f>
        <v>0.30459117175651379</v>
      </c>
      <c r="V13" s="1">
        <f ca="1">VLOOKUP($A13,'Base Consumption'!$A$2:$D$33,4,FALSE)*'Profiles, Qc, Summer, S3'!V13</f>
        <v>0.67281926997739239</v>
      </c>
      <c r="W13" s="1">
        <f ca="1">VLOOKUP($A13,'Base Consumption'!$A$2:$D$33,4,FALSE)*'Profiles, Qc, Summer, S3'!W13</f>
        <v>0.67013449535003633</v>
      </c>
      <c r="X13" s="1">
        <f ca="1">VLOOKUP($A13,'Base Consumption'!$A$2:$D$33,4,FALSE)*'Profiles, Qc, Summer, S3'!X13</f>
        <v>0.64227339153880847</v>
      </c>
      <c r="Y13" s="1">
        <f ca="1">VLOOKUP($A13,'Base Consumption'!$A$2:$D$33,4,FALSE)*'Profiles, Qc, Summer, S3'!Y13</f>
        <v>0.67461967898174924</v>
      </c>
    </row>
    <row r="14" spans="1:25" x14ac:dyDescent="0.3">
      <c r="A14">
        <v>13</v>
      </c>
      <c r="B14" s="1">
        <f ca="1">VLOOKUP($A14,'Base Consumption'!$A$2:$D$33,4,FALSE)*'Profiles, Qc, Summer, S3'!B14</f>
        <v>-0.76304637569059852</v>
      </c>
      <c r="C14" s="1">
        <f ca="1">VLOOKUP($A14,'Base Consumption'!$A$2:$D$33,4,FALSE)*'Profiles, Qc, Summer, S3'!C14</f>
        <v>-0.72512295750621103</v>
      </c>
      <c r="D14" s="1">
        <f ca="1">VLOOKUP($A14,'Base Consumption'!$A$2:$D$33,4,FALSE)*'Profiles, Qc, Summer, S3'!D14</f>
        <v>-0.53419040506285398</v>
      </c>
      <c r="E14" s="1">
        <f ca="1">VLOOKUP($A14,'Base Consumption'!$A$2:$D$33,4,FALSE)*'Profiles, Qc, Summer, S3'!E14</f>
        <v>-0.48151396861096107</v>
      </c>
      <c r="F14" s="1">
        <f ca="1">VLOOKUP($A14,'Base Consumption'!$A$2:$D$33,4,FALSE)*'Profiles, Qc, Summer, S3'!F14</f>
        <v>-0.44721696884904844</v>
      </c>
      <c r="G14" s="1">
        <f ca="1">VLOOKUP($A14,'Base Consumption'!$A$2:$D$33,4,FALSE)*'Profiles, Qc, Summer, S3'!G14</f>
        <v>-0.55586687632079623</v>
      </c>
      <c r="H14" s="1">
        <f ca="1">VLOOKUP($A14,'Base Consumption'!$A$2:$D$33,4,FALSE)*'Profiles, Qc, Summer, S3'!H14</f>
        <v>-1.8864664080680367</v>
      </c>
      <c r="I14" s="1">
        <f ca="1">VLOOKUP($A14,'Base Consumption'!$A$2:$D$33,4,FALSE)*'Profiles, Qc, Summer, S3'!I14</f>
        <v>-2.4945504518030677</v>
      </c>
      <c r="J14" s="1">
        <f ca="1">VLOOKUP($A14,'Base Consumption'!$A$2:$D$33,4,FALSE)*'Profiles, Qc, Summer, S3'!J14</f>
        <v>-3.1680000000000001</v>
      </c>
      <c r="K14" s="1">
        <f ca="1">VLOOKUP($A14,'Base Consumption'!$A$2:$D$33,4,FALSE)*'Profiles, Qc, Summer, S3'!K14</f>
        <v>-3.0203274142313696</v>
      </c>
      <c r="L14" s="1">
        <f ca="1">VLOOKUP($A14,'Base Consumption'!$A$2:$D$33,4,FALSE)*'Profiles, Qc, Summer, S3'!L14</f>
        <v>-3.0054966734472401</v>
      </c>
      <c r="M14" s="1">
        <f ca="1">VLOOKUP($A14,'Base Consumption'!$A$2:$D$33,4,FALSE)*'Profiles, Qc, Summer, S3'!M14</f>
        <v>-2.8796796107462681</v>
      </c>
      <c r="N14" s="1">
        <f ca="1">VLOOKUP($A14,'Base Consumption'!$A$2:$D$33,4,FALSE)*'Profiles, Qc, Summer, S3'!N14</f>
        <v>-3.1440676060210939</v>
      </c>
      <c r="O14" s="1">
        <f ca="1">VLOOKUP($A14,'Base Consumption'!$A$2:$D$33,4,FALSE)*'Profiles, Qc, Summer, S3'!O14</f>
        <v>-2.8861474198518375</v>
      </c>
      <c r="P14" s="1">
        <f ca="1">VLOOKUP($A14,'Base Consumption'!$A$2:$D$33,4,FALSE)*'Profiles, Qc, Summer, S3'!P14</f>
        <v>-2.6776677932967368</v>
      </c>
      <c r="Q14" s="1">
        <f ca="1">VLOOKUP($A14,'Base Consumption'!$A$2:$D$33,4,FALSE)*'Profiles, Qc, Summer, S3'!Q14</f>
        <v>-2.4381109262150229</v>
      </c>
      <c r="R14" s="1">
        <f ca="1">VLOOKUP($A14,'Base Consumption'!$A$2:$D$33,4,FALSE)*'Profiles, Qc, Summer, S3'!R14</f>
        <v>-2.4626625783204839</v>
      </c>
      <c r="S14" s="1">
        <f ca="1">VLOOKUP($A14,'Base Consumption'!$A$2:$D$33,4,FALSE)*'Profiles, Qc, Summer, S3'!S14</f>
        <v>-2.4948120497907631</v>
      </c>
      <c r="T14" s="1">
        <f ca="1">VLOOKUP($A14,'Base Consumption'!$A$2:$D$33,4,FALSE)*'Profiles, Qc, Summer, S3'!T14</f>
        <v>-2.0958295372702049</v>
      </c>
      <c r="U14" s="1">
        <f ca="1">VLOOKUP($A14,'Base Consumption'!$A$2:$D$33,4,FALSE)*'Profiles, Qc, Summer, S3'!U14</f>
        <v>-1.8637028566739815</v>
      </c>
      <c r="V14" s="1">
        <f ca="1">VLOOKUP($A14,'Base Consumption'!$A$2:$D$33,4,FALSE)*'Profiles, Qc, Summer, S3'!V14</f>
        <v>-2.0360854337781342</v>
      </c>
      <c r="W14" s="1">
        <f ca="1">VLOOKUP($A14,'Base Consumption'!$A$2:$D$33,4,FALSE)*'Profiles, Qc, Summer, S3'!W14</f>
        <v>-1.3966680617054843</v>
      </c>
      <c r="X14" s="1">
        <f ca="1">VLOOKUP($A14,'Base Consumption'!$A$2:$D$33,4,FALSE)*'Profiles, Qc, Summer, S3'!X14</f>
        <v>-0.63154356428473402</v>
      </c>
      <c r="Y14" s="1">
        <f ca="1">VLOOKUP($A14,'Base Consumption'!$A$2:$D$33,4,FALSE)*'Profiles, Qc, Summer, S3'!Y14</f>
        <v>-0.67666200111292563</v>
      </c>
    </row>
    <row r="15" spans="1:25" x14ac:dyDescent="0.3">
      <c r="A15">
        <v>14</v>
      </c>
      <c r="B15" s="1">
        <f ca="1">VLOOKUP($A15,'Base Consumption'!$A$2:$D$33,4,FALSE)*'Profiles, Qc, Summer, S3'!B15</f>
        <v>-0.12645972056152485</v>
      </c>
      <c r="C15" s="1">
        <f ca="1">VLOOKUP($A15,'Base Consumption'!$A$2:$D$33,4,FALSE)*'Profiles, Qc, Summer, S3'!C15</f>
        <v>-0.14002859188234387</v>
      </c>
      <c r="D15" s="1">
        <f ca="1">VLOOKUP($A15,'Base Consumption'!$A$2:$D$33,4,FALSE)*'Profiles, Qc, Summer, S3'!D15</f>
        <v>-0.13549168249695764</v>
      </c>
      <c r="E15" s="1">
        <f ca="1">VLOOKUP($A15,'Base Consumption'!$A$2:$D$33,4,FALSE)*'Profiles, Qc, Summer, S3'!E15</f>
        <v>-0.13260010131656272</v>
      </c>
      <c r="F15" s="1">
        <f ca="1">VLOOKUP($A15,'Base Consumption'!$A$2:$D$33,4,FALSE)*'Profiles, Qc, Summer, S3'!F15</f>
        <v>-0.13255749743865955</v>
      </c>
      <c r="G15" s="1">
        <f ca="1">VLOOKUP($A15,'Base Consumption'!$A$2:$D$33,4,FALSE)*'Profiles, Qc, Summer, S3'!G15</f>
        <v>-0.1402190842641155</v>
      </c>
      <c r="H15" s="1">
        <f ca="1">VLOOKUP($A15,'Base Consumption'!$A$2:$D$33,4,FALSE)*'Profiles, Qc, Summer, S3'!H15</f>
        <v>-0.13813764649824375</v>
      </c>
      <c r="I15" s="1">
        <f ca="1">VLOOKUP($A15,'Base Consumption'!$A$2:$D$33,4,FALSE)*'Profiles, Qc, Summer, S3'!I15</f>
        <v>-0.26973463885048959</v>
      </c>
      <c r="J15" s="1">
        <f ca="1">VLOOKUP($A15,'Base Consumption'!$A$2:$D$33,4,FALSE)*'Profiles, Qc, Summer, S3'!J15</f>
        <v>-0.31364642093556983</v>
      </c>
      <c r="K15" s="1">
        <f ca="1">VLOOKUP($A15,'Base Consumption'!$A$2:$D$33,4,FALSE)*'Profiles, Qc, Summer, S3'!K15</f>
        <v>-0.29949434621580545</v>
      </c>
      <c r="L15" s="1">
        <f ca="1">VLOOKUP($A15,'Base Consumption'!$A$2:$D$33,4,FALSE)*'Profiles, Qc, Summer, S3'!L15</f>
        <v>-0.28881449003336146</v>
      </c>
      <c r="M15" s="1">
        <f ca="1">VLOOKUP($A15,'Base Consumption'!$A$2:$D$33,4,FALSE)*'Profiles, Qc, Summer, S3'!M15</f>
        <v>-0.29524033675706624</v>
      </c>
      <c r="N15" s="1">
        <f ca="1">VLOOKUP($A15,'Base Consumption'!$A$2:$D$33,4,FALSE)*'Profiles, Qc, Summer, S3'!N15</f>
        <v>-0.31379737746397107</v>
      </c>
      <c r="O15" s="1">
        <f ca="1">VLOOKUP($A15,'Base Consumption'!$A$2:$D$33,4,FALSE)*'Profiles, Qc, Summer, S3'!O15</f>
        <v>-0.30349323687785168</v>
      </c>
      <c r="P15" s="1">
        <f ca="1">VLOOKUP($A15,'Base Consumption'!$A$2:$D$33,4,FALSE)*'Profiles, Qc, Summer, S3'!P15</f>
        <v>-0.2110865631085905</v>
      </c>
      <c r="Q15" s="1">
        <f ca="1">VLOOKUP($A15,'Base Consumption'!$A$2:$D$33,4,FALSE)*'Profiles, Qc, Summer, S3'!Q15</f>
        <v>-0.27329023960536708</v>
      </c>
      <c r="R15" s="1">
        <f ca="1">VLOOKUP($A15,'Base Consumption'!$A$2:$D$33,4,FALSE)*'Profiles, Qc, Summer, S3'!R15</f>
        <v>-0.27665846414703466</v>
      </c>
      <c r="S15" s="1">
        <f ca="1">VLOOKUP($A15,'Base Consumption'!$A$2:$D$33,4,FALSE)*'Profiles, Qc, Summer, S3'!S15</f>
        <v>-0.25980380671711628</v>
      </c>
      <c r="T15" s="1">
        <f ca="1">VLOOKUP($A15,'Base Consumption'!$A$2:$D$33,4,FALSE)*'Profiles, Qc, Summer, S3'!T15</f>
        <v>-0.20937998655612713</v>
      </c>
      <c r="U15" s="1">
        <f ca="1">VLOOKUP($A15,'Base Consumption'!$A$2:$D$33,4,FALSE)*'Profiles, Qc, Summer, S3'!U15</f>
        <v>-0.18431695303153606</v>
      </c>
      <c r="V15" s="1">
        <f ca="1">VLOOKUP($A15,'Base Consumption'!$A$2:$D$33,4,FALSE)*'Profiles, Qc, Summer, S3'!V15</f>
        <v>-0.19911752782031933</v>
      </c>
      <c r="W15" s="1">
        <f ca="1">VLOOKUP($A15,'Base Consumption'!$A$2:$D$33,4,FALSE)*'Profiles, Qc, Summer, S3'!W15</f>
        <v>-0.19244012565244342</v>
      </c>
      <c r="X15" s="1">
        <f ca="1">VLOOKUP($A15,'Base Consumption'!$A$2:$D$33,4,FALSE)*'Profiles, Qc, Summer, S3'!X15</f>
        <v>-0.13417928975232069</v>
      </c>
      <c r="Y15" s="1">
        <f ca="1">VLOOKUP($A15,'Base Consumption'!$A$2:$D$33,4,FALSE)*'Profiles, Qc, Summer, S3'!Y15</f>
        <v>-0.13250291287287716</v>
      </c>
    </row>
    <row r="16" spans="1:25" x14ac:dyDescent="0.3">
      <c r="A16">
        <v>15</v>
      </c>
      <c r="B16" s="1">
        <f ca="1">VLOOKUP($A16,'Base Consumption'!$A$2:$D$33,4,FALSE)*'Profiles, Qc, Summer, S3'!B16</f>
        <v>2.6911391869625049E-3</v>
      </c>
      <c r="C16" s="1">
        <f ca="1">VLOOKUP($A16,'Base Consumption'!$A$2:$D$33,4,FALSE)*'Profiles, Qc, Summer, S3'!C16</f>
        <v>-1.2902728432639602E-2</v>
      </c>
      <c r="D16" s="1">
        <f ca="1">VLOOKUP($A16,'Base Consumption'!$A$2:$D$33,4,FALSE)*'Profiles, Qc, Summer, S3'!D16</f>
        <v>-1.5791904263283956E-2</v>
      </c>
      <c r="E16" s="1">
        <f ca="1">VLOOKUP($A16,'Base Consumption'!$A$2:$D$33,4,FALSE)*'Profiles, Qc, Summer, S3'!E16</f>
        <v>-2.1402348300233687E-2</v>
      </c>
      <c r="F16" s="1">
        <f ca="1">VLOOKUP($A16,'Base Consumption'!$A$2:$D$33,4,FALSE)*'Profiles, Qc, Summer, S3'!F16</f>
        <v>-2.6679615172972616E-2</v>
      </c>
      <c r="G16" s="1">
        <f ca="1">VLOOKUP($A16,'Base Consumption'!$A$2:$D$33,4,FALSE)*'Profiles, Qc, Summer, S3'!G16</f>
        <v>-2.2080580084626444E-2</v>
      </c>
      <c r="H16" s="1">
        <f ca="1">VLOOKUP($A16,'Base Consumption'!$A$2:$D$33,4,FALSE)*'Profiles, Qc, Summer, S3'!H16</f>
        <v>-2.5264001919743147E-2</v>
      </c>
      <c r="I16" s="1">
        <f ca="1">VLOOKUP($A16,'Base Consumption'!$A$2:$D$33,4,FALSE)*'Profiles, Qc, Summer, S3'!I16</f>
        <v>6.8203713009856171E-2</v>
      </c>
      <c r="J16" s="1">
        <f ca="1">VLOOKUP($A16,'Base Consumption'!$A$2:$D$33,4,FALSE)*'Profiles, Qc, Summer, S3'!J16</f>
        <v>8.6815106126481023E-2</v>
      </c>
      <c r="K16" s="1">
        <f ca="1">VLOOKUP($A16,'Base Consumption'!$A$2:$D$33,4,FALSE)*'Profiles, Qc, Summer, S3'!K16</f>
        <v>0.11034309361898637</v>
      </c>
      <c r="L16" s="1">
        <f ca="1">VLOOKUP($A16,'Base Consumption'!$A$2:$D$33,4,FALSE)*'Profiles, Qc, Summer, S3'!L16</f>
        <v>6.3650653501666529E-2</v>
      </c>
      <c r="M16" s="1">
        <f ca="1">VLOOKUP($A16,'Base Consumption'!$A$2:$D$33,4,FALSE)*'Profiles, Qc, Summer, S3'!M16</f>
        <v>5.7255737696285648E-2</v>
      </c>
      <c r="N16" s="1">
        <f ca="1">VLOOKUP($A16,'Base Consumption'!$A$2:$D$33,4,FALSE)*'Profiles, Qc, Summer, S3'!N16</f>
        <v>3.9110946323255853E-2</v>
      </c>
      <c r="O16" s="1">
        <f ca="1">VLOOKUP($A16,'Base Consumption'!$A$2:$D$33,4,FALSE)*'Profiles, Qc, Summer, S3'!O16</f>
        <v>5.1912773898367563E-2</v>
      </c>
      <c r="P16" s="1">
        <f ca="1">VLOOKUP($A16,'Base Consumption'!$A$2:$D$33,4,FALSE)*'Profiles, Qc, Summer, S3'!P16</f>
        <v>2.2656791894281499E-2</v>
      </c>
      <c r="Q16" s="1">
        <f ca="1">VLOOKUP($A16,'Base Consumption'!$A$2:$D$33,4,FALSE)*'Profiles, Qc, Summer, S3'!Q16</f>
        <v>1.9587399075837175E-2</v>
      </c>
      <c r="R16" s="1">
        <f ca="1">VLOOKUP($A16,'Base Consumption'!$A$2:$D$33,4,FALSE)*'Profiles, Qc, Summer, S3'!R16</f>
        <v>2.336195470775258E-2</v>
      </c>
      <c r="S16" s="1">
        <f ca="1">VLOOKUP($A16,'Base Consumption'!$A$2:$D$33,4,FALSE)*'Profiles, Qc, Summer, S3'!S16</f>
        <v>4.1935069386568977E-2</v>
      </c>
      <c r="T16" s="1">
        <f ca="1">VLOOKUP($A16,'Base Consumption'!$A$2:$D$33,4,FALSE)*'Profiles, Qc, Summer, S3'!T16</f>
        <v>7.8065292850956022E-2</v>
      </c>
      <c r="U16" s="1">
        <f ca="1">VLOOKUP($A16,'Base Consumption'!$A$2:$D$33,4,FALSE)*'Profiles, Qc, Summer, S3'!U16</f>
        <v>8.2180058610147266E-2</v>
      </c>
      <c r="V16" s="1">
        <f ca="1">VLOOKUP($A16,'Base Consumption'!$A$2:$D$33,4,FALSE)*'Profiles, Qc, Summer, S3'!V16</f>
        <v>6.3371847032648268E-2</v>
      </c>
      <c r="W16" s="1">
        <f ca="1">VLOOKUP($A16,'Base Consumption'!$A$2:$D$33,4,FALSE)*'Profiles, Qc, Summer, S3'!W16</f>
        <v>4.9829089796917553E-2</v>
      </c>
      <c r="X16" s="1">
        <f ca="1">VLOOKUP($A16,'Base Consumption'!$A$2:$D$33,4,FALSE)*'Profiles, Qc, Summer, S3'!X16</f>
        <v>2.4165860577264844E-2</v>
      </c>
      <c r="Y16" s="1">
        <f ca="1">VLOOKUP($A16,'Base Consumption'!$A$2:$D$33,4,FALSE)*'Profiles, Qc, Summer, S3'!Y16</f>
        <v>4.3510772530255442E-3</v>
      </c>
    </row>
    <row r="17" spans="1:25" x14ac:dyDescent="0.3">
      <c r="A17">
        <v>16</v>
      </c>
      <c r="B17" s="1">
        <f ca="1">VLOOKUP($A17,'Base Consumption'!$A$2:$D$33,4,FALSE)*'Profiles, Qc, Summer, S3'!B17</f>
        <v>-4.4735639025329926E-2</v>
      </c>
      <c r="C17" s="1">
        <f ca="1">VLOOKUP($A17,'Base Consumption'!$A$2:$D$33,4,FALSE)*'Profiles, Qc, Summer, S3'!C17</f>
        <v>-0.10558267662110046</v>
      </c>
      <c r="D17" s="1">
        <f ca="1">VLOOKUP($A17,'Base Consumption'!$A$2:$D$33,4,FALSE)*'Profiles, Qc, Summer, S3'!D17</f>
        <v>-0.17868839173685286</v>
      </c>
      <c r="E17" s="1">
        <f ca="1">VLOOKUP($A17,'Base Consumption'!$A$2:$D$33,4,FALSE)*'Profiles, Qc, Summer, S3'!E17</f>
        <v>-0.17191080080329932</v>
      </c>
      <c r="F17" s="1">
        <f ca="1">VLOOKUP($A17,'Base Consumption'!$A$2:$D$33,4,FALSE)*'Profiles, Qc, Summer, S3'!F17</f>
        <v>-0.16952213608343752</v>
      </c>
      <c r="G17" s="1">
        <f ca="1">VLOOKUP($A17,'Base Consumption'!$A$2:$D$33,4,FALSE)*'Profiles, Qc, Summer, S3'!G17</f>
        <v>-0.16067182793416665</v>
      </c>
      <c r="H17" s="1">
        <f ca="1">VLOOKUP($A17,'Base Consumption'!$A$2:$D$33,4,FALSE)*'Profiles, Qc, Summer, S3'!H17</f>
        <v>-9.9611312770490085E-3</v>
      </c>
      <c r="I17" s="1">
        <f ca="1">VLOOKUP($A17,'Base Consumption'!$A$2:$D$33,4,FALSE)*'Profiles, Qc, Summer, S3'!I17</f>
        <v>0.19242744004802603</v>
      </c>
      <c r="J17" s="1">
        <f ca="1">VLOOKUP($A17,'Base Consumption'!$A$2:$D$33,4,FALSE)*'Profiles, Qc, Summer, S3'!J17</f>
        <v>0.25126367029302499</v>
      </c>
      <c r="K17" s="1">
        <f ca="1">VLOOKUP($A17,'Base Consumption'!$A$2:$D$33,4,FALSE)*'Profiles, Qc, Summer, S3'!K17</f>
        <v>0.26451059034098268</v>
      </c>
      <c r="L17" s="1">
        <f ca="1">VLOOKUP($A17,'Base Consumption'!$A$2:$D$33,4,FALSE)*'Profiles, Qc, Summer, S3'!L17</f>
        <v>0.21221783356094215</v>
      </c>
      <c r="M17" s="1">
        <f ca="1">VLOOKUP($A17,'Base Consumption'!$A$2:$D$33,4,FALSE)*'Profiles, Qc, Summer, S3'!M17</f>
        <v>0.27447540266881681</v>
      </c>
      <c r="N17" s="1">
        <f ca="1">VLOOKUP($A17,'Base Consumption'!$A$2:$D$33,4,FALSE)*'Profiles, Qc, Summer, S3'!N17</f>
        <v>0.24792505490777308</v>
      </c>
      <c r="O17" s="1">
        <f ca="1">VLOOKUP($A17,'Base Consumption'!$A$2:$D$33,4,FALSE)*'Profiles, Qc, Summer, S3'!O17</f>
        <v>0.21162034660402465</v>
      </c>
      <c r="P17" s="1">
        <f ca="1">VLOOKUP($A17,'Base Consumption'!$A$2:$D$33,4,FALSE)*'Profiles, Qc, Summer, S3'!P17</f>
        <v>0.15631532556661745</v>
      </c>
      <c r="Q17" s="1">
        <f ca="1">VLOOKUP($A17,'Base Consumption'!$A$2:$D$33,4,FALSE)*'Profiles, Qc, Summer, S3'!Q17</f>
        <v>9.8557838786768159E-2</v>
      </c>
      <c r="R17" s="1">
        <f ca="1">VLOOKUP($A17,'Base Consumption'!$A$2:$D$33,4,FALSE)*'Profiles, Qc, Summer, S3'!R17</f>
        <v>0.11676457497545711</v>
      </c>
      <c r="S17" s="1">
        <f ca="1">VLOOKUP($A17,'Base Consumption'!$A$2:$D$33,4,FALSE)*'Profiles, Qc, Summer, S3'!S17</f>
        <v>0.10718606848366591</v>
      </c>
      <c r="T17" s="1">
        <f ca="1">VLOOKUP($A17,'Base Consumption'!$A$2:$D$33,4,FALSE)*'Profiles, Qc, Summer, S3'!T17</f>
        <v>2.0702889628338224E-2</v>
      </c>
      <c r="U17" s="1">
        <f ca="1">VLOOKUP($A17,'Base Consumption'!$A$2:$D$33,4,FALSE)*'Profiles, Qc, Summer, S3'!U17</f>
        <v>8.3601535597778859E-2</v>
      </c>
      <c r="V17" s="1">
        <f ca="1">VLOOKUP($A17,'Base Consumption'!$A$2:$D$33,4,FALSE)*'Profiles, Qc, Summer, S3'!V17</f>
        <v>0.11795239533469315</v>
      </c>
      <c r="W17" s="1">
        <f ca="1">VLOOKUP($A17,'Base Consumption'!$A$2:$D$33,4,FALSE)*'Profiles, Qc, Summer, S3'!W17</f>
        <v>7.7523714189153436E-2</v>
      </c>
      <c r="X17" s="1">
        <f ca="1">VLOOKUP($A17,'Base Consumption'!$A$2:$D$33,4,FALSE)*'Profiles, Qc, Summer, S3'!X17</f>
        <v>-7.2322765092118713E-2</v>
      </c>
      <c r="Y17" s="1">
        <f ca="1">VLOOKUP($A17,'Base Consumption'!$A$2:$D$33,4,FALSE)*'Profiles, Qc, Summer, S3'!Y17</f>
        <v>-0.14747654235718316</v>
      </c>
    </row>
    <row r="18" spans="1:25" x14ac:dyDescent="0.3">
      <c r="A18">
        <v>17</v>
      </c>
      <c r="B18" s="1">
        <f ca="1">VLOOKUP($A18,'Base Consumption'!$A$2:$D$33,4,FALSE)*'Profiles, Qc, Summer, S3'!B18</f>
        <v>0.48547364509350299</v>
      </c>
      <c r="C18" s="1">
        <f ca="1">VLOOKUP($A18,'Base Consumption'!$A$2:$D$33,4,FALSE)*'Profiles, Qc, Summer, S3'!C18</f>
        <v>0.48002718447961501</v>
      </c>
      <c r="D18" s="1">
        <f ca="1">VLOOKUP($A18,'Base Consumption'!$A$2:$D$33,4,FALSE)*'Profiles, Qc, Summer, S3'!D18</f>
        <v>0.49932475395551368</v>
      </c>
      <c r="E18" s="1">
        <f ca="1">VLOOKUP($A18,'Base Consumption'!$A$2:$D$33,4,FALSE)*'Profiles, Qc, Summer, S3'!E18</f>
        <v>0.48935114295920923</v>
      </c>
      <c r="F18" s="1">
        <f ca="1">VLOOKUP($A18,'Base Consumption'!$A$2:$D$33,4,FALSE)*'Profiles, Qc, Summer, S3'!F18</f>
        <v>0.5003729994514069</v>
      </c>
      <c r="G18" s="1">
        <f ca="1">VLOOKUP($A18,'Base Consumption'!$A$2:$D$33,4,FALSE)*'Profiles, Qc, Summer, S3'!G18</f>
        <v>0.53122658804916489</v>
      </c>
      <c r="H18" s="1">
        <f ca="1">VLOOKUP($A18,'Base Consumption'!$A$2:$D$33,4,FALSE)*'Profiles, Qc, Summer, S3'!H18</f>
        <v>0.46965209301970329</v>
      </c>
      <c r="I18" s="1">
        <f ca="1">VLOOKUP($A18,'Base Consumption'!$A$2:$D$33,4,FALSE)*'Profiles, Qc, Summer, S3'!I18</f>
        <v>0.31884493586587509</v>
      </c>
      <c r="J18" s="1">
        <f ca="1">VLOOKUP($A18,'Base Consumption'!$A$2:$D$33,4,FALSE)*'Profiles, Qc, Summer, S3'!J18</f>
        <v>0.24022470068171542</v>
      </c>
      <c r="K18" s="1">
        <f ca="1">VLOOKUP($A18,'Base Consumption'!$A$2:$D$33,4,FALSE)*'Profiles, Qc, Summer, S3'!K18</f>
        <v>0.25582408704208953</v>
      </c>
      <c r="L18" s="1">
        <f ca="1">VLOOKUP($A18,'Base Consumption'!$A$2:$D$33,4,FALSE)*'Profiles, Qc, Summer, S3'!L18</f>
        <v>0.31283428625623672</v>
      </c>
      <c r="M18" s="1">
        <f ca="1">VLOOKUP($A18,'Base Consumption'!$A$2:$D$33,4,FALSE)*'Profiles, Qc, Summer, S3'!M18</f>
        <v>0.34650798147855233</v>
      </c>
      <c r="N18" s="1">
        <f ca="1">VLOOKUP($A18,'Base Consumption'!$A$2:$D$33,4,FALSE)*'Profiles, Qc, Summer, S3'!N18</f>
        <v>0.31701537527590595</v>
      </c>
      <c r="O18" s="1">
        <f ca="1">VLOOKUP($A18,'Base Consumption'!$A$2:$D$33,4,FALSE)*'Profiles, Qc, Summer, S3'!O18</f>
        <v>0.34373081585583093</v>
      </c>
      <c r="P18" s="1">
        <f ca="1">VLOOKUP($A18,'Base Consumption'!$A$2:$D$33,4,FALSE)*'Profiles, Qc, Summer, S3'!P18</f>
        <v>0.33870657397745224</v>
      </c>
      <c r="Q18" s="1">
        <f ca="1">VLOOKUP($A18,'Base Consumption'!$A$2:$D$33,4,FALSE)*'Profiles, Qc, Summer, S3'!Q18</f>
        <v>0.39518437777184401</v>
      </c>
      <c r="R18" s="1">
        <f ca="1">VLOOKUP($A18,'Base Consumption'!$A$2:$D$33,4,FALSE)*'Profiles, Qc, Summer, S3'!R18</f>
        <v>0.43801606442411745</v>
      </c>
      <c r="S18" s="1">
        <f ca="1">VLOOKUP($A18,'Base Consumption'!$A$2:$D$33,4,FALSE)*'Profiles, Qc, Summer, S3'!S18</f>
        <v>0.38580764186351302</v>
      </c>
      <c r="T18" s="1">
        <f ca="1">VLOOKUP($A18,'Base Consumption'!$A$2:$D$33,4,FALSE)*'Profiles, Qc, Summer, S3'!T18</f>
        <v>0.2755416557674738</v>
      </c>
      <c r="U18" s="1">
        <f ca="1">VLOOKUP($A18,'Base Consumption'!$A$2:$D$33,4,FALSE)*'Profiles, Qc, Summer, S3'!U18</f>
        <v>0.24373880163089057</v>
      </c>
      <c r="V18" s="1">
        <f ca="1">VLOOKUP($A18,'Base Consumption'!$A$2:$D$33,4,FALSE)*'Profiles, Qc, Summer, S3'!V18</f>
        <v>0.25190579104675564</v>
      </c>
      <c r="W18" s="1">
        <f ca="1">VLOOKUP($A18,'Base Consumption'!$A$2:$D$33,4,FALSE)*'Profiles, Qc, Summer, S3'!W18</f>
        <v>0.32296218150547706</v>
      </c>
      <c r="X18" s="1">
        <f ca="1">VLOOKUP($A18,'Base Consumption'!$A$2:$D$33,4,FALSE)*'Profiles, Qc, Summer, S3'!X18</f>
        <v>0.40262446965981535</v>
      </c>
      <c r="Y18" s="1">
        <f ca="1">VLOOKUP($A18,'Base Consumption'!$A$2:$D$33,4,FALSE)*'Profiles, Qc, Summer, S3'!Y18</f>
        <v>0.41771417023144175</v>
      </c>
    </row>
    <row r="19" spans="1:25" x14ac:dyDescent="0.3">
      <c r="A19">
        <v>18</v>
      </c>
      <c r="B19" s="1">
        <f ca="1">VLOOKUP($A19,'Base Consumption'!$A$2:$D$33,4,FALSE)*'Profiles, Qc, Summer, S3'!B19</f>
        <v>0.21360915386956042</v>
      </c>
      <c r="C19" s="1">
        <f ca="1">VLOOKUP($A19,'Base Consumption'!$A$2:$D$33,4,FALSE)*'Profiles, Qc, Summer, S3'!C19</f>
        <v>0.27370678961293732</v>
      </c>
      <c r="D19" s="1">
        <f ca="1">VLOOKUP($A19,'Base Consumption'!$A$2:$D$33,4,FALSE)*'Profiles, Qc, Summer, S3'!D19</f>
        <v>0.32456422961727494</v>
      </c>
      <c r="E19" s="1">
        <f ca="1">VLOOKUP($A19,'Base Consumption'!$A$2:$D$33,4,FALSE)*'Profiles, Qc, Summer, S3'!E19</f>
        <v>0.31735119492235581</v>
      </c>
      <c r="F19" s="1">
        <f ca="1">VLOOKUP($A19,'Base Consumption'!$A$2:$D$33,4,FALSE)*'Profiles, Qc, Summer, S3'!F19</f>
        <v>0.3161174590472684</v>
      </c>
      <c r="G19" s="1">
        <f ca="1">VLOOKUP($A19,'Base Consumption'!$A$2:$D$33,4,FALSE)*'Profiles, Qc, Summer, S3'!G19</f>
        <v>0.34174963860875679</v>
      </c>
      <c r="H19" s="1">
        <f ca="1">VLOOKUP($A19,'Base Consumption'!$A$2:$D$33,4,FALSE)*'Profiles, Qc, Summer, S3'!H19</f>
        <v>0.31680912185841043</v>
      </c>
      <c r="I19" s="1">
        <f ca="1">VLOOKUP($A19,'Base Consumption'!$A$2:$D$33,4,FALSE)*'Profiles, Qc, Summer, S3'!I19</f>
        <v>0.12271546742947947</v>
      </c>
      <c r="J19" s="1">
        <f ca="1">VLOOKUP($A19,'Base Consumption'!$A$2:$D$33,4,FALSE)*'Profiles, Qc, Summer, S3'!J19</f>
        <v>-3.9116167057118401E-2</v>
      </c>
      <c r="K19" s="1">
        <f ca="1">VLOOKUP($A19,'Base Consumption'!$A$2:$D$33,4,FALSE)*'Profiles, Qc, Summer, S3'!K19</f>
        <v>-0.14050296587760125</v>
      </c>
      <c r="L19" s="1">
        <f ca="1">VLOOKUP($A19,'Base Consumption'!$A$2:$D$33,4,FALSE)*'Profiles, Qc, Summer, S3'!L19</f>
        <v>-0.22489663300509852</v>
      </c>
      <c r="M19" s="1">
        <f ca="1">VLOOKUP($A19,'Base Consumption'!$A$2:$D$33,4,FALSE)*'Profiles, Qc, Summer, S3'!M19</f>
        <v>-0.23876562228168152</v>
      </c>
      <c r="N19" s="1">
        <f ca="1">VLOOKUP($A19,'Base Consumption'!$A$2:$D$33,4,FALSE)*'Profiles, Qc, Summer, S3'!N19</f>
        <v>-0.21171659982680302</v>
      </c>
      <c r="O19" s="1">
        <f ca="1">VLOOKUP($A19,'Base Consumption'!$A$2:$D$33,4,FALSE)*'Profiles, Qc, Summer, S3'!O19</f>
        <v>-0.17123020903564476</v>
      </c>
      <c r="P19" s="1">
        <f ca="1">VLOOKUP($A19,'Base Consumption'!$A$2:$D$33,4,FALSE)*'Profiles, Qc, Summer, S3'!P19</f>
        <v>-0.11427935127194122</v>
      </c>
      <c r="Q19" s="1">
        <f ca="1">VLOOKUP($A19,'Base Consumption'!$A$2:$D$33,4,FALSE)*'Profiles, Qc, Summer, S3'!Q19</f>
        <v>-7.5878588976053193E-2</v>
      </c>
      <c r="R19" s="1">
        <f ca="1">VLOOKUP($A19,'Base Consumption'!$A$2:$D$33,4,FALSE)*'Profiles, Qc, Summer, S3'!R19</f>
        <v>-6.5306098433649651E-2</v>
      </c>
      <c r="S19" s="1">
        <f ca="1">VLOOKUP($A19,'Base Consumption'!$A$2:$D$33,4,FALSE)*'Profiles, Qc, Summer, S3'!S19</f>
        <v>-5.6347331624432485E-2</v>
      </c>
      <c r="T19" s="1">
        <f ca="1">VLOOKUP($A19,'Base Consumption'!$A$2:$D$33,4,FALSE)*'Profiles, Qc, Summer, S3'!T19</f>
        <v>-5.5850706986673632E-2</v>
      </c>
      <c r="U19" s="1">
        <f ca="1">VLOOKUP($A19,'Base Consumption'!$A$2:$D$33,4,FALSE)*'Profiles, Qc, Summer, S3'!U19</f>
        <v>-1.5263713923551159E-2</v>
      </c>
      <c r="V19" s="1">
        <f ca="1">VLOOKUP($A19,'Base Consumption'!$A$2:$D$33,4,FALSE)*'Profiles, Qc, Summer, S3'!V19</f>
        <v>-0.1200106629765503</v>
      </c>
      <c r="W19" s="1">
        <f ca="1">VLOOKUP($A19,'Base Consumption'!$A$2:$D$33,4,FALSE)*'Profiles, Qc, Summer, S3'!W19</f>
        <v>-5.6399309121612486E-2</v>
      </c>
      <c r="X19" s="1">
        <f ca="1">VLOOKUP($A19,'Base Consumption'!$A$2:$D$33,4,FALSE)*'Profiles, Qc, Summer, S3'!X19</f>
        <v>-3.1380910840470046E-2</v>
      </c>
      <c r="Y19" s="1">
        <f ca="1">VLOOKUP($A19,'Base Consumption'!$A$2:$D$33,4,FALSE)*'Profiles, Qc, Summer, S3'!Y19</f>
        <v>5.0270236311088783E-2</v>
      </c>
    </row>
    <row r="20" spans="1:25" x14ac:dyDescent="0.3">
      <c r="A20">
        <v>19</v>
      </c>
      <c r="B20" s="1">
        <f ca="1">VLOOKUP($A20,'Base Consumption'!$A$2:$D$33,4,FALSE)*'Profiles, Qc, Summer, S3'!B20</f>
        <v>0.60373299934956381</v>
      </c>
      <c r="C20" s="1">
        <f ca="1">VLOOKUP($A20,'Base Consumption'!$A$2:$D$33,4,FALSE)*'Profiles, Qc, Summer, S3'!C20</f>
        <v>0.67098165379773489</v>
      </c>
      <c r="D20" s="1">
        <f ca="1">VLOOKUP($A20,'Base Consumption'!$A$2:$D$33,4,FALSE)*'Profiles, Qc, Summer, S3'!D20</f>
        <v>0.48818826375301161</v>
      </c>
      <c r="E20" s="1">
        <f ca="1">VLOOKUP($A20,'Base Consumption'!$A$2:$D$33,4,FALSE)*'Profiles, Qc, Summer, S3'!E20</f>
        <v>0.58110422785874472</v>
      </c>
      <c r="F20" s="1">
        <f ca="1">VLOOKUP($A20,'Base Consumption'!$A$2:$D$33,4,FALSE)*'Profiles, Qc, Summer, S3'!F20</f>
        <v>0.58886230920577753</v>
      </c>
      <c r="G20" s="1">
        <f ca="1">VLOOKUP($A20,'Base Consumption'!$A$2:$D$33,4,FALSE)*'Profiles, Qc, Summer, S3'!G20</f>
        <v>0.62928667683149919</v>
      </c>
      <c r="H20" s="1">
        <f ca="1">VLOOKUP($A20,'Base Consumption'!$A$2:$D$33,4,FALSE)*'Profiles, Qc, Summer, S3'!H20</f>
        <v>0.59163685792277565</v>
      </c>
      <c r="I20" s="1">
        <f ca="1">VLOOKUP($A20,'Base Consumption'!$A$2:$D$33,4,FALSE)*'Profiles, Qc, Summer, S3'!I20</f>
        <v>1.1271292668622073</v>
      </c>
      <c r="J20" s="1">
        <f ca="1">VLOOKUP($A20,'Base Consumption'!$A$2:$D$33,4,FALSE)*'Profiles, Qc, Summer, S3'!J20</f>
        <v>1.2437038930436424</v>
      </c>
      <c r="K20" s="1">
        <f ca="1">VLOOKUP($A20,'Base Consumption'!$A$2:$D$33,4,FALSE)*'Profiles, Qc, Summer, S3'!K20</f>
        <v>1.2662612634677064</v>
      </c>
      <c r="L20" s="1">
        <f ca="1">VLOOKUP($A20,'Base Consumption'!$A$2:$D$33,4,FALSE)*'Profiles, Qc, Summer, S3'!L20</f>
        <v>1.1176919662284683</v>
      </c>
      <c r="M20" s="1">
        <f ca="1">VLOOKUP($A20,'Base Consumption'!$A$2:$D$33,4,FALSE)*'Profiles, Qc, Summer, S3'!M20</f>
        <v>1.2952067437979915</v>
      </c>
      <c r="N20" s="1">
        <f ca="1">VLOOKUP($A20,'Base Consumption'!$A$2:$D$33,4,FALSE)*'Profiles, Qc, Summer, S3'!N20</f>
        <v>1.3633435254975437</v>
      </c>
      <c r="O20" s="1">
        <f ca="1">VLOOKUP($A20,'Base Consumption'!$A$2:$D$33,4,FALSE)*'Profiles, Qc, Summer, S3'!O20</f>
        <v>1.2837282360997062</v>
      </c>
      <c r="P20" s="1">
        <f ca="1">VLOOKUP($A20,'Base Consumption'!$A$2:$D$33,4,FALSE)*'Profiles, Qc, Summer, S3'!P20</f>
        <v>1.0928524690754904</v>
      </c>
      <c r="Q20" s="1">
        <f ca="1">VLOOKUP($A20,'Base Consumption'!$A$2:$D$33,4,FALSE)*'Profiles, Qc, Summer, S3'!Q20</f>
        <v>0.9610957506905442</v>
      </c>
      <c r="R20" s="1">
        <f ca="1">VLOOKUP($A20,'Base Consumption'!$A$2:$D$33,4,FALSE)*'Profiles, Qc, Summer, S3'!R20</f>
        <v>1.1835808145697719</v>
      </c>
      <c r="S20" s="1">
        <f ca="1">VLOOKUP($A20,'Base Consumption'!$A$2:$D$33,4,FALSE)*'Profiles, Qc, Summer, S3'!S20</f>
        <v>1.1706095632963349</v>
      </c>
      <c r="T20" s="1">
        <f ca="1">VLOOKUP($A20,'Base Consumption'!$A$2:$D$33,4,FALSE)*'Profiles, Qc, Summer, S3'!T20</f>
        <v>0.89158981021212969</v>
      </c>
      <c r="U20" s="1">
        <f ca="1">VLOOKUP($A20,'Base Consumption'!$A$2:$D$33,4,FALSE)*'Profiles, Qc, Summer, S3'!U20</f>
        <v>0.8436186237190294</v>
      </c>
      <c r="V20" s="1">
        <f ca="1">VLOOKUP($A20,'Base Consumption'!$A$2:$D$33,4,FALSE)*'Profiles, Qc, Summer, S3'!V20</f>
        <v>0.9741509919999034</v>
      </c>
      <c r="W20" s="1">
        <f ca="1">VLOOKUP($A20,'Base Consumption'!$A$2:$D$33,4,FALSE)*'Profiles, Qc, Summer, S3'!W20</f>
        <v>0.77413876364802925</v>
      </c>
      <c r="X20" s="1">
        <f ca="1">VLOOKUP($A20,'Base Consumption'!$A$2:$D$33,4,FALSE)*'Profiles, Qc, Summer, S3'!X20</f>
        <v>0.5970589509456613</v>
      </c>
      <c r="Y20" s="1">
        <f ca="1">VLOOKUP($A20,'Base Consumption'!$A$2:$D$33,4,FALSE)*'Profiles, Qc, Summer, S3'!Y20</f>
        <v>0.65828624558946158</v>
      </c>
    </row>
    <row r="21" spans="1:25" x14ac:dyDescent="0.3">
      <c r="A21">
        <v>20</v>
      </c>
      <c r="B21" s="1">
        <f ca="1">VLOOKUP($A21,'Base Consumption'!$A$2:$D$33,4,FALSE)*'Profiles, Qc, Summer, S3'!B21</f>
        <v>-0.32485356134314552</v>
      </c>
      <c r="C21" s="1">
        <f ca="1">VLOOKUP($A21,'Base Consumption'!$A$2:$D$33,4,FALSE)*'Profiles, Qc, Summer, S3'!C21</f>
        <v>-0.33561251995886815</v>
      </c>
      <c r="D21" s="1">
        <f ca="1">VLOOKUP($A21,'Base Consumption'!$A$2:$D$33,4,FALSE)*'Profiles, Qc, Summer, S3'!D21</f>
        <v>-0.35319554678148635</v>
      </c>
      <c r="E21" s="1">
        <f ca="1">VLOOKUP($A21,'Base Consumption'!$A$2:$D$33,4,FALSE)*'Profiles, Qc, Summer, S3'!E21</f>
        <v>-0.3760790096750114</v>
      </c>
      <c r="F21" s="1">
        <f ca="1">VLOOKUP($A21,'Base Consumption'!$A$2:$D$33,4,FALSE)*'Profiles, Qc, Summer, S3'!F21</f>
        <v>-0.33808962907890083</v>
      </c>
      <c r="G21" s="1">
        <f ca="1">VLOOKUP($A21,'Base Consumption'!$A$2:$D$33,4,FALSE)*'Profiles, Qc, Summer, S3'!G21</f>
        <v>-0.37948332256409656</v>
      </c>
      <c r="H21" s="1">
        <f ca="1">VLOOKUP($A21,'Base Consumption'!$A$2:$D$33,4,FALSE)*'Profiles, Qc, Summer, S3'!H21</f>
        <v>-0.31621746947172369</v>
      </c>
      <c r="I21" s="1">
        <f ca="1">VLOOKUP($A21,'Base Consumption'!$A$2:$D$33,4,FALSE)*'Profiles, Qc, Summer, S3'!I21</f>
        <v>-0.14562343817978304</v>
      </c>
      <c r="J21" s="1">
        <f ca="1">VLOOKUP($A21,'Base Consumption'!$A$2:$D$33,4,FALSE)*'Profiles, Qc, Summer, S3'!J21</f>
        <v>-2.6173681378014037E-2</v>
      </c>
      <c r="K21" s="1">
        <f ca="1">VLOOKUP($A21,'Base Consumption'!$A$2:$D$33,4,FALSE)*'Profiles, Qc, Summer, S3'!K21</f>
        <v>-1.9493723757489843E-2</v>
      </c>
      <c r="L21" s="1">
        <f ca="1">VLOOKUP($A21,'Base Consumption'!$A$2:$D$33,4,FALSE)*'Profiles, Qc, Summer, S3'!L21</f>
        <v>4.5933871225196397E-2</v>
      </c>
      <c r="M21" s="1">
        <f ca="1">VLOOKUP($A21,'Base Consumption'!$A$2:$D$33,4,FALSE)*'Profiles, Qc, Summer, S3'!M21</f>
        <v>1.5423606724389929E-2</v>
      </c>
      <c r="N21" s="1">
        <f ca="1">VLOOKUP($A21,'Base Consumption'!$A$2:$D$33,4,FALSE)*'Profiles, Qc, Summer, S3'!N21</f>
        <v>3.8860867141662691E-3</v>
      </c>
      <c r="O21" s="1">
        <f ca="1">VLOOKUP($A21,'Base Consumption'!$A$2:$D$33,4,FALSE)*'Profiles, Qc, Summer, S3'!O21</f>
        <v>2.6542960430150702E-3</v>
      </c>
      <c r="P21" s="1">
        <f ca="1">VLOOKUP($A21,'Base Consumption'!$A$2:$D$33,4,FALSE)*'Profiles, Qc, Summer, S3'!P21</f>
        <v>-3.8721341116733733E-2</v>
      </c>
      <c r="Q21" s="1">
        <f ca="1">VLOOKUP($A21,'Base Consumption'!$A$2:$D$33,4,FALSE)*'Profiles, Qc, Summer, S3'!Q21</f>
        <v>-6.5326389753052688E-2</v>
      </c>
      <c r="R21" s="1">
        <f ca="1">VLOOKUP($A21,'Base Consumption'!$A$2:$D$33,4,FALSE)*'Profiles, Qc, Summer, S3'!R21</f>
        <v>-9.9251532905590231E-2</v>
      </c>
      <c r="S21" s="1">
        <f ca="1">VLOOKUP($A21,'Base Consumption'!$A$2:$D$33,4,FALSE)*'Profiles, Qc, Summer, S3'!S21</f>
        <v>-0.12111525527170608</v>
      </c>
      <c r="T21" s="1">
        <f ca="1">VLOOKUP($A21,'Base Consumption'!$A$2:$D$33,4,FALSE)*'Profiles, Qc, Summer, S3'!T21</f>
        <v>-0.10736907724648675</v>
      </c>
      <c r="U21" s="1">
        <f ca="1">VLOOKUP($A21,'Base Consumption'!$A$2:$D$33,4,FALSE)*'Profiles, Qc, Summer, S3'!U21</f>
        <v>-0.13101357155292007</v>
      </c>
      <c r="V21" s="1">
        <f ca="1">VLOOKUP($A21,'Base Consumption'!$A$2:$D$33,4,FALSE)*'Profiles, Qc, Summer, S3'!V21</f>
        <v>-9.5118337473266534E-2</v>
      </c>
      <c r="W21" s="1">
        <f ca="1">VLOOKUP($A21,'Base Consumption'!$A$2:$D$33,4,FALSE)*'Profiles, Qc, Summer, S3'!W21</f>
        <v>-0.17394993142513818</v>
      </c>
      <c r="X21" s="1">
        <f ca="1">VLOOKUP($A21,'Base Consumption'!$A$2:$D$33,4,FALSE)*'Profiles, Qc, Summer, S3'!X21</f>
        <v>-0.21409219541024807</v>
      </c>
      <c r="Y21" s="1">
        <f ca="1">VLOOKUP($A21,'Base Consumption'!$A$2:$D$33,4,FALSE)*'Profiles, Qc, Summer, S3'!Y21</f>
        <v>-0.23236711002475854</v>
      </c>
    </row>
    <row r="22" spans="1:25" x14ac:dyDescent="0.3">
      <c r="A22">
        <v>21</v>
      </c>
      <c r="B22" s="1">
        <f ca="1">VLOOKUP($A22,'Base Consumption'!$A$2:$D$33,4,FALSE)*'Profiles, Qc, Summer, S3'!B22</f>
        <v>1.3731061068646413</v>
      </c>
      <c r="C22" s="1">
        <f ca="1">VLOOKUP($A22,'Base Consumption'!$A$2:$D$33,4,FALSE)*'Profiles, Qc, Summer, S3'!C22</f>
        <v>1.3965847887378389</v>
      </c>
      <c r="D22" s="1">
        <f ca="1">VLOOKUP($A22,'Base Consumption'!$A$2:$D$33,4,FALSE)*'Profiles, Qc, Summer, S3'!D22</f>
        <v>1.395542010135302</v>
      </c>
      <c r="E22" s="1">
        <f ca="1">VLOOKUP($A22,'Base Consumption'!$A$2:$D$33,4,FALSE)*'Profiles, Qc, Summer, S3'!E22</f>
        <v>1.3889333424799273</v>
      </c>
      <c r="F22" s="1">
        <f ca="1">VLOOKUP($A22,'Base Consumption'!$A$2:$D$33,4,FALSE)*'Profiles, Qc, Summer, S3'!F22</f>
        <v>1.3842856190805668</v>
      </c>
      <c r="G22" s="1">
        <f ca="1">VLOOKUP($A22,'Base Consumption'!$A$2:$D$33,4,FALSE)*'Profiles, Qc, Summer, S3'!G22</f>
        <v>1.3376869938529854</v>
      </c>
      <c r="H22" s="1">
        <f ca="1">VLOOKUP($A22,'Base Consumption'!$A$2:$D$33,4,FALSE)*'Profiles, Qc, Summer, S3'!H22</f>
        <v>1.1485721662067281</v>
      </c>
      <c r="I22" s="1">
        <f ca="1">VLOOKUP($A22,'Base Consumption'!$A$2:$D$33,4,FALSE)*'Profiles, Qc, Summer, S3'!I22</f>
        <v>0.93819665765287397</v>
      </c>
      <c r="J22" s="1">
        <f ca="1">VLOOKUP($A22,'Base Consumption'!$A$2:$D$33,4,FALSE)*'Profiles, Qc, Summer, S3'!J22</f>
        <v>0.9299239365428138</v>
      </c>
      <c r="K22" s="1">
        <f ca="1">VLOOKUP($A22,'Base Consumption'!$A$2:$D$33,4,FALSE)*'Profiles, Qc, Summer, S3'!K22</f>
        <v>0.94283382153905415</v>
      </c>
      <c r="L22" s="1">
        <f ca="1">VLOOKUP($A22,'Base Consumption'!$A$2:$D$33,4,FALSE)*'Profiles, Qc, Summer, S3'!L22</f>
        <v>0.89088453629705366</v>
      </c>
      <c r="M22" s="1">
        <f ca="1">VLOOKUP($A22,'Base Consumption'!$A$2:$D$33,4,FALSE)*'Profiles, Qc, Summer, S3'!M22</f>
        <v>0.91699692940045596</v>
      </c>
      <c r="N22" s="1">
        <f ca="1">VLOOKUP($A22,'Base Consumption'!$A$2:$D$33,4,FALSE)*'Profiles, Qc, Summer, S3'!N22</f>
        <v>0.901824166028387</v>
      </c>
      <c r="O22" s="1">
        <f ca="1">VLOOKUP($A22,'Base Consumption'!$A$2:$D$33,4,FALSE)*'Profiles, Qc, Summer, S3'!O22</f>
        <v>0.95571179283068863</v>
      </c>
      <c r="P22" s="1">
        <f ca="1">VLOOKUP($A22,'Base Consumption'!$A$2:$D$33,4,FALSE)*'Profiles, Qc, Summer, S3'!P22</f>
        <v>1.0717274654480518</v>
      </c>
      <c r="Q22" s="1">
        <f ca="1">VLOOKUP($A22,'Base Consumption'!$A$2:$D$33,4,FALSE)*'Profiles, Qc, Summer, S3'!Q22</f>
        <v>1.0977994504347532</v>
      </c>
      <c r="R22" s="1">
        <f ca="1">VLOOKUP($A22,'Base Consumption'!$A$2:$D$33,4,FALSE)*'Profiles, Qc, Summer, S3'!R22</f>
        <v>1.1365497228723804</v>
      </c>
      <c r="S22" s="1">
        <f ca="1">VLOOKUP($A22,'Base Consumption'!$A$2:$D$33,4,FALSE)*'Profiles, Qc, Summer, S3'!S22</f>
        <v>1.1630299354305826</v>
      </c>
      <c r="T22" s="1">
        <f ca="1">VLOOKUP($A22,'Base Consumption'!$A$2:$D$33,4,FALSE)*'Profiles, Qc, Summer, S3'!T22</f>
        <v>1.1850154529312986</v>
      </c>
      <c r="U22" s="1">
        <f ca="1">VLOOKUP($A22,'Base Consumption'!$A$2:$D$33,4,FALSE)*'Profiles, Qc, Summer, S3'!U22</f>
        <v>1.1888164395193386</v>
      </c>
      <c r="V22" s="1">
        <f ca="1">VLOOKUP($A22,'Base Consumption'!$A$2:$D$33,4,FALSE)*'Profiles, Qc, Summer, S3'!V22</f>
        <v>1.2514895764271561</v>
      </c>
      <c r="W22" s="1">
        <f ca="1">VLOOKUP($A22,'Base Consumption'!$A$2:$D$33,4,FALSE)*'Profiles, Qc, Summer, S3'!W22</f>
        <v>1.3579166078874561</v>
      </c>
      <c r="X22" s="1">
        <f ca="1">VLOOKUP($A22,'Base Consumption'!$A$2:$D$33,4,FALSE)*'Profiles, Qc, Summer, S3'!X22</f>
        <v>1.3364906980615112</v>
      </c>
      <c r="Y22" s="1">
        <f ca="1">VLOOKUP($A22,'Base Consumption'!$A$2:$D$33,4,FALSE)*'Profiles, Qc, Summer, S3'!Y22</f>
        <v>1.3623368824606068</v>
      </c>
    </row>
    <row r="23" spans="1:25" x14ac:dyDescent="0.3">
      <c r="A23">
        <v>22</v>
      </c>
      <c r="B23" s="1">
        <f ca="1">VLOOKUP($A23,'Base Consumption'!$A$2:$D$33,4,FALSE)*'Profiles, Qc, Summer, S3'!B23</f>
        <v>-5.2111635008543974E-3</v>
      </c>
      <c r="C23" s="1">
        <f ca="1">VLOOKUP($A23,'Base Consumption'!$A$2:$D$33,4,FALSE)*'Profiles, Qc, Summer, S3'!C23</f>
        <v>4.9522322699414867E-2</v>
      </c>
      <c r="D23" s="1">
        <f ca="1">VLOOKUP($A23,'Base Consumption'!$A$2:$D$33,4,FALSE)*'Profiles, Qc, Summer, S3'!D23</f>
        <v>6.1527648227551829E-2</v>
      </c>
      <c r="E23" s="1">
        <f ca="1">VLOOKUP($A23,'Base Consumption'!$A$2:$D$33,4,FALSE)*'Profiles, Qc, Summer, S3'!E23</f>
        <v>7.8047117901399454E-2</v>
      </c>
      <c r="F23" s="1">
        <f ca="1">VLOOKUP($A23,'Base Consumption'!$A$2:$D$33,4,FALSE)*'Profiles, Qc, Summer, S3'!F23</f>
        <v>7.7352619453248742E-2</v>
      </c>
      <c r="G23" s="1">
        <f ca="1">VLOOKUP($A23,'Base Consumption'!$A$2:$D$33,4,FALSE)*'Profiles, Qc, Summer, S3'!G23</f>
        <v>8.9379739702248273E-2</v>
      </c>
      <c r="H23" s="1">
        <f ca="1">VLOOKUP($A23,'Base Consumption'!$A$2:$D$33,4,FALSE)*'Profiles, Qc, Summer, S3'!H23</f>
        <v>0.16321818587454773</v>
      </c>
      <c r="I23" s="1">
        <f ca="1">VLOOKUP($A23,'Base Consumption'!$A$2:$D$33,4,FALSE)*'Profiles, Qc, Summer, S3'!I23</f>
        <v>5.3690400390221243E-2</v>
      </c>
      <c r="J23" s="1">
        <f ca="1">VLOOKUP($A23,'Base Consumption'!$A$2:$D$33,4,FALSE)*'Profiles, Qc, Summer, S3'!J23</f>
        <v>8.2741039778512007E-2</v>
      </c>
      <c r="K23" s="1">
        <f ca="1">VLOOKUP($A23,'Base Consumption'!$A$2:$D$33,4,FALSE)*'Profiles, Qc, Summer, S3'!K23</f>
        <v>2.811299305207017E-2</v>
      </c>
      <c r="L23" s="1">
        <f ca="1">VLOOKUP($A23,'Base Consumption'!$A$2:$D$33,4,FALSE)*'Profiles, Qc, Summer, S3'!L23</f>
        <v>5.3943821994165619E-4</v>
      </c>
      <c r="M23" s="1">
        <f ca="1">VLOOKUP($A23,'Base Consumption'!$A$2:$D$33,4,FALSE)*'Profiles, Qc, Summer, S3'!M23</f>
        <v>-2.2477298455684792E-2</v>
      </c>
      <c r="N23" s="1">
        <f ca="1">VLOOKUP($A23,'Base Consumption'!$A$2:$D$33,4,FALSE)*'Profiles, Qc, Summer, S3'!N23</f>
        <v>-7.6211447996188522E-2</v>
      </c>
      <c r="O23" s="1">
        <f ca="1">VLOOKUP($A23,'Base Consumption'!$A$2:$D$33,4,FALSE)*'Profiles, Qc, Summer, S3'!O23</f>
        <v>-7.7955773575738907E-2</v>
      </c>
      <c r="P23" s="1">
        <f ca="1">VLOOKUP($A23,'Base Consumption'!$A$2:$D$33,4,FALSE)*'Profiles, Qc, Summer, S3'!P23</f>
        <v>-6.0298326905305011E-2</v>
      </c>
      <c r="Q23" s="1">
        <f ca="1">VLOOKUP($A23,'Base Consumption'!$A$2:$D$33,4,FALSE)*'Profiles, Qc, Summer, S3'!Q23</f>
        <v>-0.13448325905679887</v>
      </c>
      <c r="R23" s="1">
        <f ca="1">VLOOKUP($A23,'Base Consumption'!$A$2:$D$33,4,FALSE)*'Profiles, Qc, Summer, S3'!R23</f>
        <v>-0.11646866470365946</v>
      </c>
      <c r="S23" s="1">
        <f ca="1">VLOOKUP($A23,'Base Consumption'!$A$2:$D$33,4,FALSE)*'Profiles, Qc, Summer, S3'!S23</f>
        <v>-9.9197103708458731E-2</v>
      </c>
      <c r="T23" s="1">
        <f ca="1">VLOOKUP($A23,'Base Consumption'!$A$2:$D$33,4,FALSE)*'Profiles, Qc, Summer, S3'!T23</f>
        <v>-8.4641542678191559E-2</v>
      </c>
      <c r="U23" s="1">
        <f ca="1">VLOOKUP($A23,'Base Consumption'!$A$2:$D$33,4,FALSE)*'Profiles, Qc, Summer, S3'!U23</f>
        <v>-8.5770301424151874E-2</v>
      </c>
      <c r="V23" s="1">
        <f ca="1">VLOOKUP($A23,'Base Consumption'!$A$2:$D$33,4,FALSE)*'Profiles, Qc, Summer, S3'!V23</f>
        <v>-0.12242792247202691</v>
      </c>
      <c r="W23" s="1">
        <f ca="1">VLOOKUP($A23,'Base Consumption'!$A$2:$D$33,4,FALSE)*'Profiles, Qc, Summer, S3'!W23</f>
        <v>-0.10586865585603686</v>
      </c>
      <c r="X23" s="1">
        <f ca="1">VLOOKUP($A23,'Base Consumption'!$A$2:$D$33,4,FALSE)*'Profiles, Qc, Summer, S3'!X23</f>
        <v>1.0523807902200033E-2</v>
      </c>
      <c r="Y23" s="1">
        <f ca="1">VLOOKUP($A23,'Base Consumption'!$A$2:$D$33,4,FALSE)*'Profiles, Qc, Summer, S3'!Y23</f>
        <v>1.7167038977596735E-2</v>
      </c>
    </row>
    <row r="24" spans="1:25" x14ac:dyDescent="0.3">
      <c r="A24">
        <v>23</v>
      </c>
      <c r="B24" s="1">
        <f ca="1">VLOOKUP($A24,'Base Consumption'!$A$2:$D$33,4,FALSE)*'Profiles, Qc, Summer, S3'!B24</f>
        <v>-0.9979339580233253</v>
      </c>
      <c r="C24" s="1">
        <f ca="1">VLOOKUP($A24,'Base Consumption'!$A$2:$D$33,4,FALSE)*'Profiles, Qc, Summer, S3'!C24</f>
        <v>-1.1261725320550553</v>
      </c>
      <c r="D24" s="1">
        <f ca="1">VLOOKUP($A24,'Base Consumption'!$A$2:$D$33,4,FALSE)*'Profiles, Qc, Summer, S3'!D24</f>
        <v>-1.1324187337327649</v>
      </c>
      <c r="E24" s="1">
        <f ca="1">VLOOKUP($A24,'Base Consumption'!$A$2:$D$33,4,FALSE)*'Profiles, Qc, Summer, S3'!E24</f>
        <v>-1.1295939615351778</v>
      </c>
      <c r="F24" s="1">
        <f ca="1">VLOOKUP($A24,'Base Consumption'!$A$2:$D$33,4,FALSE)*'Profiles, Qc, Summer, S3'!F24</f>
        <v>-1.1674630327491946</v>
      </c>
      <c r="G24" s="1">
        <f ca="1">VLOOKUP($A24,'Base Consumption'!$A$2:$D$33,4,FALSE)*'Profiles, Qc, Summer, S3'!G24</f>
        <v>-1.1762030395721061</v>
      </c>
      <c r="H24" s="1">
        <f ca="1">VLOOKUP($A24,'Base Consumption'!$A$2:$D$33,4,FALSE)*'Profiles, Qc, Summer, S3'!H24</f>
        <v>-0.37186408905927815</v>
      </c>
      <c r="I24" s="1">
        <f ca="1">VLOOKUP($A24,'Base Consumption'!$A$2:$D$33,4,FALSE)*'Profiles, Qc, Summer, S3'!I24</f>
        <v>0.32820355387995298</v>
      </c>
      <c r="J24" s="1">
        <f ca="1">VLOOKUP($A24,'Base Consumption'!$A$2:$D$33,4,FALSE)*'Profiles, Qc, Summer, S3'!J24</f>
        <v>0.76175456052559409</v>
      </c>
      <c r="K24" s="1">
        <f ca="1">VLOOKUP($A24,'Base Consumption'!$A$2:$D$33,4,FALSE)*'Profiles, Qc, Summer, S3'!K24</f>
        <v>0.78950454268134518</v>
      </c>
      <c r="L24" s="1">
        <f ca="1">VLOOKUP($A24,'Base Consumption'!$A$2:$D$33,4,FALSE)*'Profiles, Qc, Summer, S3'!L24</f>
        <v>0.34148615004208116</v>
      </c>
      <c r="M24" s="1">
        <f ca="1">VLOOKUP($A24,'Base Consumption'!$A$2:$D$33,4,FALSE)*'Profiles, Qc, Summer, S3'!M24</f>
        <v>0.80527695127474186</v>
      </c>
      <c r="N24" s="1">
        <f ca="1">VLOOKUP($A24,'Base Consumption'!$A$2:$D$33,4,FALSE)*'Profiles, Qc, Summer, S3'!N24</f>
        <v>0.88335717340388431</v>
      </c>
      <c r="O24" s="1">
        <f ca="1">VLOOKUP($A24,'Base Consumption'!$A$2:$D$33,4,FALSE)*'Profiles, Qc, Summer, S3'!O24</f>
        <v>0.85721535689206219</v>
      </c>
      <c r="P24" s="1">
        <f ca="1">VLOOKUP($A24,'Base Consumption'!$A$2:$D$33,4,FALSE)*'Profiles, Qc, Summer, S3'!P24</f>
        <v>0.66499221695643695</v>
      </c>
      <c r="Q24" s="1">
        <f ca="1">VLOOKUP($A24,'Base Consumption'!$A$2:$D$33,4,FALSE)*'Profiles, Qc, Summer, S3'!Q24</f>
        <v>0.29088480363529079</v>
      </c>
      <c r="R24" s="1">
        <f ca="1">VLOOKUP($A24,'Base Consumption'!$A$2:$D$33,4,FALSE)*'Profiles, Qc, Summer, S3'!R24</f>
        <v>0.14600358181159093</v>
      </c>
      <c r="S24" s="1">
        <f ca="1">VLOOKUP($A24,'Base Consumption'!$A$2:$D$33,4,FALSE)*'Profiles, Qc, Summer, S3'!S24</f>
        <v>0.14408153793091255</v>
      </c>
      <c r="T24" s="1">
        <f ca="1">VLOOKUP($A24,'Base Consumption'!$A$2:$D$33,4,FALSE)*'Profiles, Qc, Summer, S3'!T24</f>
        <v>0.14704089120615463</v>
      </c>
      <c r="U24" s="1">
        <f ca="1">VLOOKUP($A24,'Base Consumption'!$A$2:$D$33,4,FALSE)*'Profiles, Qc, Summer, S3'!U24</f>
        <v>0.29076470511478514</v>
      </c>
      <c r="V24" s="1">
        <f ca="1">VLOOKUP($A24,'Base Consumption'!$A$2:$D$33,4,FALSE)*'Profiles, Qc, Summer, S3'!V24</f>
        <v>0.42135966549389858</v>
      </c>
      <c r="W24" s="1">
        <f ca="1">VLOOKUP($A24,'Base Consumption'!$A$2:$D$33,4,FALSE)*'Profiles, Qc, Summer, S3'!W24</f>
        <v>5.6511447212112077E-2</v>
      </c>
      <c r="X24" s="1">
        <f ca="1">VLOOKUP($A24,'Base Consumption'!$A$2:$D$33,4,FALSE)*'Profiles, Qc, Summer, S3'!X24</f>
        <v>-0.43951018658501928</v>
      </c>
      <c r="Y24" s="1">
        <f ca="1">VLOOKUP($A24,'Base Consumption'!$A$2:$D$33,4,FALSE)*'Profiles, Qc, Summer, S3'!Y24</f>
        <v>-0.73895505989258947</v>
      </c>
    </row>
    <row r="25" spans="1:25" x14ac:dyDescent="0.3">
      <c r="A25">
        <v>24</v>
      </c>
      <c r="B25" s="1">
        <f ca="1">VLOOKUP($A25,'Base Consumption'!$A$2:$D$33,4,FALSE)*'Profiles, Qc, Summer, S3'!B25</f>
        <v>-1.2295309107956243</v>
      </c>
      <c r="C25" s="1">
        <f ca="1">VLOOKUP($A25,'Base Consumption'!$A$2:$D$33,4,FALSE)*'Profiles, Qc, Summer, S3'!C25</f>
        <v>-1.2958131122866599</v>
      </c>
      <c r="D25" s="1">
        <f ca="1">VLOOKUP($A25,'Base Consumption'!$A$2:$D$33,4,FALSE)*'Profiles, Qc, Summer, S3'!D25</f>
        <v>-1.3535486607815412</v>
      </c>
      <c r="E25" s="1">
        <f ca="1">VLOOKUP($A25,'Base Consumption'!$A$2:$D$33,4,FALSE)*'Profiles, Qc, Summer, S3'!E25</f>
        <v>-1.374084368996553</v>
      </c>
      <c r="F25" s="1">
        <f ca="1">VLOOKUP($A25,'Base Consumption'!$A$2:$D$33,4,FALSE)*'Profiles, Qc, Summer, S3'!F25</f>
        <v>-1.3520181840922927</v>
      </c>
      <c r="G25" s="1">
        <f ca="1">VLOOKUP($A25,'Base Consumption'!$A$2:$D$33,4,FALSE)*'Profiles, Qc, Summer, S3'!G25</f>
        <v>-1.3428426231007953</v>
      </c>
      <c r="H25" s="1">
        <f ca="1">VLOOKUP($A25,'Base Consumption'!$A$2:$D$33,4,FALSE)*'Profiles, Qc, Summer, S3'!H25</f>
        <v>-1.0590756896176448</v>
      </c>
      <c r="I25" s="1">
        <f ca="1">VLOOKUP($A25,'Base Consumption'!$A$2:$D$33,4,FALSE)*'Profiles, Qc, Summer, S3'!I25</f>
        <v>-0.89714685002212047</v>
      </c>
      <c r="J25" s="1">
        <f ca="1">VLOOKUP($A25,'Base Consumption'!$A$2:$D$33,4,FALSE)*'Profiles, Qc, Summer, S3'!J25</f>
        <v>-0.76246979909733992</v>
      </c>
      <c r="K25" s="1">
        <f ca="1">VLOOKUP($A25,'Base Consumption'!$A$2:$D$33,4,FALSE)*'Profiles, Qc, Summer, S3'!K25</f>
        <v>-0.59485749208321492</v>
      </c>
      <c r="L25" s="1">
        <f ca="1">VLOOKUP($A25,'Base Consumption'!$A$2:$D$33,4,FALSE)*'Profiles, Qc, Summer, S3'!L25</f>
        <v>-0.5979495747426935</v>
      </c>
      <c r="M25" s="1">
        <f ca="1">VLOOKUP($A25,'Base Consumption'!$A$2:$D$33,4,FALSE)*'Profiles, Qc, Summer, S3'!M25</f>
        <v>-0.62103814439256455</v>
      </c>
      <c r="N25" s="1">
        <f ca="1">VLOOKUP($A25,'Base Consumption'!$A$2:$D$33,4,FALSE)*'Profiles, Qc, Summer, S3'!N25</f>
        <v>-0.75138659229880123</v>
      </c>
      <c r="O25" s="1">
        <f ca="1">VLOOKUP($A25,'Base Consumption'!$A$2:$D$33,4,FALSE)*'Profiles, Qc, Summer, S3'!O25</f>
        <v>-0.7430467179066883</v>
      </c>
      <c r="P25" s="1">
        <f ca="1">VLOOKUP($A25,'Base Consumption'!$A$2:$D$33,4,FALSE)*'Profiles, Qc, Summer, S3'!P25</f>
        <v>-0.83352314791815985</v>
      </c>
      <c r="Q25" s="1">
        <f ca="1">VLOOKUP($A25,'Base Consumption'!$A$2:$D$33,4,FALSE)*'Profiles, Qc, Summer, S3'!Q25</f>
        <v>-0.86835807017322042</v>
      </c>
      <c r="R25" s="1">
        <f ca="1">VLOOKUP($A25,'Base Consumption'!$A$2:$D$33,4,FALSE)*'Profiles, Qc, Summer, S3'!R25</f>
        <v>-0.85542006952703731</v>
      </c>
      <c r="S25" s="1">
        <f ca="1">VLOOKUP($A25,'Base Consumption'!$A$2:$D$33,4,FALSE)*'Profiles, Qc, Summer, S3'!S25</f>
        <v>-0.6750973118416923</v>
      </c>
      <c r="T25" s="1">
        <f ca="1">VLOOKUP($A25,'Base Consumption'!$A$2:$D$33,4,FALSE)*'Profiles, Qc, Summer, S3'!T25</f>
        <v>-0.59691457302105266</v>
      </c>
      <c r="U25" s="1">
        <f ca="1">VLOOKUP($A25,'Base Consumption'!$A$2:$D$33,4,FALSE)*'Profiles, Qc, Summer, S3'!U25</f>
        <v>-0.68688428481394115</v>
      </c>
      <c r="V25" s="1">
        <f ca="1">VLOOKUP($A25,'Base Consumption'!$A$2:$D$33,4,FALSE)*'Profiles, Qc, Summer, S3'!V25</f>
        <v>-0.55783655316297154</v>
      </c>
      <c r="W25" s="1">
        <f ca="1">VLOOKUP($A25,'Base Consumption'!$A$2:$D$33,4,FALSE)*'Profiles, Qc, Summer, S3'!W25</f>
        <v>-0.73059755737913279</v>
      </c>
      <c r="X25" s="1">
        <f ca="1">VLOOKUP($A25,'Base Consumption'!$A$2:$D$33,4,FALSE)*'Profiles, Qc, Summer, S3'!X25</f>
        <v>-0.83652744063536</v>
      </c>
      <c r="Y25" s="1">
        <f ca="1">VLOOKUP($A25,'Base Consumption'!$A$2:$D$33,4,FALSE)*'Profiles, Qc, Summer, S3'!Y25</f>
        <v>-0.91688985522853261</v>
      </c>
    </row>
    <row r="26" spans="1:25" x14ac:dyDescent="0.3">
      <c r="A26">
        <v>25</v>
      </c>
      <c r="B26" s="1">
        <f ca="1">VLOOKUP($A26,'Base Consumption'!$A$2:$D$33,4,FALSE)*'Profiles, Qc, Summer, S3'!B26</f>
        <v>0.26499877455508219</v>
      </c>
      <c r="C26" s="1">
        <f ca="1">VLOOKUP($A26,'Base Consumption'!$A$2:$D$33,4,FALSE)*'Profiles, Qc, Summer, S3'!C26</f>
        <v>0.16518336336211045</v>
      </c>
      <c r="D26" s="1">
        <f ca="1">VLOOKUP($A26,'Base Consumption'!$A$2:$D$33,4,FALSE)*'Profiles, Qc, Summer, S3'!D26</f>
        <v>0.20257808699643376</v>
      </c>
      <c r="E26" s="1">
        <f ca="1">VLOOKUP($A26,'Base Consumption'!$A$2:$D$33,4,FALSE)*'Profiles, Qc, Summer, S3'!E26</f>
        <v>0.1627949830797174</v>
      </c>
      <c r="F26" s="1">
        <f ca="1">VLOOKUP($A26,'Base Consumption'!$A$2:$D$33,4,FALSE)*'Profiles, Qc, Summer, S3'!F26</f>
        <v>0.18301183229201137</v>
      </c>
      <c r="G26" s="1">
        <f ca="1">VLOOKUP($A26,'Base Consumption'!$A$2:$D$33,4,FALSE)*'Profiles, Qc, Summer, S3'!G26</f>
        <v>0.10121479073679952</v>
      </c>
      <c r="H26" s="1">
        <f ca="1">VLOOKUP($A26,'Base Consumption'!$A$2:$D$33,4,FALSE)*'Profiles, Qc, Summer, S3'!H26</f>
        <v>0.33435145494061752</v>
      </c>
      <c r="I26" s="1">
        <f ca="1">VLOOKUP($A26,'Base Consumption'!$A$2:$D$33,4,FALSE)*'Profiles, Qc, Summer, S3'!I26</f>
        <v>0.26289284637885579</v>
      </c>
      <c r="J26" s="1">
        <f ca="1">VLOOKUP($A26,'Base Consumption'!$A$2:$D$33,4,FALSE)*'Profiles, Qc, Summer, S3'!J26</f>
        <v>0.1988782857901886</v>
      </c>
      <c r="K26" s="1">
        <f ca="1">VLOOKUP($A26,'Base Consumption'!$A$2:$D$33,4,FALSE)*'Profiles, Qc, Summer, S3'!K26</f>
        <v>0.23170751854362456</v>
      </c>
      <c r="L26" s="1">
        <f ca="1">VLOOKUP($A26,'Base Consumption'!$A$2:$D$33,4,FALSE)*'Profiles, Qc, Summer, S3'!L26</f>
        <v>0.24477051283546139</v>
      </c>
      <c r="M26" s="1">
        <f ca="1">VLOOKUP($A26,'Base Consumption'!$A$2:$D$33,4,FALSE)*'Profiles, Qc, Summer, S3'!M26</f>
        <v>0.22288749715482969</v>
      </c>
      <c r="N26" s="1">
        <f ca="1">VLOOKUP($A26,'Base Consumption'!$A$2:$D$33,4,FALSE)*'Profiles, Qc, Summer, S3'!N26</f>
        <v>-0.10835727177509724</v>
      </c>
      <c r="O26" s="1">
        <f ca="1">VLOOKUP($A26,'Base Consumption'!$A$2:$D$33,4,FALSE)*'Profiles, Qc, Summer, S3'!O26</f>
        <v>-5.4987274381645072E-2</v>
      </c>
      <c r="P26" s="1">
        <f ca="1">VLOOKUP($A26,'Base Consumption'!$A$2:$D$33,4,FALSE)*'Profiles, Qc, Summer, S3'!P26</f>
        <v>0.3076410996894739</v>
      </c>
      <c r="Q26" s="1">
        <f ca="1">VLOOKUP($A26,'Base Consumption'!$A$2:$D$33,4,FALSE)*'Profiles, Qc, Summer, S3'!Q26</f>
        <v>0.10361441455949499</v>
      </c>
      <c r="R26" s="1">
        <f ca="1">VLOOKUP($A26,'Base Consumption'!$A$2:$D$33,4,FALSE)*'Profiles, Qc, Summer, S3'!R26</f>
        <v>0.12179481923378256</v>
      </c>
      <c r="S26" s="1">
        <f ca="1">VLOOKUP($A26,'Base Consumption'!$A$2:$D$33,4,FALSE)*'Profiles, Qc, Summer, S3'!S26</f>
        <v>7.0187426382528562E-2</v>
      </c>
      <c r="T26" s="1">
        <f ca="1">VLOOKUP($A26,'Base Consumption'!$A$2:$D$33,4,FALSE)*'Profiles, Qc, Summer, S3'!T26</f>
        <v>-3.3066745417644696E-3</v>
      </c>
      <c r="U26" s="1">
        <f ca="1">VLOOKUP($A26,'Base Consumption'!$A$2:$D$33,4,FALSE)*'Profiles, Qc, Summer, S3'!U26</f>
        <v>-0.21116614848665868</v>
      </c>
      <c r="V26" s="1">
        <f ca="1">VLOOKUP($A26,'Base Consumption'!$A$2:$D$33,4,FALSE)*'Profiles, Qc, Summer, S3'!V26</f>
        <v>-0.46631038513284606</v>
      </c>
      <c r="W26" s="1">
        <f ca="1">VLOOKUP($A26,'Base Consumption'!$A$2:$D$33,4,FALSE)*'Profiles, Qc, Summer, S3'!W26</f>
        <v>-0.47392821453326461</v>
      </c>
      <c r="X26" s="1">
        <f ca="1">VLOOKUP($A26,'Base Consumption'!$A$2:$D$33,4,FALSE)*'Profiles, Qc, Summer, S3'!X26</f>
        <v>-0.44977128259020199</v>
      </c>
      <c r="Y26" s="1">
        <f ca="1">VLOOKUP($A26,'Base Consumption'!$A$2:$D$33,4,FALSE)*'Profiles, Qc, Summer, S3'!Y26</f>
        <v>-0.46769851694112857</v>
      </c>
    </row>
    <row r="27" spans="1:25" x14ac:dyDescent="0.3">
      <c r="A27">
        <v>26</v>
      </c>
      <c r="B27" s="1">
        <f ca="1">VLOOKUP($A27,'Base Consumption'!$A$2:$D$33,4,FALSE)*'Profiles, Qc, Summer, S3'!B27</f>
        <v>-0.23845199240331202</v>
      </c>
      <c r="C27" s="1">
        <f ca="1">VLOOKUP($A27,'Base Consumption'!$A$2:$D$33,4,FALSE)*'Profiles, Qc, Summer, S3'!C27</f>
        <v>-0.23113294270510476</v>
      </c>
      <c r="D27" s="1">
        <f ca="1">VLOOKUP($A27,'Base Consumption'!$A$2:$D$33,4,FALSE)*'Profiles, Qc, Summer, S3'!D27</f>
        <v>-0.17034132814504269</v>
      </c>
      <c r="E27" s="1">
        <f ca="1">VLOOKUP($A27,'Base Consumption'!$A$2:$D$33,4,FALSE)*'Profiles, Qc, Summer, S3'!E27</f>
        <v>-0.15047311519092532</v>
      </c>
      <c r="F27" s="1">
        <f ca="1">VLOOKUP($A27,'Base Consumption'!$A$2:$D$33,4,FALSE)*'Profiles, Qc, Summer, S3'!F27</f>
        <v>-0.13834363304042532</v>
      </c>
      <c r="G27" s="1">
        <f ca="1">VLOOKUP($A27,'Base Consumption'!$A$2:$D$33,4,FALSE)*'Profiles, Qc, Summer, S3'!G27</f>
        <v>-0.18079853757883041</v>
      </c>
      <c r="H27" s="1">
        <f ca="1">VLOOKUP($A27,'Base Consumption'!$A$2:$D$33,4,FALSE)*'Profiles, Qc, Summer, S3'!H27</f>
        <v>-0.58368391338738757</v>
      </c>
      <c r="I27" s="1">
        <f ca="1">VLOOKUP($A27,'Base Consumption'!$A$2:$D$33,4,FALSE)*'Profiles, Qc, Summer, S3'!I27</f>
        <v>-0.77175154602657403</v>
      </c>
      <c r="J27" s="1">
        <f ca="1">VLOOKUP($A27,'Base Consumption'!$A$2:$D$33,4,FALSE)*'Profiles, Qc, Summer, S3'!J27</f>
        <v>-0.98</v>
      </c>
      <c r="K27" s="1">
        <f ca="1">VLOOKUP($A27,'Base Consumption'!$A$2:$D$33,4,FALSE)*'Profiles, Qc, Summer, S3'!K27</f>
        <v>-0.94385231694730298</v>
      </c>
      <c r="L27" s="1">
        <f ca="1">VLOOKUP($A27,'Base Consumption'!$A$2:$D$33,4,FALSE)*'Profiles, Qc, Summer, S3'!L27</f>
        <v>-0.92061933994825718</v>
      </c>
      <c r="M27" s="1">
        <f ca="1">VLOOKUP($A27,'Base Consumption'!$A$2:$D$33,4,FALSE)*'Profiles, Qc, Summer, S3'!M27</f>
        <v>-0.89989987835820873</v>
      </c>
      <c r="N27" s="1">
        <f ca="1">VLOOKUP($A27,'Base Consumption'!$A$2:$D$33,4,FALSE)*'Profiles, Qc, Summer, S3'!N27</f>
        <v>-0.99244558270867855</v>
      </c>
      <c r="O27" s="1">
        <f ca="1">VLOOKUP($A27,'Base Consumption'!$A$2:$D$33,4,FALSE)*'Profiles, Qc, Summer, S3'!O27</f>
        <v>-0.89281075487840922</v>
      </c>
      <c r="P27" s="1">
        <f ca="1">VLOOKUP($A27,'Base Consumption'!$A$2:$D$33,4,FALSE)*'Profiles, Qc, Summer, S3'!P27</f>
        <v>-0.83677118540523021</v>
      </c>
      <c r="Q27" s="1">
        <f ca="1">VLOOKUP($A27,'Base Consumption'!$A$2:$D$33,4,FALSE)*'Profiles, Qc, Summer, S3'!Q27</f>
        <v>-0.76968425285487019</v>
      </c>
      <c r="R27" s="1">
        <f ca="1">VLOOKUP($A27,'Base Consumption'!$A$2:$D$33,4,FALSE)*'Profiles, Qc, Summer, S3'!R27</f>
        <v>-0.78497369683965412</v>
      </c>
      <c r="S27" s="1">
        <f ca="1">VLOOKUP($A27,'Base Consumption'!$A$2:$D$33,4,FALSE)*'Profiles, Qc, Summer, S3'!S27</f>
        <v>-0.77183247790401732</v>
      </c>
      <c r="T27" s="1">
        <f ca="1">VLOOKUP($A27,'Base Consumption'!$A$2:$D$33,4,FALSE)*'Profiles, Qc, Summer, S3'!T27</f>
        <v>-0.63549286711782205</v>
      </c>
      <c r="U27" s="1">
        <f ca="1">VLOOKUP($A27,'Base Consumption'!$A$2:$D$33,4,FALSE)*'Profiles, Qc, Summer, S3'!U27</f>
        <v>-0.58835007273827866</v>
      </c>
      <c r="V27" s="1">
        <f ca="1">VLOOKUP($A27,'Base Consumption'!$A$2:$D$33,4,FALSE)*'Profiles, Qc, Summer, S3'!V27</f>
        <v>-0.63627669805566689</v>
      </c>
      <c r="W27" s="1">
        <f ca="1">VLOOKUP($A27,'Base Consumption'!$A$2:$D$33,4,FALSE)*'Profiles, Qc, Summer, S3'!W27</f>
        <v>-0.44968479259456878</v>
      </c>
      <c r="X27" s="1">
        <f ca="1">VLOOKUP($A27,'Base Consumption'!$A$2:$D$33,4,FALSE)*'Profiles, Qc, Summer, S3'!X27</f>
        <v>-0.19155273549077412</v>
      </c>
      <c r="Y27" s="1">
        <f ca="1">VLOOKUP($A27,'Base Consumption'!$A$2:$D$33,4,FALSE)*'Profiles, Qc, Summer, S3'!Y27</f>
        <v>-0.21145687534778923</v>
      </c>
    </row>
    <row r="28" spans="1:25" x14ac:dyDescent="0.3">
      <c r="A28">
        <v>27</v>
      </c>
      <c r="B28" s="1">
        <f ca="1">VLOOKUP($A28,'Base Consumption'!$A$2:$D$33,4,FALSE)*'Profiles, Qc, Summer, S3'!B28</f>
        <v>0.26058366661162696</v>
      </c>
      <c r="C28" s="1">
        <f ca="1">VLOOKUP($A28,'Base Consumption'!$A$2:$D$33,4,FALSE)*'Profiles, Qc, Summer, S3'!C28</f>
        <v>0.28285775560233462</v>
      </c>
      <c r="D28" s="1">
        <f ca="1">VLOOKUP($A28,'Base Consumption'!$A$2:$D$33,4,FALSE)*'Profiles, Qc, Summer, S3'!D28</f>
        <v>0.27098336499391529</v>
      </c>
      <c r="E28" s="1">
        <f ca="1">VLOOKUP($A28,'Base Consumption'!$A$2:$D$33,4,FALSE)*'Profiles, Qc, Summer, S3'!E28</f>
        <v>0.26254820060679412</v>
      </c>
      <c r="F28" s="1">
        <f ca="1">VLOOKUP($A28,'Base Consumption'!$A$2:$D$33,4,FALSE)*'Profiles, Qc, Summer, S3'!F28</f>
        <v>0.2651149948773191</v>
      </c>
      <c r="G28" s="1">
        <f ca="1">VLOOKUP($A28,'Base Consumption'!$A$2:$D$33,4,FALSE)*'Profiles, Qc, Summer, S3'!G28</f>
        <v>0.2749393809100304</v>
      </c>
      <c r="H28" s="1">
        <f ca="1">VLOOKUP($A28,'Base Consumption'!$A$2:$D$33,4,FALSE)*'Profiles, Qc, Summer, S3'!H28</f>
        <v>0.27627529299648751</v>
      </c>
      <c r="I28" s="1">
        <f ca="1">VLOOKUP($A28,'Base Consumption'!$A$2:$D$33,4,FALSE)*'Profiles, Qc, Summer, S3'!I28</f>
        <v>0.51831361975192114</v>
      </c>
      <c r="J28" s="1">
        <f ca="1">VLOOKUP($A28,'Base Consumption'!$A$2:$D$33,4,FALSE)*'Profiles, Qc, Summer, S3'!J28</f>
        <v>0.61499298222660748</v>
      </c>
      <c r="K28" s="1">
        <f ca="1">VLOOKUP($A28,'Base Consumption'!$A$2:$D$33,4,FALSE)*'Profiles, Qc, Summer, S3'!K28</f>
        <v>0.60491927354479536</v>
      </c>
      <c r="L28" s="1">
        <f ca="1">VLOOKUP($A28,'Base Consumption'!$A$2:$D$33,4,FALSE)*'Profiles, Qc, Summer, S3'!L28</f>
        <v>0.58918155966805741</v>
      </c>
      <c r="M28" s="1">
        <f ca="1">VLOOKUP($A28,'Base Consumption'!$A$2:$D$33,4,FALSE)*'Profiles, Qc, Summer, S3'!M28</f>
        <v>0.57890262109228674</v>
      </c>
      <c r="N28" s="1">
        <f ca="1">VLOOKUP($A28,'Base Consumption'!$A$2:$D$33,4,FALSE)*'Profiles, Qc, Summer, S3'!N28</f>
        <v>0.62144186517374667</v>
      </c>
      <c r="O28" s="1">
        <f ca="1">VLOOKUP($A28,'Base Consumption'!$A$2:$D$33,4,FALSE)*'Profiles, Qc, Summer, S3'!O28</f>
        <v>0.60103562597378468</v>
      </c>
      <c r="P28" s="1">
        <f ca="1">VLOOKUP($A28,'Base Consumption'!$A$2:$D$33,4,FALSE)*'Profiles, Qc, Summer, S3'!P28</f>
        <v>0.40963333038894789</v>
      </c>
      <c r="Q28" s="1">
        <f ca="1">VLOOKUP($A28,'Base Consumption'!$A$2:$D$33,4,FALSE)*'Profiles, Qc, Summer, S3'!Q28</f>
        <v>0.54658047921073416</v>
      </c>
      <c r="R28" s="1">
        <f ca="1">VLOOKUP($A28,'Base Consumption'!$A$2:$D$33,4,FALSE)*'Profiles, Qc, Summer, S3'!R28</f>
        <v>0.54778375901112863</v>
      </c>
      <c r="S28" s="1">
        <f ca="1">VLOOKUP($A28,'Base Consumption'!$A$2:$D$33,4,FALSE)*'Profiles, Qc, Summer, S3'!S28</f>
        <v>0.52480368956857493</v>
      </c>
      <c r="T28" s="1">
        <f ca="1">VLOOKUP($A28,'Base Consumption'!$A$2:$D$33,4,FALSE)*'Profiles, Qc, Summer, S3'!T28</f>
        <v>0.41054899324730815</v>
      </c>
      <c r="U28" s="1">
        <f ca="1">VLOOKUP($A28,'Base Consumption'!$A$2:$D$33,4,FALSE)*'Profiles, Qc, Summer, S3'!U28</f>
        <v>0.37980463048922575</v>
      </c>
      <c r="V28" s="1">
        <f ca="1">VLOOKUP($A28,'Base Consumption'!$A$2:$D$33,4,FALSE)*'Profiles, Qc, Summer, S3'!V28</f>
        <v>0.39823505564063866</v>
      </c>
      <c r="W28" s="1">
        <f ca="1">VLOOKUP($A28,'Base Consumption'!$A$2:$D$33,4,FALSE)*'Profiles, Qc, Summer, S3'!W28</f>
        <v>0.38488025130488684</v>
      </c>
      <c r="X28" s="1">
        <f ca="1">VLOOKUP($A28,'Base Consumption'!$A$2:$D$33,4,FALSE)*'Profiles, Qc, Summer, S3'!X28</f>
        <v>0.26564788678237222</v>
      </c>
      <c r="Y28" s="1">
        <f ca="1">VLOOKUP($A28,'Base Consumption'!$A$2:$D$33,4,FALSE)*'Profiles, Qc, Summer, S3'!Y28</f>
        <v>0.26232899922306996</v>
      </c>
    </row>
    <row r="29" spans="1:25" x14ac:dyDescent="0.3">
      <c r="A29">
        <v>28</v>
      </c>
      <c r="B29" s="1">
        <f ca="1">VLOOKUP($A29,'Base Consumption'!$A$2:$D$33,4,FALSE)*'Profiles, Qc, Summer, S3'!B29</f>
        <v>9.3257298558106615E-3</v>
      </c>
      <c r="C29" s="1">
        <f ca="1">VLOOKUP($A29,'Base Consumption'!$A$2:$D$33,4,FALSE)*'Profiles, Qc, Summer, S3'!C29</f>
        <v>-4.5620361243975741E-2</v>
      </c>
      <c r="D29" s="1">
        <f ca="1">VLOOKUP($A29,'Base Consumption'!$A$2:$D$33,4,FALSE)*'Profiles, Qc, Summer, S3'!D29</f>
        <v>-5.4724420714350352E-2</v>
      </c>
      <c r="E29" s="1">
        <f ca="1">VLOOKUP($A29,'Base Consumption'!$A$2:$D$33,4,FALSE)*'Profiles, Qc, Summer, S3'!E29</f>
        <v>-7.268322244534807E-2</v>
      </c>
      <c r="F29" s="1">
        <f ca="1">VLOOKUP($A29,'Base Consumption'!$A$2:$D$33,4,FALSE)*'Profiles, Qc, Summer, S3'!F29</f>
        <v>-9.3378653105404164E-2</v>
      </c>
      <c r="G29" s="1">
        <f ca="1">VLOOKUP($A29,'Base Consumption'!$A$2:$D$33,4,FALSE)*'Profiles, Qc, Summer, S3'!G29</f>
        <v>-7.8047198912986532E-2</v>
      </c>
      <c r="H29" s="1">
        <f ca="1">VLOOKUP($A29,'Base Consumption'!$A$2:$D$33,4,FALSE)*'Profiles, Qc, Summer, S3'!H29</f>
        <v>-8.8424006719101014E-2</v>
      </c>
      <c r="I29" s="1">
        <f ca="1">VLOOKUP($A29,'Base Consumption'!$A$2:$D$33,4,FALSE)*'Profiles, Qc, Summer, S3'!I29</f>
        <v>0.23871299553449662</v>
      </c>
      <c r="J29" s="1">
        <f ca="1">VLOOKUP($A29,'Base Consumption'!$A$2:$D$33,4,FALSE)*'Profiles, Qc, Summer, S3'!J29</f>
        <v>0.2948275386275544</v>
      </c>
      <c r="K29" s="1">
        <f ca="1">VLOOKUP($A29,'Base Consumption'!$A$2:$D$33,4,FALSE)*'Profiles, Qc, Summer, S3'!K29</f>
        <v>0.3939248442197813</v>
      </c>
      <c r="L29" s="1">
        <f ca="1">VLOOKUP($A29,'Base Consumption'!$A$2:$D$33,4,FALSE)*'Profiles, Qc, Summer, S3'!L29</f>
        <v>0.21832174151071626</v>
      </c>
      <c r="M29" s="1">
        <f ca="1">VLOOKUP($A29,'Base Consumption'!$A$2:$D$33,4,FALSE)*'Profiles, Qc, Summer, S3'!M29</f>
        <v>0.20239903275636978</v>
      </c>
      <c r="N29" s="1">
        <f ca="1">VLOOKUP($A29,'Base Consumption'!$A$2:$D$33,4,FALSE)*'Profiles, Qc, Summer, S3'!N29</f>
        <v>0.13688831213139549</v>
      </c>
      <c r="O29" s="1">
        <f ca="1">VLOOKUP($A29,'Base Consumption'!$A$2:$D$33,4,FALSE)*'Profiles, Qc, Summer, S3'!O29</f>
        <v>0.17985940855697044</v>
      </c>
      <c r="P29" s="1">
        <f ca="1">VLOOKUP($A29,'Base Consumption'!$A$2:$D$33,4,FALSE)*'Profiles, Qc, Summer, S3'!P29</f>
        <v>7.9298771629985249E-2</v>
      </c>
      <c r="Q29" s="1">
        <f ca="1">VLOOKUP($A29,'Base Consumption'!$A$2:$D$33,4,FALSE)*'Profiles, Qc, Summer, S3'!Q29</f>
        <v>6.9940864376852943E-2</v>
      </c>
      <c r="R29" s="1">
        <f ca="1">VLOOKUP($A29,'Base Consumption'!$A$2:$D$33,4,FALSE)*'Profiles, Qc, Summer, S3'!R29</f>
        <v>8.0957268789241615E-2</v>
      </c>
      <c r="S29" s="1">
        <f ca="1">VLOOKUP($A29,'Base Consumption'!$A$2:$D$33,4,FALSE)*'Profiles, Qc, Summer, S3'!S29</f>
        <v>0.14383728799593157</v>
      </c>
      <c r="T29" s="1">
        <f ca="1">VLOOKUP($A29,'Base Consumption'!$A$2:$D$33,4,FALSE)*'Profiles, Qc, Summer, S3'!T29</f>
        <v>0.28159266349809131</v>
      </c>
      <c r="U29" s="1">
        <f ca="1">VLOOKUP($A29,'Base Consumption'!$A$2:$D$33,4,FALSE)*'Profiles, Qc, Summer, S3'!U29</f>
        <v>0.29047802894873842</v>
      </c>
      <c r="V29" s="1">
        <f ca="1">VLOOKUP($A29,'Base Consumption'!$A$2:$D$33,4,FALSE)*'Profiles, Qc, Summer, S3'!V29</f>
        <v>0.22632802511660097</v>
      </c>
      <c r="W29" s="1">
        <f ca="1">VLOOKUP($A29,'Base Consumption'!$A$2:$D$33,4,FALSE)*'Profiles, Qc, Summer, S3'!W29</f>
        <v>0.17094831301615776</v>
      </c>
      <c r="X29" s="1">
        <f ca="1">VLOOKUP($A29,'Base Consumption'!$A$2:$D$33,4,FALSE)*'Profiles, Qc, Summer, S3'!X29</f>
        <v>8.2888901780018426E-2</v>
      </c>
      <c r="Y29" s="1">
        <f ca="1">VLOOKUP($A29,'Base Consumption'!$A$2:$D$33,4,FALSE)*'Profiles, Qc, Summer, S3'!Y29</f>
        <v>1.5694957234127855E-2</v>
      </c>
    </row>
    <row r="30" spans="1:25" x14ac:dyDescent="0.3">
      <c r="A30">
        <v>29</v>
      </c>
      <c r="B30" s="1">
        <f ca="1">VLOOKUP($A30,'Base Consumption'!$A$2:$D$33,4,FALSE)*'Profiles, Qc, Summer, S3'!B30</f>
        <v>1.3420691707598977</v>
      </c>
      <c r="C30" s="1">
        <f ca="1">VLOOKUP($A30,'Base Consumption'!$A$2:$D$33,4,FALSE)*'Profiles, Qc, Summer, S3'!C30</f>
        <v>3.0432653849611304</v>
      </c>
      <c r="D30" s="1">
        <f ca="1">VLOOKUP($A30,'Base Consumption'!$A$2:$D$33,4,FALSE)*'Profiles, Qc, Summer, S3'!D30</f>
        <v>5.524753336353716</v>
      </c>
      <c r="E30" s="1">
        <f ca="1">VLOOKUP($A30,'Base Consumption'!$A$2:$D$33,4,FALSE)*'Profiles, Qc, Summer, S3'!E30</f>
        <v>4.9550760231539206</v>
      </c>
      <c r="F30" s="1">
        <f ca="1">VLOOKUP($A30,'Base Consumption'!$A$2:$D$33,4,FALSE)*'Profiles, Qc, Summer, S3'!F30</f>
        <v>5.0856640825031256</v>
      </c>
      <c r="G30" s="1">
        <f ca="1">VLOOKUP($A30,'Base Consumption'!$A$2:$D$33,4,FALSE)*'Profiles, Qc, Summer, S3'!G30</f>
        <v>4.8693400914742337</v>
      </c>
      <c r="H30" s="1">
        <f ca="1">VLOOKUP($A30,'Base Consumption'!$A$2:$D$33,4,FALSE)*'Profiles, Qc, Summer, S3'!H30</f>
        <v>0.30493259011374518</v>
      </c>
      <c r="I30" s="1">
        <f ca="1">VLOOKUP($A30,'Base Consumption'!$A$2:$D$33,4,FALSE)*'Profiles, Qc, Summer, S3'!I30</f>
        <v>-6.008448638234281</v>
      </c>
      <c r="J30" s="1">
        <f ca="1">VLOOKUP($A30,'Base Consumption'!$A$2:$D$33,4,FALSE)*'Profiles, Qc, Summer, S3'!J30</f>
        <v>-7.7686624590598532</v>
      </c>
      <c r="K30" s="1">
        <f ca="1">VLOOKUP($A30,'Base Consumption'!$A$2:$D$33,4,FALSE)*'Profiles, Qc, Summer, S3'!K30</f>
        <v>-7.6241287804165596</v>
      </c>
      <c r="L30" s="1">
        <f ca="1">VLOOKUP($A30,'Base Consumption'!$A$2:$D$33,4,FALSE)*'Profiles, Qc, Summer, S3'!L30</f>
        <v>-6.431499649755084</v>
      </c>
      <c r="M30" s="1">
        <f ca="1">VLOOKUP($A30,'Base Consumption'!$A$2:$D$33,4,FALSE)*'Profiles, Qc, Summer, S3'!M30</f>
        <v>-8.2342620800645037</v>
      </c>
      <c r="N30" s="1">
        <f ca="1">VLOOKUP($A30,'Base Consumption'!$A$2:$D$33,4,FALSE)*'Profiles, Qc, Summer, S3'!N30</f>
        <v>-7.5113927526513429</v>
      </c>
      <c r="O30" s="1">
        <f ca="1">VLOOKUP($A30,'Base Consumption'!$A$2:$D$33,4,FALSE)*'Profiles, Qc, Summer, S3'!O30</f>
        <v>-6.4768651536383306</v>
      </c>
      <c r="P30" s="1">
        <f ca="1">VLOOKUP($A30,'Base Consumption'!$A$2:$D$33,4,FALSE)*'Profiles, Qc, Summer, S3'!P30</f>
        <v>-4.7358900617212818</v>
      </c>
      <c r="Q30" s="1">
        <f ca="1">VLOOKUP($A30,'Base Consumption'!$A$2:$D$33,4,FALSE)*'Profiles, Qc, Summer, S3'!Q30</f>
        <v>-2.956735163603045</v>
      </c>
      <c r="R30" s="1">
        <f ca="1">VLOOKUP($A30,'Base Consumption'!$A$2:$D$33,4,FALSE)*'Profiles, Qc, Summer, S3'!R30</f>
        <v>-3.5744257645548094</v>
      </c>
      <c r="S30" s="1">
        <f ca="1">VLOOKUP($A30,'Base Consumption'!$A$2:$D$33,4,FALSE)*'Profiles, Qc, Summer, S3'!S30</f>
        <v>-3.1519071623414625</v>
      </c>
      <c r="T30" s="1">
        <f ca="1">VLOOKUP($A30,'Base Consumption'!$A$2:$D$33,4,FALSE)*'Profiles, Qc, Summer, S3'!T30</f>
        <v>-0.60263856937935023</v>
      </c>
      <c r="U30" s="1">
        <f ca="1">VLOOKUP($A30,'Base Consumption'!$A$2:$D$33,4,FALSE)*'Profiles, Qc, Summer, S3'!U30</f>
        <v>-2.5336383747490121</v>
      </c>
      <c r="V30" s="1">
        <f ca="1">VLOOKUP($A30,'Base Consumption'!$A$2:$D$33,4,FALSE)*'Profiles, Qc, Summer, S3'!V30</f>
        <v>-3.5743150101422163</v>
      </c>
      <c r="W30" s="1">
        <f ca="1">VLOOKUP($A30,'Base Consumption'!$A$2:$D$33,4,FALSE)*'Profiles, Qc, Summer, S3'!W30</f>
        <v>-2.2791971971611109</v>
      </c>
      <c r="X30" s="1">
        <f ca="1">VLOOKUP($A30,'Base Consumption'!$A$2:$D$33,4,FALSE)*'Profiles, Qc, Summer, S3'!X30</f>
        <v>2.2354309210291237</v>
      </c>
      <c r="Y30" s="1">
        <f ca="1">VLOOKUP($A30,'Base Consumption'!$A$2:$D$33,4,FALSE)*'Profiles, Qc, Summer, S3'!Y30</f>
        <v>4.4694421510289182</v>
      </c>
    </row>
    <row r="31" spans="1:25" x14ac:dyDescent="0.3">
      <c r="A31">
        <v>30</v>
      </c>
      <c r="B31" s="1">
        <f ca="1">VLOOKUP($A31,'Base Consumption'!$A$2:$D$33,4,FALSE)*'Profiles, Qc, Summer, S3'!B31</f>
        <v>0.85799055098208199</v>
      </c>
      <c r="C31" s="1">
        <f ca="1">VLOOKUP($A31,'Base Consumption'!$A$2:$D$33,4,FALSE)*'Profiles, Qc, Summer, S3'!C31</f>
        <v>0.83156224382074728</v>
      </c>
      <c r="D31" s="1">
        <f ca="1">VLOOKUP($A31,'Base Consumption'!$A$2:$D$33,4,FALSE)*'Profiles, Qc, Summer, S3'!D31</f>
        <v>0.85634195303370597</v>
      </c>
      <c r="E31" s="1">
        <f ca="1">VLOOKUP($A31,'Base Consumption'!$A$2:$D$33,4,FALSE)*'Profiles, Qc, Summer, S3'!E31</f>
        <v>0.86510291344574486</v>
      </c>
      <c r="F31" s="1">
        <f ca="1">VLOOKUP($A31,'Base Consumption'!$A$2:$D$33,4,FALSE)*'Profiles, Qc, Summer, S3'!F31</f>
        <v>0.89352321330608375</v>
      </c>
      <c r="G31" s="1">
        <f ca="1">VLOOKUP($A31,'Base Consumption'!$A$2:$D$33,4,FALSE)*'Profiles, Qc, Summer, S3'!G31</f>
        <v>0.92044210800597892</v>
      </c>
      <c r="H31" s="1">
        <f ca="1">VLOOKUP($A31,'Base Consumption'!$A$2:$D$33,4,FALSE)*'Profiles, Qc, Summer, S3'!H31</f>
        <v>0.83019309372169781</v>
      </c>
      <c r="I31" s="1">
        <f ca="1">VLOOKUP($A31,'Base Consumption'!$A$2:$D$33,4,FALSE)*'Profiles, Qc, Summer, S3'!I31</f>
        <v>0.5748870813339263</v>
      </c>
      <c r="J31" s="1">
        <f ca="1">VLOOKUP($A31,'Base Consumption'!$A$2:$D$33,4,FALSE)*'Profiles, Qc, Summer, S3'!J31</f>
        <v>0.41198536166914196</v>
      </c>
      <c r="K31" s="1">
        <f ca="1">VLOOKUP($A31,'Base Consumption'!$A$2:$D$33,4,FALSE)*'Profiles, Qc, Summer, S3'!K31</f>
        <v>0.4432595567560958</v>
      </c>
      <c r="L31" s="1">
        <f ca="1">VLOOKUP($A31,'Base Consumption'!$A$2:$D$33,4,FALSE)*'Profiles, Qc, Summer, S3'!L31</f>
        <v>0.569805307109574</v>
      </c>
      <c r="M31" s="1">
        <f ca="1">VLOOKUP($A31,'Base Consumption'!$A$2:$D$33,4,FALSE)*'Profiles, Qc, Summer, S3'!M31</f>
        <v>0.60026382650072452</v>
      </c>
      <c r="N31" s="1">
        <f ca="1">VLOOKUP($A31,'Base Consumption'!$A$2:$D$33,4,FALSE)*'Profiles, Qc, Summer, S3'!N31</f>
        <v>0.55477690673283542</v>
      </c>
      <c r="O31" s="1">
        <f ca="1">VLOOKUP($A31,'Base Consumption'!$A$2:$D$33,4,FALSE)*'Profiles, Qc, Summer, S3'!O31</f>
        <v>0.61380502831398376</v>
      </c>
      <c r="P31" s="1">
        <f ca="1">VLOOKUP($A31,'Base Consumption'!$A$2:$D$33,4,FALSE)*'Profiles, Qc, Summer, S3'!P31</f>
        <v>0.57530307785876089</v>
      </c>
      <c r="Q31" s="1">
        <f ca="1">VLOOKUP($A31,'Base Consumption'!$A$2:$D$33,4,FALSE)*'Profiles, Qc, Summer, S3'!Q31</f>
        <v>0.67103089888981449</v>
      </c>
      <c r="R31" s="1">
        <f ca="1">VLOOKUP($A31,'Base Consumption'!$A$2:$D$33,4,FALSE)*'Profiles, Qc, Summer, S3'!R31</f>
        <v>0.75886283161478341</v>
      </c>
      <c r="S31" s="1">
        <f ca="1">VLOOKUP($A31,'Base Consumption'!$A$2:$D$33,4,FALSE)*'Profiles, Qc, Summer, S3'!S31</f>
        <v>0.68880303736743365</v>
      </c>
      <c r="T31" s="1">
        <f ca="1">VLOOKUP($A31,'Base Consumption'!$A$2:$D$33,4,FALSE)*'Profiles, Qc, Summer, S3'!T31</f>
        <v>0.47737591861714829</v>
      </c>
      <c r="U31" s="1">
        <f ca="1">VLOOKUP($A31,'Base Consumption'!$A$2:$D$33,4,FALSE)*'Profiles, Qc, Summer, S3'!U31</f>
        <v>0.43515993119454455</v>
      </c>
      <c r="V31" s="1">
        <f ca="1">VLOOKUP($A31,'Base Consumption'!$A$2:$D$33,4,FALSE)*'Profiles, Qc, Summer, S3'!V31</f>
        <v>0.42786939508676874</v>
      </c>
      <c r="W31" s="1">
        <f ca="1">VLOOKUP($A31,'Base Consumption'!$A$2:$D$33,4,FALSE)*'Profiles, Qc, Summer, S3'!W31</f>
        <v>0.5708927450854393</v>
      </c>
      <c r="X31" s="1">
        <f ca="1">VLOOKUP($A31,'Base Consumption'!$A$2:$D$33,4,FALSE)*'Profiles, Qc, Summer, S3'!X31</f>
        <v>0.72594411953815197</v>
      </c>
      <c r="Y31" s="1">
        <f ca="1">VLOOKUP($A31,'Base Consumption'!$A$2:$D$33,4,FALSE)*'Profiles, Qc, Summer, S3'!Y31</f>
        <v>0.75315130693244814</v>
      </c>
    </row>
    <row r="32" spans="1:25" x14ac:dyDescent="0.3">
      <c r="A32">
        <v>31</v>
      </c>
      <c r="B32" s="1">
        <f ca="1">VLOOKUP($A32,'Base Consumption'!$A$2:$D$33,4,FALSE)*'Profiles, Qc, Summer, S3'!B32</f>
        <v>-0.51308081076512058</v>
      </c>
      <c r="C32" s="1">
        <f ca="1">VLOOKUP($A32,'Base Consumption'!$A$2:$D$33,4,FALSE)*'Profiles, Qc, Summer, S3'!C32</f>
        <v>-0.6911096437726667</v>
      </c>
      <c r="D32" s="1">
        <f ca="1">VLOOKUP($A32,'Base Consumption'!$A$2:$D$33,4,FALSE)*'Profiles, Qc, Summer, S3'!D32</f>
        <v>-0.8033768059833537</v>
      </c>
      <c r="E32" s="1">
        <f ca="1">VLOOKUP($A32,'Base Consumption'!$A$2:$D$33,4,FALSE)*'Profiles, Qc, Summer, S3'!E32</f>
        <v>-0.8094058254332811</v>
      </c>
      <c r="F32" s="1">
        <f ca="1">VLOOKUP($A32,'Base Consumption'!$A$2:$D$33,4,FALSE)*'Profiles, Qc, Summer, S3'!F32</f>
        <v>-0.82255053119442278</v>
      </c>
      <c r="G32" s="1">
        <f ca="1">VLOOKUP($A32,'Base Consumption'!$A$2:$D$33,4,FALSE)*'Profiles, Qc, Summer, S3'!G32</f>
        <v>-0.8630921995476255</v>
      </c>
      <c r="H32" s="1">
        <f ca="1">VLOOKUP($A32,'Base Consumption'!$A$2:$D$33,4,FALSE)*'Profiles, Qc, Summer, S3'!H32</f>
        <v>-0.79202280464602604</v>
      </c>
      <c r="I32" s="1">
        <f ca="1">VLOOKUP($A32,'Base Consumption'!$A$2:$D$33,4,FALSE)*'Profiles, Qc, Summer, S3'!I32</f>
        <v>-0.31304966180989663</v>
      </c>
      <c r="J32" s="1">
        <f ca="1">VLOOKUP($A32,'Base Consumption'!$A$2:$D$33,4,FALSE)*'Profiles, Qc, Summer, S3'!J32</f>
        <v>9.7790417642796001E-2</v>
      </c>
      <c r="K32" s="1">
        <f ca="1">VLOOKUP($A32,'Base Consumption'!$A$2:$D$33,4,FALSE)*'Profiles, Qc, Summer, S3'!K32</f>
        <v>0.35125741469400312</v>
      </c>
      <c r="L32" s="1">
        <f ca="1">VLOOKUP($A32,'Base Consumption'!$A$2:$D$33,4,FALSE)*'Profiles, Qc, Summer, S3'!L32</f>
        <v>0.57371590052321042</v>
      </c>
      <c r="M32" s="1">
        <f ca="1">VLOOKUP($A32,'Base Consumption'!$A$2:$D$33,4,FALSE)*'Profiles, Qc, Summer, S3'!M32</f>
        <v>0.62127789471253858</v>
      </c>
      <c r="N32" s="1">
        <f ca="1">VLOOKUP($A32,'Base Consumption'!$A$2:$D$33,4,FALSE)*'Profiles, Qc, Summer, S3'!N32</f>
        <v>0.53463787835051269</v>
      </c>
      <c r="O32" s="1">
        <f ca="1">VLOOKUP($A32,'Base Consumption'!$A$2:$D$33,4,FALSE)*'Profiles, Qc, Summer, S3'!O32</f>
        <v>0.43681175774399167</v>
      </c>
      <c r="P32" s="1">
        <f ca="1">VLOOKUP($A32,'Base Consumption'!$A$2:$D$33,4,FALSE)*'Profiles, Qc, Summer, S3'!P32</f>
        <v>0.29147006258752683</v>
      </c>
      <c r="Q32" s="1">
        <f ca="1">VLOOKUP($A32,'Base Consumption'!$A$2:$D$33,4,FALSE)*'Profiles, Qc, Summer, S3'!Q32</f>
        <v>0.19544485039286424</v>
      </c>
      <c r="R32" s="1">
        <f ca="1">VLOOKUP($A32,'Base Consumption'!$A$2:$D$33,4,FALSE)*'Profiles, Qc, Summer, S3'!R32</f>
        <v>0.16166460641663272</v>
      </c>
      <c r="S32" s="1">
        <f ca="1">VLOOKUP($A32,'Base Consumption'!$A$2:$D$33,4,FALSE)*'Profiles, Qc, Summer, S3'!S32</f>
        <v>0.13805096247985957</v>
      </c>
      <c r="T32" s="1">
        <f ca="1">VLOOKUP($A32,'Base Consumption'!$A$2:$D$33,4,FALSE)*'Profiles, Qc, Summer, S3'!T32</f>
        <v>0.14247629333335107</v>
      </c>
      <c r="U32" s="1">
        <f ca="1">VLOOKUP($A32,'Base Consumption'!$A$2:$D$33,4,FALSE)*'Profiles, Qc, Summer, S3'!U32</f>
        <v>3.8159284808877897E-2</v>
      </c>
      <c r="V32" s="1">
        <f ca="1">VLOOKUP($A32,'Base Consumption'!$A$2:$D$33,4,FALSE)*'Profiles, Qc, Summer, S3'!V32</f>
        <v>0.30911837433353861</v>
      </c>
      <c r="W32" s="1">
        <f ca="1">VLOOKUP($A32,'Base Consumption'!$A$2:$D$33,4,FALSE)*'Profiles, Qc, Summer, S3'!W32</f>
        <v>0.13546892877250058</v>
      </c>
      <c r="X32" s="1">
        <f ca="1">VLOOKUP($A32,'Base Consumption'!$A$2:$D$33,4,FALSE)*'Profiles, Qc, Summer, S3'!X32</f>
        <v>7.8452277101175111E-2</v>
      </c>
      <c r="Y32" s="1">
        <f ca="1">VLOOKUP($A32,'Base Consumption'!$A$2:$D$33,4,FALSE)*'Profiles, Qc, Summer, S3'!Y32</f>
        <v>-0.12821449160151432</v>
      </c>
    </row>
    <row r="33" spans="1:25" x14ac:dyDescent="0.3">
      <c r="A33">
        <v>32</v>
      </c>
      <c r="B33" s="1">
        <f ca="1">VLOOKUP($A33,'Base Consumption'!$A$2:$D$33,4,FALSE)*'Profiles, Qc, Summer, S3'!B33</f>
        <v>0.58005719545350254</v>
      </c>
      <c r="C33" s="1">
        <f ca="1">VLOOKUP($A33,'Base Consumption'!$A$2:$D$33,4,FALSE)*'Profiles, Qc, Summer, S3'!C33</f>
        <v>0.65124689927427226</v>
      </c>
      <c r="D33" s="1">
        <f ca="1">VLOOKUP($A33,'Base Consumption'!$A$2:$D$33,4,FALSE)*'Profiles, Qc, Summer, S3'!D33</f>
        <v>0.50313280243932834</v>
      </c>
      <c r="E33" s="1">
        <f ca="1">VLOOKUP($A33,'Base Consumption'!$A$2:$D$33,4,FALSE)*'Profiles, Qc, Summer, S3'!E33</f>
        <v>0.59284370720942658</v>
      </c>
      <c r="F33" s="1">
        <f ca="1">VLOOKUP($A33,'Base Consumption'!$A$2:$D$33,4,FALSE)*'Profiles, Qc, Summer, S3'!F33</f>
        <v>0.60087990735283425</v>
      </c>
      <c r="G33" s="1">
        <f ca="1">VLOOKUP($A33,'Base Consumption'!$A$2:$D$33,4,FALSE)*'Profiles, Qc, Summer, S3'!G33</f>
        <v>0.61694772238382267</v>
      </c>
      <c r="H33" s="1">
        <f ca="1">VLOOKUP($A33,'Base Consumption'!$A$2:$D$33,4,FALSE)*'Profiles, Qc, Summer, S3'!H33</f>
        <v>0.60956524755679908</v>
      </c>
      <c r="I33" s="1">
        <f ca="1">VLOOKUP($A33,'Base Consumption'!$A$2:$D$33,4,FALSE)*'Profiles, Qc, Summer, S3'!I33</f>
        <v>1.0939784060721425</v>
      </c>
      <c r="J33" s="1">
        <f ca="1">VLOOKUP($A33,'Base Consumption'!$A$2:$D$33,4,FALSE)*'Profiles, Qc, Summer, S3'!J33</f>
        <v>1.2817764611980396</v>
      </c>
      <c r="K33" s="1">
        <f ca="1">VLOOKUP($A33,'Base Consumption'!$A$2:$D$33,4,FALSE)*'Profiles, Qc, Summer, S3'!K33</f>
        <v>1.2662612634677064</v>
      </c>
      <c r="L33" s="1">
        <f ca="1">VLOOKUP($A33,'Base Consumption'!$A$2:$D$33,4,FALSE)*'Profiles, Qc, Summer, S3'!L33</f>
        <v>1.1176919662284683</v>
      </c>
      <c r="M33" s="1">
        <f ca="1">VLOOKUP($A33,'Base Consumption'!$A$2:$D$33,4,FALSE)*'Profiles, Qc, Summer, S3'!M33</f>
        <v>1.3348559298326239</v>
      </c>
      <c r="N33" s="1">
        <f ca="1">VLOOKUP($A33,'Base Consumption'!$A$2:$D$33,4,FALSE)*'Profiles, Qc, Summer, S3'!N33</f>
        <v>1.3495723787753462</v>
      </c>
      <c r="O33" s="1">
        <f ca="1">VLOOKUP($A33,'Base Consumption'!$A$2:$D$33,4,FALSE)*'Profiles, Qc, Summer, S3'!O33</f>
        <v>1.2837282360997062</v>
      </c>
      <c r="P33" s="1">
        <f ca="1">VLOOKUP($A33,'Base Consumption'!$A$2:$D$33,4,FALSE)*'Profiles, Qc, Summer, S3'!P33</f>
        <v>1.1259692105626264</v>
      </c>
      <c r="Q33" s="1">
        <f ca="1">VLOOKUP($A33,'Base Consumption'!$A$2:$D$33,4,FALSE)*'Profiles, Qc, Summer, S3'!Q33</f>
        <v>0.98051182646207025</v>
      </c>
      <c r="R33" s="1">
        <f ca="1">VLOOKUP($A33,'Base Consumption'!$A$2:$D$33,4,FALSE)*'Profiles, Qc, Summer, S3'!R33</f>
        <v>1.1599091982783765</v>
      </c>
      <c r="S33" s="1">
        <f ca="1">VLOOKUP($A33,'Base Consumption'!$A$2:$D$33,4,FALSE)*'Profiles, Qc, Summer, S3'!S33</f>
        <v>1.1591329989502925</v>
      </c>
      <c r="T33" s="1">
        <f ca="1">VLOOKUP($A33,'Base Consumption'!$A$2:$D$33,4,FALSE)*'Profiles, Qc, Summer, S3'!T33</f>
        <v>0.88258385253321936</v>
      </c>
      <c r="U33" s="1">
        <f ca="1">VLOOKUP($A33,'Base Consumption'!$A$2:$D$33,4,FALSE)*'Profiles, Qc, Summer, S3'!U33</f>
        <v>0.82691330443746447</v>
      </c>
      <c r="V33" s="1">
        <f ca="1">VLOOKUP($A33,'Base Consumption'!$A$2:$D$33,4,FALSE)*'Profiles, Qc, Summer, S3'!V33</f>
        <v>1.0036707190302034</v>
      </c>
      <c r="W33" s="1">
        <f ca="1">VLOOKUP($A33,'Base Consumption'!$A$2:$D$33,4,FALSE)*'Profiles, Qc, Summer, S3'!W33</f>
        <v>0.77413876364802925</v>
      </c>
      <c r="X33" s="1">
        <f ca="1">VLOOKUP($A33,'Base Consumption'!$A$2:$D$33,4,FALSE)*'Profiles, Qc, Summer, S3'!X33</f>
        <v>0.57932452666014655</v>
      </c>
      <c r="Y33" s="1">
        <f ca="1">VLOOKUP($A33,'Base Consumption'!$A$2:$D$33,4,FALSE)*'Profiles, Qc, Summer, S3'!Y33</f>
        <v>0.67145197050125072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875AC-AE8F-44D6-8772-783FF6114095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20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 ca="1">VLOOKUP($A2,'Base Consumption'!$A$2:$D$33,3,FALSE)*'Profiles, Pc, Autumn, S1'!B2</f>
        <v>2.0297056517208616</v>
      </c>
      <c r="C2" s="1">
        <f ca="1">VLOOKUP($A2,'Base Consumption'!$A$2:$D$33,3,FALSE)*'Profiles, Pc, Autumn, S1'!C2</f>
        <v>1.9761956731507224</v>
      </c>
      <c r="D2" s="1">
        <f ca="1">VLOOKUP($A2,'Base Consumption'!$A$2:$D$33,3,FALSE)*'Profiles, Pc, Autumn, S1'!D2</f>
        <v>1.8579899189046036</v>
      </c>
      <c r="E2" s="1">
        <f ca="1">VLOOKUP($A2,'Base Consumption'!$A$2:$D$33,3,FALSE)*'Profiles, Pc, Autumn, S1'!E2</f>
        <v>1.8625373884468703</v>
      </c>
      <c r="F2" s="1">
        <f ca="1">VLOOKUP($A2,'Base Consumption'!$A$2:$D$33,3,FALSE)*'Profiles, Pc, Autumn, S1'!F2</f>
        <v>1.8249480483482872</v>
      </c>
      <c r="G2" s="1">
        <f ca="1">VLOOKUP($A2,'Base Consumption'!$A$2:$D$33,3,FALSE)*'Profiles, Pc, Autumn, S1'!G2</f>
        <v>1.905455391679588</v>
      </c>
      <c r="H2" s="1">
        <f ca="1">VLOOKUP($A2,'Base Consumption'!$A$2:$D$33,3,FALSE)*'Profiles, Pc, Autumn, S1'!H2</f>
        <v>1.9148733634447226</v>
      </c>
      <c r="I2" s="1">
        <f ca="1">VLOOKUP($A2,'Base Consumption'!$A$2:$D$33,3,FALSE)*'Profiles, Pc, Autumn, S1'!I2</f>
        <v>2.3825779155764653</v>
      </c>
      <c r="J2" s="1">
        <f ca="1">VLOOKUP($A2,'Base Consumption'!$A$2:$D$33,3,FALSE)*'Profiles, Pc, Autumn, S1'!J2</f>
        <v>2.4251344464418807</v>
      </c>
      <c r="K2" s="1">
        <f ca="1">VLOOKUP($A2,'Base Consumption'!$A$2:$D$33,3,FALSE)*'Profiles, Pc, Autumn, S1'!K2</f>
        <v>2.3355420346945239</v>
      </c>
      <c r="L2" s="1">
        <f ca="1">VLOOKUP($A2,'Base Consumption'!$A$2:$D$33,3,FALSE)*'Profiles, Pc, Autumn, S1'!L2</f>
        <v>2.4227549334771306</v>
      </c>
      <c r="M2" s="1">
        <f ca="1">VLOOKUP($A2,'Base Consumption'!$A$2:$D$33,3,FALSE)*'Profiles, Pc, Autumn, S1'!M2</f>
        <v>2.5271282606814398</v>
      </c>
      <c r="N2" s="1">
        <f ca="1">VLOOKUP($A2,'Base Consumption'!$A$2:$D$33,3,FALSE)*'Profiles, Pc, Autumn, S1'!N2</f>
        <v>2.5614356006964822</v>
      </c>
      <c r="O2" s="1">
        <f ca="1">VLOOKUP($A2,'Base Consumption'!$A$2:$D$33,3,FALSE)*'Profiles, Pc, Autumn, S1'!O2</f>
        <v>2.5333610954858647</v>
      </c>
      <c r="P2" s="1">
        <f ca="1">VLOOKUP($A2,'Base Consumption'!$A$2:$D$33,3,FALSE)*'Profiles, Pc, Autumn, S1'!P2</f>
        <v>2.2034380496930184</v>
      </c>
      <c r="Q2" s="1">
        <f ca="1">VLOOKUP($A2,'Base Consumption'!$A$2:$D$33,3,FALSE)*'Profiles, Pc, Autumn, S1'!Q2</f>
        <v>2.3382674944660842</v>
      </c>
      <c r="R2" s="1">
        <f ca="1">VLOOKUP($A2,'Base Consumption'!$A$2:$D$33,3,FALSE)*'Profiles, Pc, Autumn, S1'!R2</f>
        <v>2.3733968719844487</v>
      </c>
      <c r="S2" s="1">
        <f ca="1">VLOOKUP($A2,'Base Consumption'!$A$2:$D$33,3,FALSE)*'Profiles, Pc, Autumn, S1'!S2</f>
        <v>2.2767783791214247</v>
      </c>
      <c r="T2" s="1">
        <f ca="1">VLOOKUP($A2,'Base Consumption'!$A$2:$D$33,3,FALSE)*'Profiles, Pc, Autumn, S1'!T2</f>
        <v>2.3402663919938065</v>
      </c>
      <c r="U2" s="1">
        <f ca="1">VLOOKUP($A2,'Base Consumption'!$A$2:$D$33,3,FALSE)*'Profiles, Pc, Autumn, S1'!U2</f>
        <v>2.2011621276344973</v>
      </c>
      <c r="V2" s="1">
        <f ca="1">VLOOKUP($A2,'Base Consumption'!$A$2:$D$33,3,FALSE)*'Profiles, Pc, Autumn, S1'!V2</f>
        <v>2.2424036081056702</v>
      </c>
      <c r="W2" s="1">
        <f ca="1">VLOOKUP($A2,'Base Consumption'!$A$2:$D$33,3,FALSE)*'Profiles, Pc, Autumn, S1'!W2</f>
        <v>2.222421685661307</v>
      </c>
      <c r="X2" s="1">
        <f ca="1">VLOOKUP($A2,'Base Consumption'!$A$2:$D$33,3,FALSE)*'Profiles, Pc, Autumn, S1'!X2</f>
        <v>1.9131116341024406</v>
      </c>
      <c r="Y2" s="1">
        <f ca="1">VLOOKUP($A2,'Base Consumption'!$A$2:$D$33,3,FALSE)*'Profiles, Pc, Autumn, S1'!Y2</f>
        <v>1.8167809548114178</v>
      </c>
    </row>
    <row r="3" spans="1:25" x14ac:dyDescent="0.3">
      <c r="A3">
        <v>2</v>
      </c>
      <c r="B3" s="1">
        <f ca="1">VLOOKUP($A3,'Base Consumption'!$A$2:$D$33,3,FALSE)*'Profiles, Pc, Autumn, S1'!B3</f>
        <v>0.48744282918339565</v>
      </c>
      <c r="C3" s="1">
        <f ca="1">VLOOKUP($A3,'Base Consumption'!$A$2:$D$33,3,FALSE)*'Profiles, Pc, Autumn, S1'!C3</f>
        <v>0.46929421930559101</v>
      </c>
      <c r="D3" s="1">
        <f ca="1">VLOOKUP($A3,'Base Consumption'!$A$2:$D$33,3,FALSE)*'Profiles, Pc, Autumn, S1'!D3</f>
        <v>0.45854415128227449</v>
      </c>
      <c r="E3" s="1">
        <f ca="1">VLOOKUP($A3,'Base Consumption'!$A$2:$D$33,3,FALSE)*'Profiles, Pc, Autumn, S1'!E3</f>
        <v>0.44569581036906941</v>
      </c>
      <c r="F3" s="1">
        <f ca="1">VLOOKUP($A3,'Base Consumption'!$A$2:$D$33,3,FALSE)*'Profiles, Pc, Autumn, S1'!F3</f>
        <v>0.45183870297654161</v>
      </c>
      <c r="G3" s="1">
        <f ca="1">VLOOKUP($A3,'Base Consumption'!$A$2:$D$33,3,FALSE)*'Profiles, Pc, Autumn, S1'!G3</f>
        <v>0.45481917745728206</v>
      </c>
      <c r="H3" s="1">
        <f ca="1">VLOOKUP($A3,'Base Consumption'!$A$2:$D$33,3,FALSE)*'Profiles, Pc, Autumn, S1'!H3</f>
        <v>0.53576559060334683</v>
      </c>
      <c r="I3" s="1">
        <f ca="1">VLOOKUP($A3,'Base Consumption'!$A$2:$D$33,3,FALSE)*'Profiles, Pc, Autumn, S1'!I3</f>
        <v>0.66502750796690879</v>
      </c>
      <c r="J3" s="1">
        <f ca="1">VLOOKUP($A3,'Base Consumption'!$A$2:$D$33,3,FALSE)*'Profiles, Pc, Autumn, S1'!J3</f>
        <v>0.76097120352248371</v>
      </c>
      <c r="K3" s="1">
        <f ca="1">VLOOKUP($A3,'Base Consumption'!$A$2:$D$33,3,FALSE)*'Profiles, Pc, Autumn, S1'!K3</f>
        <v>0.78371121319903714</v>
      </c>
      <c r="L3" s="1">
        <f ca="1">VLOOKUP($A3,'Base Consumption'!$A$2:$D$33,3,FALSE)*'Profiles, Pc, Autumn, S1'!L3</f>
        <v>0.72318714673536255</v>
      </c>
      <c r="M3" s="1">
        <f ca="1">VLOOKUP($A3,'Base Consumption'!$A$2:$D$33,3,FALSE)*'Profiles, Pc, Autumn, S1'!M3</f>
        <v>0.75783297685774076</v>
      </c>
      <c r="N3" s="1">
        <f ca="1">VLOOKUP($A3,'Base Consumption'!$A$2:$D$33,3,FALSE)*'Profiles, Pc, Autumn, S1'!N3</f>
        <v>0.71856907156166727</v>
      </c>
      <c r="O3" s="1">
        <f ca="1">VLOOKUP($A3,'Base Consumption'!$A$2:$D$33,3,FALSE)*'Profiles, Pc, Autumn, S1'!O3</f>
        <v>0.72224290862922003</v>
      </c>
      <c r="P3" s="1">
        <f ca="1">VLOOKUP($A3,'Base Consumption'!$A$2:$D$33,3,FALSE)*'Profiles, Pc, Autumn, S1'!P3</f>
        <v>0.63880380081377708</v>
      </c>
      <c r="Q3" s="1">
        <f ca="1">VLOOKUP($A3,'Base Consumption'!$A$2:$D$33,3,FALSE)*'Profiles, Pc, Autumn, S1'!Q3</f>
        <v>0.62135161444621567</v>
      </c>
      <c r="R3" s="1">
        <f ca="1">VLOOKUP($A3,'Base Consumption'!$A$2:$D$33,3,FALSE)*'Profiles, Pc, Autumn, S1'!R3</f>
        <v>0.69041550010973518</v>
      </c>
      <c r="S3" s="1">
        <f ca="1">VLOOKUP($A3,'Base Consumption'!$A$2:$D$33,3,FALSE)*'Profiles, Pc, Autumn, S1'!S3</f>
        <v>0.79484466116880947</v>
      </c>
      <c r="T3" s="1">
        <f ca="1">VLOOKUP($A3,'Base Consumption'!$A$2:$D$33,3,FALSE)*'Profiles, Pc, Autumn, S1'!T3</f>
        <v>0.76784055674578577</v>
      </c>
      <c r="U3" s="1">
        <f ca="1">VLOOKUP($A3,'Base Consumption'!$A$2:$D$33,3,FALSE)*'Profiles, Pc, Autumn, S1'!U3</f>
        <v>0.74236794246939586</v>
      </c>
      <c r="V3" s="1">
        <f ca="1">VLOOKUP($A3,'Base Consumption'!$A$2:$D$33,3,FALSE)*'Profiles, Pc, Autumn, S1'!V3</f>
        <v>0.77218742622133851</v>
      </c>
      <c r="W3" s="1">
        <f ca="1">VLOOKUP($A3,'Base Consumption'!$A$2:$D$33,3,FALSE)*'Profiles, Pc, Autumn, S1'!W3</f>
        <v>0.71994237630902891</v>
      </c>
      <c r="X3" s="1">
        <f ca="1">VLOOKUP($A3,'Base Consumption'!$A$2:$D$33,3,FALSE)*'Profiles, Pc, Autumn, S1'!X3</f>
        <v>0.618748203868142</v>
      </c>
      <c r="Y3" s="1">
        <f ca="1">VLOOKUP($A3,'Base Consumption'!$A$2:$D$33,3,FALSE)*'Profiles, Pc, Autumn, S1'!Y3</f>
        <v>0.56881095365122325</v>
      </c>
    </row>
    <row r="4" spans="1:25" x14ac:dyDescent="0.3">
      <c r="A4">
        <v>3</v>
      </c>
      <c r="B4" s="1">
        <f ca="1">VLOOKUP($A4,'Base Consumption'!$A$2:$D$33,3,FALSE)*'Profiles, Pc, Autumn, S1'!B4</f>
        <v>1.5882306816097347</v>
      </c>
      <c r="C4" s="1">
        <f ca="1">VLOOKUP($A4,'Base Consumption'!$A$2:$D$33,3,FALSE)*'Profiles, Pc, Autumn, S1'!C4</f>
        <v>1.526486683938882</v>
      </c>
      <c r="D4" s="1">
        <f ca="1">VLOOKUP($A4,'Base Consumption'!$A$2:$D$33,3,FALSE)*'Profiles, Pc, Autumn, S1'!D4</f>
        <v>1.3632672973433677</v>
      </c>
      <c r="E4" s="1">
        <f ca="1">VLOOKUP($A4,'Base Consumption'!$A$2:$D$33,3,FALSE)*'Profiles, Pc, Autumn, S1'!E4</f>
        <v>1.4569387365069493</v>
      </c>
      <c r="F4" s="1">
        <f ca="1">VLOOKUP($A4,'Base Consumption'!$A$2:$D$33,3,FALSE)*'Profiles, Pc, Autumn, S1'!F4</f>
        <v>1.4803577805873953</v>
      </c>
      <c r="G4" s="1">
        <f ca="1">VLOOKUP($A4,'Base Consumption'!$A$2:$D$33,3,FALSE)*'Profiles, Pc, Autumn, S1'!G4</f>
        <v>1.5660769974262241</v>
      </c>
      <c r="H4" s="1">
        <f ca="1">VLOOKUP($A4,'Base Consumption'!$A$2:$D$33,3,FALSE)*'Profiles, Pc, Autumn, S1'!H4</f>
        <v>2.4389468953285269</v>
      </c>
      <c r="I4" s="1">
        <f ca="1">VLOOKUP($A4,'Base Consumption'!$A$2:$D$33,3,FALSE)*'Profiles, Pc, Autumn, S1'!I4</f>
        <v>2.8827003062150838</v>
      </c>
      <c r="J4" s="1">
        <f ca="1">VLOOKUP($A4,'Base Consumption'!$A$2:$D$33,3,FALSE)*'Profiles, Pc, Autumn, S1'!J4</f>
        <v>3.0408907830675576</v>
      </c>
      <c r="K4" s="1">
        <f ca="1">VLOOKUP($A4,'Base Consumption'!$A$2:$D$33,3,FALSE)*'Profiles, Pc, Autumn, S1'!K4</f>
        <v>2.9281522398546449</v>
      </c>
      <c r="L4" s="1">
        <f ca="1">VLOOKUP($A4,'Base Consumption'!$A$2:$D$33,3,FALSE)*'Profiles, Pc, Autumn, S1'!L4</f>
        <v>2.8292703832699373</v>
      </c>
      <c r="M4" s="1">
        <f ca="1">VLOOKUP($A4,'Base Consumption'!$A$2:$D$33,3,FALSE)*'Profiles, Pc, Autumn, S1'!M4</f>
        <v>3.1468657500490105</v>
      </c>
      <c r="N4" s="1">
        <f ca="1">VLOOKUP($A4,'Base Consumption'!$A$2:$D$33,3,FALSE)*'Profiles, Pc, Autumn, S1'!N4</f>
        <v>2.9929622555360931</v>
      </c>
      <c r="O4" s="1">
        <f ca="1">VLOOKUP($A4,'Base Consumption'!$A$2:$D$33,3,FALSE)*'Profiles, Pc, Autumn, S1'!O4</f>
        <v>2.761387868145857</v>
      </c>
      <c r="P4" s="1">
        <f ca="1">VLOOKUP($A4,'Base Consumption'!$A$2:$D$33,3,FALSE)*'Profiles, Pc, Autumn, S1'!P4</f>
        <v>2.3971848226544239</v>
      </c>
      <c r="Q4" s="1">
        <f ca="1">VLOOKUP($A4,'Base Consumption'!$A$2:$D$33,3,FALSE)*'Profiles, Pc, Autumn, S1'!Q4</f>
        <v>2.356615496468597</v>
      </c>
      <c r="R4" s="1">
        <f ca="1">VLOOKUP($A4,'Base Consumption'!$A$2:$D$33,3,FALSE)*'Profiles, Pc, Autumn, S1'!R4</f>
        <v>2.5474174240087222</v>
      </c>
      <c r="S4" s="1">
        <f ca="1">VLOOKUP($A4,'Base Consumption'!$A$2:$D$33,3,FALSE)*'Profiles, Pc, Autumn, S1'!S4</f>
        <v>2.6164536083783956</v>
      </c>
      <c r="T4" s="1">
        <f ca="1">VLOOKUP($A4,'Base Consumption'!$A$2:$D$33,3,FALSE)*'Profiles, Pc, Autumn, S1'!T4</f>
        <v>2.4556360823160706</v>
      </c>
      <c r="U4" s="1">
        <f ca="1">VLOOKUP($A4,'Base Consumption'!$A$2:$D$33,3,FALSE)*'Profiles, Pc, Autumn, S1'!U4</f>
        <v>2.5022042503331567</v>
      </c>
      <c r="V4" s="1">
        <f ca="1">VLOOKUP($A4,'Base Consumption'!$A$2:$D$33,3,FALSE)*'Profiles, Pc, Autumn, S1'!V4</f>
        <v>2.4518419718259477</v>
      </c>
      <c r="W4" s="1">
        <f ca="1">VLOOKUP($A4,'Base Consumption'!$A$2:$D$33,3,FALSE)*'Profiles, Pc, Autumn, S1'!W4</f>
        <v>2.5211586818536551</v>
      </c>
      <c r="X4" s="1">
        <f ca="1">VLOOKUP($A4,'Base Consumption'!$A$2:$D$33,3,FALSE)*'Profiles, Pc, Autumn, S1'!X4</f>
        <v>1.9561826547445169</v>
      </c>
      <c r="Y4" s="1">
        <f ca="1">VLOOKUP($A4,'Base Consumption'!$A$2:$D$33,3,FALSE)*'Profiles, Pc, Autumn, S1'!Y4</f>
        <v>1.7358822310980755</v>
      </c>
    </row>
    <row r="5" spans="1:25" x14ac:dyDescent="0.3">
      <c r="A5">
        <v>4</v>
      </c>
      <c r="B5" s="1">
        <f ca="1">VLOOKUP($A5,'Base Consumption'!$A$2:$D$33,3,FALSE)*'Profiles, Pc, Autumn, S1'!B5</f>
        <v>7.8763240179045124E-2</v>
      </c>
      <c r="C5" s="1">
        <f ca="1">VLOOKUP($A5,'Base Consumption'!$A$2:$D$33,3,FALSE)*'Profiles, Pc, Autumn, S1'!C5</f>
        <v>5.5829728759197707E-2</v>
      </c>
      <c r="D5" s="1">
        <f ca="1">VLOOKUP($A5,'Base Consumption'!$A$2:$D$33,3,FALSE)*'Profiles, Pc, Autumn, S1'!D5</f>
        <v>4.9360555623576483E-2</v>
      </c>
      <c r="E5" s="1">
        <f ca="1">VLOOKUP($A5,'Base Consumption'!$A$2:$D$33,3,FALSE)*'Profiles, Pc, Autumn, S1'!E5</f>
        <v>4.9517179272323783E-2</v>
      </c>
      <c r="F5" s="1">
        <f ca="1">VLOOKUP($A5,'Base Consumption'!$A$2:$D$33,3,FALSE)*'Profiles, Pc, Autumn, S1'!F5</f>
        <v>4.8028838823027477E-2</v>
      </c>
      <c r="G5" s="1">
        <f ca="1">VLOOKUP($A5,'Base Consumption'!$A$2:$D$33,3,FALSE)*'Profiles, Pc, Autumn, S1'!G5</f>
        <v>7.083326240039349E-2</v>
      </c>
      <c r="H5" s="1">
        <f ca="1">VLOOKUP($A5,'Base Consumption'!$A$2:$D$33,3,FALSE)*'Profiles, Pc, Autumn, S1'!H5</f>
        <v>0.1536232051145825</v>
      </c>
      <c r="I5" s="1">
        <f ca="1">VLOOKUP($A5,'Base Consumption'!$A$2:$D$33,3,FALSE)*'Profiles, Pc, Autumn, S1'!I5</f>
        <v>0.21401881688524313</v>
      </c>
      <c r="J5" s="1">
        <f ca="1">VLOOKUP($A5,'Base Consumption'!$A$2:$D$33,3,FALSE)*'Profiles, Pc, Autumn, S1'!J5</f>
        <v>0.24397733507317787</v>
      </c>
      <c r="K5" s="1">
        <f ca="1">VLOOKUP($A5,'Base Consumption'!$A$2:$D$33,3,FALSE)*'Profiles, Pc, Autumn, S1'!K5</f>
        <v>0.23499087952172454</v>
      </c>
      <c r="L5" s="1">
        <f ca="1">VLOOKUP($A5,'Base Consumption'!$A$2:$D$33,3,FALSE)*'Profiles, Pc, Autumn, S1'!L5</f>
        <v>0.24124481008931142</v>
      </c>
      <c r="M5" s="1">
        <f ca="1">VLOOKUP($A5,'Base Consumption'!$A$2:$D$33,3,FALSE)*'Profiles, Pc, Autumn, S1'!M5</f>
        <v>0.2105026186673834</v>
      </c>
      <c r="N5" s="1">
        <f ca="1">VLOOKUP($A5,'Base Consumption'!$A$2:$D$33,3,FALSE)*'Profiles, Pc, Autumn, S1'!N5</f>
        <v>0.21819337832310409</v>
      </c>
      <c r="O5" s="1">
        <f ca="1">VLOOKUP($A5,'Base Consumption'!$A$2:$D$33,3,FALSE)*'Profiles, Pc, Autumn, S1'!O5</f>
        <v>0.21530933812196951</v>
      </c>
      <c r="P5" s="1">
        <f ca="1">VLOOKUP($A5,'Base Consumption'!$A$2:$D$33,3,FALSE)*'Profiles, Pc, Autumn, S1'!P5</f>
        <v>0.19563546659005493</v>
      </c>
      <c r="Q5" s="1">
        <f ca="1">VLOOKUP($A5,'Base Consumption'!$A$2:$D$33,3,FALSE)*'Profiles, Pc, Autumn, S1'!Q5</f>
        <v>0.20094672813174014</v>
      </c>
      <c r="R5" s="1">
        <f ca="1">VLOOKUP($A5,'Base Consumption'!$A$2:$D$33,3,FALSE)*'Profiles, Pc, Autumn, S1'!R5</f>
        <v>0.21066510901682237</v>
      </c>
      <c r="S5" s="1">
        <f ca="1">VLOOKUP($A5,'Base Consumption'!$A$2:$D$33,3,FALSE)*'Profiles, Pc, Autumn, S1'!S5</f>
        <v>0.27593207304139583</v>
      </c>
      <c r="T5" s="1">
        <f ca="1">VLOOKUP($A5,'Base Consumption'!$A$2:$D$33,3,FALSE)*'Profiles, Pc, Autumn, S1'!T5</f>
        <v>0.27580300504508992</v>
      </c>
      <c r="U5" s="1">
        <f ca="1">VLOOKUP($A5,'Base Consumption'!$A$2:$D$33,3,FALSE)*'Profiles, Pc, Autumn, S1'!U5</f>
        <v>0.25994197077426207</v>
      </c>
      <c r="V5" s="1">
        <f ca="1">VLOOKUP($A5,'Base Consumption'!$A$2:$D$33,3,FALSE)*'Profiles, Pc, Autumn, S1'!V5</f>
        <v>0.26354974994446617</v>
      </c>
      <c r="W5" s="1">
        <f ca="1">VLOOKUP($A5,'Base Consumption'!$A$2:$D$33,3,FALSE)*'Profiles, Pc, Autumn, S1'!W5</f>
        <v>0.24838083604419936</v>
      </c>
      <c r="X5" s="1">
        <f ca="1">VLOOKUP($A5,'Base Consumption'!$A$2:$D$33,3,FALSE)*'Profiles, Pc, Autumn, S1'!X5</f>
        <v>0.18747470175981373</v>
      </c>
      <c r="Y5" s="1">
        <f ca="1">VLOOKUP($A5,'Base Consumption'!$A$2:$D$33,3,FALSE)*'Profiles, Pc, Autumn, S1'!Y5</f>
        <v>0.13615523207442887</v>
      </c>
    </row>
    <row r="6" spans="1:25" x14ac:dyDescent="0.3">
      <c r="A6">
        <v>5</v>
      </c>
      <c r="B6" s="1">
        <f ca="1">VLOOKUP($A6,'Base Consumption'!$A$2:$D$33,3,FALSE)*'Profiles, Pc, Autumn, S1'!B6</f>
        <v>0.77353704680937863</v>
      </c>
      <c r="C6" s="1">
        <f ca="1">VLOOKUP($A6,'Base Consumption'!$A$2:$D$33,3,FALSE)*'Profiles, Pc, Autumn, S1'!C6</f>
        <v>0.66642787431400841</v>
      </c>
      <c r="D6" s="1">
        <f ca="1">VLOOKUP($A6,'Base Consumption'!$A$2:$D$33,3,FALSE)*'Profiles, Pc, Autumn, S1'!D6</f>
        <v>0.6220489717936144</v>
      </c>
      <c r="E6" s="1">
        <f ca="1">VLOOKUP($A6,'Base Consumption'!$A$2:$D$33,3,FALSE)*'Profiles, Pc, Autumn, S1'!E6</f>
        <v>0.63347228693408208</v>
      </c>
      <c r="F6" s="1">
        <f ca="1">VLOOKUP($A6,'Base Consumption'!$A$2:$D$33,3,FALSE)*'Profiles, Pc, Autumn, S1'!F6</f>
        <v>0.65037101915168183</v>
      </c>
      <c r="G6" s="1">
        <f ca="1">VLOOKUP($A6,'Base Consumption'!$A$2:$D$33,3,FALSE)*'Profiles, Pc, Autumn, S1'!G6</f>
        <v>0.68785173216959528</v>
      </c>
      <c r="H6" s="1">
        <f ca="1">VLOOKUP($A6,'Base Consumption'!$A$2:$D$33,3,FALSE)*'Profiles, Pc, Autumn, S1'!H6</f>
        <v>0.84559168738579682</v>
      </c>
      <c r="I6" s="1">
        <f ca="1">VLOOKUP($A6,'Base Consumption'!$A$2:$D$33,3,FALSE)*'Profiles, Pc, Autumn, S1'!I6</f>
        <v>0.99061374824783455</v>
      </c>
      <c r="J6" s="1">
        <f ca="1">VLOOKUP($A6,'Base Consumption'!$A$2:$D$33,3,FALSE)*'Profiles, Pc, Autumn, S1'!J6</f>
        <v>1.0249210833925095</v>
      </c>
      <c r="K6" s="1">
        <f ca="1">VLOOKUP($A6,'Base Consumption'!$A$2:$D$33,3,FALSE)*'Profiles, Pc, Autumn, S1'!K6</f>
        <v>1.0278359601178706</v>
      </c>
      <c r="L6" s="1">
        <f ca="1">VLOOKUP($A6,'Base Consumption'!$A$2:$D$33,3,FALSE)*'Profiles, Pc, Autumn, S1'!L6</f>
        <v>1.1284771977217181</v>
      </c>
      <c r="M6" s="1">
        <f ca="1">VLOOKUP($A6,'Base Consumption'!$A$2:$D$33,3,FALSE)*'Profiles, Pc, Autumn, S1'!M6</f>
        <v>1.146075533127239</v>
      </c>
      <c r="N6" s="1">
        <f ca="1">VLOOKUP($A6,'Base Consumption'!$A$2:$D$33,3,FALSE)*'Profiles, Pc, Autumn, S1'!N6</f>
        <v>1.1440349781235388</v>
      </c>
      <c r="O6" s="1">
        <f ca="1">VLOOKUP($A6,'Base Consumption'!$A$2:$D$33,3,FALSE)*'Profiles, Pc, Autumn, S1'!O6</f>
        <v>1.0980431374983932</v>
      </c>
      <c r="P6" s="1">
        <f ca="1">VLOOKUP($A6,'Base Consumption'!$A$2:$D$33,3,FALSE)*'Profiles, Pc, Autumn, S1'!P6</f>
        <v>1.0731621518491279</v>
      </c>
      <c r="Q6" s="1">
        <f ca="1">VLOOKUP($A6,'Base Consumption'!$A$2:$D$33,3,FALSE)*'Profiles, Pc, Autumn, S1'!Q6</f>
        <v>1.0631314745143525</v>
      </c>
      <c r="R6" s="1">
        <f ca="1">VLOOKUP($A6,'Base Consumption'!$A$2:$D$33,3,FALSE)*'Profiles, Pc, Autumn, S1'!R6</f>
        <v>1.061725329035474</v>
      </c>
      <c r="S6" s="1">
        <f ca="1">VLOOKUP($A6,'Base Consumption'!$A$2:$D$33,3,FALSE)*'Profiles, Pc, Autumn, S1'!S6</f>
        <v>1.2260453858148825</v>
      </c>
      <c r="T6" s="1">
        <f ca="1">VLOOKUP($A6,'Base Consumption'!$A$2:$D$33,3,FALSE)*'Profiles, Pc, Autumn, S1'!T6</f>
        <v>1.2102362680840546</v>
      </c>
      <c r="U6" s="1">
        <f ca="1">VLOOKUP($A6,'Base Consumption'!$A$2:$D$33,3,FALSE)*'Profiles, Pc, Autumn, S1'!U6</f>
        <v>1.1234085355505827</v>
      </c>
      <c r="V6" s="1">
        <f ca="1">VLOOKUP($A6,'Base Consumption'!$A$2:$D$33,3,FALSE)*'Profiles, Pc, Autumn, S1'!V6</f>
        <v>1.2252606902043912</v>
      </c>
      <c r="W6" s="1">
        <f ca="1">VLOOKUP($A6,'Base Consumption'!$A$2:$D$33,3,FALSE)*'Profiles, Pc, Autumn, S1'!W6</f>
        <v>1.1595786769539749</v>
      </c>
      <c r="X6" s="1">
        <f ca="1">VLOOKUP($A6,'Base Consumption'!$A$2:$D$33,3,FALSE)*'Profiles, Pc, Autumn, S1'!X6</f>
        <v>1.0468063072838332</v>
      </c>
      <c r="Y6" s="1">
        <f ca="1">VLOOKUP($A6,'Base Consumption'!$A$2:$D$33,3,FALSE)*'Profiles, Pc, Autumn, S1'!Y6</f>
        <v>0.91936742224035006</v>
      </c>
    </row>
    <row r="7" spans="1:25" x14ac:dyDescent="0.3">
      <c r="A7">
        <v>6</v>
      </c>
      <c r="B7" s="1">
        <f ca="1">VLOOKUP($A7,'Base Consumption'!$A$2:$D$33,3,FALSE)*'Profiles, Pc, Autumn, S1'!B7</f>
        <v>4.0924121206242168</v>
      </c>
      <c r="C7" s="1">
        <f ca="1">VLOOKUP($A7,'Base Consumption'!$A$2:$D$33,3,FALSE)*'Profiles, Pc, Autumn, S1'!C7</f>
        <v>3.980827823952271</v>
      </c>
      <c r="D7" s="1">
        <f ca="1">VLOOKUP($A7,'Base Consumption'!$A$2:$D$33,3,FALSE)*'Profiles, Pc, Autumn, S1'!D7</f>
        <v>3.9202809857599608</v>
      </c>
      <c r="E7" s="1">
        <f ca="1">VLOOKUP($A7,'Base Consumption'!$A$2:$D$33,3,FALSE)*'Profiles, Pc, Autumn, S1'!E7</f>
        <v>3.8752704093041759</v>
      </c>
      <c r="F7" s="1">
        <f ca="1">VLOOKUP($A7,'Base Consumption'!$A$2:$D$33,3,FALSE)*'Profiles, Pc, Autumn, S1'!F7</f>
        <v>4.0746218667156393</v>
      </c>
      <c r="G7" s="1">
        <f ca="1">VLOOKUP($A7,'Base Consumption'!$A$2:$D$33,3,FALSE)*'Profiles, Pc, Autumn, S1'!G7</f>
        <v>4.3645971649607249</v>
      </c>
      <c r="H7" s="1">
        <f ca="1">VLOOKUP($A7,'Base Consumption'!$A$2:$D$33,3,FALSE)*'Profiles, Pc, Autumn, S1'!H7</f>
        <v>4.50116927861247</v>
      </c>
      <c r="I7" s="1">
        <f ca="1">VLOOKUP($A7,'Base Consumption'!$A$2:$D$33,3,FALSE)*'Profiles, Pc, Autumn, S1'!I7</f>
        <v>5.5707462402988837</v>
      </c>
      <c r="J7" s="1">
        <f ca="1">VLOOKUP($A7,'Base Consumption'!$A$2:$D$33,3,FALSE)*'Profiles, Pc, Autumn, S1'!J7</f>
        <v>6.09962482868319</v>
      </c>
      <c r="K7" s="1">
        <f ca="1">VLOOKUP($A7,'Base Consumption'!$A$2:$D$33,3,FALSE)*'Profiles, Pc, Autumn, S1'!K7</f>
        <v>6.0301155144398075</v>
      </c>
      <c r="L7" s="1">
        <f ca="1">VLOOKUP($A7,'Base Consumption'!$A$2:$D$33,3,FALSE)*'Profiles, Pc, Autumn, S1'!L7</f>
        <v>6.2227366280406216</v>
      </c>
      <c r="M7" s="1">
        <f ca="1">VLOOKUP($A7,'Base Consumption'!$A$2:$D$33,3,FALSE)*'Profiles, Pc, Autumn, S1'!M7</f>
        <v>6.2365607341248284</v>
      </c>
      <c r="N7" s="1">
        <f ca="1">VLOOKUP($A7,'Base Consumption'!$A$2:$D$33,3,FALSE)*'Profiles, Pc, Autumn, S1'!N7</f>
        <v>5.9960419072705147</v>
      </c>
      <c r="O7" s="1">
        <f ca="1">VLOOKUP($A7,'Base Consumption'!$A$2:$D$33,3,FALSE)*'Profiles, Pc, Autumn, S1'!O7</f>
        <v>5.9740097335824611</v>
      </c>
      <c r="P7" s="1">
        <f ca="1">VLOOKUP($A7,'Base Consumption'!$A$2:$D$33,3,FALSE)*'Profiles, Pc, Autumn, S1'!P7</f>
        <v>5.6671241238190015</v>
      </c>
      <c r="Q7" s="1">
        <f ca="1">VLOOKUP($A7,'Base Consumption'!$A$2:$D$33,3,FALSE)*'Profiles, Pc, Autumn, S1'!Q7</f>
        <v>5.4954319073811284</v>
      </c>
      <c r="R7" s="1">
        <f ca="1">VLOOKUP($A7,'Base Consumption'!$A$2:$D$33,3,FALSE)*'Profiles, Pc, Autumn, S1'!R7</f>
        <v>5.3414785567054111</v>
      </c>
      <c r="S7" s="1">
        <f ca="1">VLOOKUP($A7,'Base Consumption'!$A$2:$D$33,3,FALSE)*'Profiles, Pc, Autumn, S1'!S7</f>
        <v>5.6709928726139687</v>
      </c>
      <c r="T7" s="1">
        <f ca="1">VLOOKUP($A7,'Base Consumption'!$A$2:$D$33,3,FALSE)*'Profiles, Pc, Autumn, S1'!T7</f>
        <v>5.4539043128676035</v>
      </c>
      <c r="U7" s="1">
        <f ca="1">VLOOKUP($A7,'Base Consumption'!$A$2:$D$33,3,FALSE)*'Profiles, Pc, Autumn, S1'!U7</f>
        <v>5.2874924869948554</v>
      </c>
      <c r="V7" s="1">
        <f ca="1">VLOOKUP($A7,'Base Consumption'!$A$2:$D$33,3,FALSE)*'Profiles, Pc, Autumn, S1'!V7</f>
        <v>5.4715711993596088</v>
      </c>
      <c r="W7" s="1">
        <f ca="1">VLOOKUP($A7,'Base Consumption'!$A$2:$D$33,3,FALSE)*'Profiles, Pc, Autumn, S1'!W7</f>
        <v>4.9825246634011915</v>
      </c>
      <c r="X7" s="1">
        <f ca="1">VLOOKUP($A7,'Base Consumption'!$A$2:$D$33,3,FALSE)*'Profiles, Pc, Autumn, S1'!X7</f>
        <v>4.6508681475977518</v>
      </c>
      <c r="Y7" s="1">
        <f ca="1">VLOOKUP($A7,'Base Consumption'!$A$2:$D$33,3,FALSE)*'Profiles, Pc, Autumn, S1'!Y7</f>
        <v>4.4593199746445897</v>
      </c>
    </row>
    <row r="8" spans="1:25" x14ac:dyDescent="0.3">
      <c r="A8">
        <v>7</v>
      </c>
      <c r="B8" s="1">
        <f ca="1">VLOOKUP($A8,'Base Consumption'!$A$2:$D$33,3,FALSE)*'Profiles, Pc, Autumn, S1'!B8</f>
        <v>2.0213745675070487</v>
      </c>
      <c r="C8" s="1">
        <f ca="1">VLOOKUP($A8,'Base Consumption'!$A$2:$D$33,3,FALSE)*'Profiles, Pc, Autumn, S1'!C8</f>
        <v>1.8866980040072652</v>
      </c>
      <c r="D8" s="1">
        <f ca="1">VLOOKUP($A8,'Base Consumption'!$A$2:$D$33,3,FALSE)*'Profiles, Pc, Autumn, S1'!D8</f>
        <v>1.8383105890845015</v>
      </c>
      <c r="E8" s="1">
        <f ca="1">VLOOKUP($A8,'Base Consumption'!$A$2:$D$33,3,FALSE)*'Profiles, Pc, Autumn, S1'!E8</f>
        <v>1.8207524055211397</v>
      </c>
      <c r="F8" s="1">
        <f ca="1">VLOOKUP($A8,'Base Consumption'!$A$2:$D$33,3,FALSE)*'Profiles, Pc, Autumn, S1'!F8</f>
        <v>1.7530288921006609</v>
      </c>
      <c r="G8" s="1">
        <f ca="1">VLOOKUP($A8,'Base Consumption'!$A$2:$D$33,3,FALSE)*'Profiles, Pc, Autumn, S1'!G8</f>
        <v>1.9769573486798662</v>
      </c>
      <c r="H8" s="1">
        <f ca="1">VLOOKUP($A8,'Base Consumption'!$A$2:$D$33,3,FALSE)*'Profiles, Pc, Autumn, S1'!H8</f>
        <v>2.5494661548511495</v>
      </c>
      <c r="I8" s="1">
        <f ca="1">VLOOKUP($A8,'Base Consumption'!$A$2:$D$33,3,FALSE)*'Profiles, Pc, Autumn, S1'!I8</f>
        <v>3.1544557404560889</v>
      </c>
      <c r="J8" s="1">
        <f ca="1">VLOOKUP($A8,'Base Consumption'!$A$2:$D$33,3,FALSE)*'Profiles, Pc, Autumn, S1'!J8</f>
        <v>3.6452782052486867</v>
      </c>
      <c r="K8" s="1">
        <f ca="1">VLOOKUP($A8,'Base Consumption'!$A$2:$D$33,3,FALSE)*'Profiles, Pc, Autumn, S1'!K8</f>
        <v>3.7278536938028104</v>
      </c>
      <c r="L8" s="1">
        <f ca="1">VLOOKUP($A8,'Base Consumption'!$A$2:$D$33,3,FALSE)*'Profiles, Pc, Autumn, S1'!L8</f>
        <v>3.6844855190587666</v>
      </c>
      <c r="M8" s="1">
        <f ca="1">VLOOKUP($A8,'Base Consumption'!$A$2:$D$33,3,FALSE)*'Profiles, Pc, Autumn, S1'!M8</f>
        <v>3.7430567577026603</v>
      </c>
      <c r="N8" s="1">
        <f ca="1">VLOOKUP($A8,'Base Consumption'!$A$2:$D$33,3,FALSE)*'Profiles, Pc, Autumn, S1'!N8</f>
        <v>3.8591451456577968</v>
      </c>
      <c r="O8" s="1">
        <f ca="1">VLOOKUP($A8,'Base Consumption'!$A$2:$D$33,3,FALSE)*'Profiles, Pc, Autumn, S1'!O8</f>
        <v>3.6565888996621334</v>
      </c>
      <c r="P8" s="1">
        <f ca="1">VLOOKUP($A8,'Base Consumption'!$A$2:$D$33,3,FALSE)*'Profiles, Pc, Autumn, S1'!P8</f>
        <v>3.5411520823094289</v>
      </c>
      <c r="Q8" s="1">
        <f ca="1">VLOOKUP($A8,'Base Consumption'!$A$2:$D$33,3,FALSE)*'Profiles, Pc, Autumn, S1'!Q8</f>
        <v>3.3952115999347394</v>
      </c>
      <c r="R8" s="1">
        <f ca="1">VLOOKUP($A8,'Base Consumption'!$A$2:$D$33,3,FALSE)*'Profiles, Pc, Autumn, S1'!R8</f>
        <v>3.5344573308371658</v>
      </c>
      <c r="S8" s="1">
        <f ca="1">VLOOKUP($A8,'Base Consumption'!$A$2:$D$33,3,FALSE)*'Profiles, Pc, Autumn, S1'!S8</f>
        <v>3.6296251204749685</v>
      </c>
      <c r="T8" s="1">
        <f ca="1">VLOOKUP($A8,'Base Consumption'!$A$2:$D$33,3,FALSE)*'Profiles, Pc, Autumn, S1'!T8</f>
        <v>3.5272930753991649</v>
      </c>
      <c r="U8" s="1">
        <f ca="1">VLOOKUP($A8,'Base Consumption'!$A$2:$D$33,3,FALSE)*'Profiles, Pc, Autumn, S1'!U8</f>
        <v>3.2241799088854566</v>
      </c>
      <c r="V8" s="1">
        <f ca="1">VLOOKUP($A8,'Base Consumption'!$A$2:$D$33,3,FALSE)*'Profiles, Pc, Autumn, S1'!V8</f>
        <v>3.3204191469569135</v>
      </c>
      <c r="W8" s="1">
        <f ca="1">VLOOKUP($A8,'Base Consumption'!$A$2:$D$33,3,FALSE)*'Profiles, Pc, Autumn, S1'!W8</f>
        <v>2.7649191412616201</v>
      </c>
      <c r="X8" s="1">
        <f ca="1">VLOOKUP($A8,'Base Consumption'!$A$2:$D$33,3,FALSE)*'Profiles, Pc, Autumn, S1'!X8</f>
        <v>2.5547729713300731</v>
      </c>
      <c r="Y8" s="1">
        <f ca="1">VLOOKUP($A8,'Base Consumption'!$A$2:$D$33,3,FALSE)*'Profiles, Pc, Autumn, S1'!Y8</f>
        <v>2.2009900803865428</v>
      </c>
    </row>
    <row r="9" spans="1:25" x14ac:dyDescent="0.3">
      <c r="A9">
        <v>8</v>
      </c>
      <c r="B9" s="1">
        <f ca="1">VLOOKUP($A9,'Base Consumption'!$A$2:$D$33,3,FALSE)*'Profiles, Pc, Autumn, S1'!B9</f>
        <v>0.40730919396137133</v>
      </c>
      <c r="C9" s="1">
        <f ca="1">VLOOKUP($A9,'Base Consumption'!$A$2:$D$33,3,FALSE)*'Profiles, Pc, Autumn, S1'!C9</f>
        <v>0.38858974192743961</v>
      </c>
      <c r="D9" s="1">
        <f ca="1">VLOOKUP($A9,'Base Consumption'!$A$2:$D$33,3,FALSE)*'Profiles, Pc, Autumn, S1'!D9</f>
        <v>0.3823505134269205</v>
      </c>
      <c r="E9" s="1">
        <f ca="1">VLOOKUP($A9,'Base Consumption'!$A$2:$D$33,3,FALSE)*'Profiles, Pc, Autumn, S1'!E9</f>
        <v>0.37195484193844119</v>
      </c>
      <c r="F9" s="1">
        <f ca="1">VLOOKUP($A9,'Base Consumption'!$A$2:$D$33,3,FALSE)*'Profiles, Pc, Autumn, S1'!F9</f>
        <v>0.40958398721539957</v>
      </c>
      <c r="G9" s="1">
        <f ca="1">VLOOKUP($A9,'Base Consumption'!$A$2:$D$33,3,FALSE)*'Profiles, Pc, Autumn, S1'!G9</f>
        <v>0.45214354709568977</v>
      </c>
      <c r="H9" s="1">
        <f ca="1">VLOOKUP($A9,'Base Consumption'!$A$2:$D$33,3,FALSE)*'Profiles, Pc, Autumn, S1'!H9</f>
        <v>0.75154409188010618</v>
      </c>
      <c r="I9" s="1">
        <f ca="1">VLOOKUP($A9,'Base Consumption'!$A$2:$D$33,3,FALSE)*'Profiles, Pc, Autumn, S1'!I9</f>
        <v>0.93373855086080837</v>
      </c>
      <c r="J9" s="1">
        <f ca="1">VLOOKUP($A9,'Base Consumption'!$A$2:$D$33,3,FALSE)*'Profiles, Pc, Autumn, S1'!J9</f>
        <v>0.96331454031325903</v>
      </c>
      <c r="K9" s="1">
        <f ca="1">VLOOKUP($A9,'Base Consumption'!$A$2:$D$33,3,FALSE)*'Profiles, Pc, Autumn, S1'!K9</f>
        <v>0.93601072496345905</v>
      </c>
      <c r="L9" s="1">
        <f ca="1">VLOOKUP($A9,'Base Consumption'!$A$2:$D$33,3,FALSE)*'Profiles, Pc, Autumn, S1'!L9</f>
        <v>1.0006559356925955</v>
      </c>
      <c r="M9" s="1">
        <f ca="1">VLOOKUP($A9,'Base Consumption'!$A$2:$D$33,3,FALSE)*'Profiles, Pc, Autumn, S1'!M9</f>
        <v>0.99540818878377835</v>
      </c>
      <c r="N9" s="1">
        <f ca="1">VLOOKUP($A9,'Base Consumption'!$A$2:$D$33,3,FALSE)*'Profiles, Pc, Autumn, S1'!N9</f>
        <v>0.95880164895347442</v>
      </c>
      <c r="O9" s="1">
        <f ca="1">VLOOKUP($A9,'Base Consumption'!$A$2:$D$33,3,FALSE)*'Profiles, Pc, Autumn, S1'!O9</f>
        <v>0.91065009793341889</v>
      </c>
      <c r="P9" s="1">
        <f ca="1">VLOOKUP($A9,'Base Consumption'!$A$2:$D$33,3,FALSE)*'Profiles, Pc, Autumn, S1'!P9</f>
        <v>0.78325315212351754</v>
      </c>
      <c r="Q9" s="1">
        <f ca="1">VLOOKUP($A9,'Base Consumption'!$A$2:$D$33,3,FALSE)*'Profiles, Pc, Autumn, S1'!Q9</f>
        <v>0.75006900739795368</v>
      </c>
      <c r="R9" s="1">
        <f ca="1">VLOOKUP($A9,'Base Consumption'!$A$2:$D$33,3,FALSE)*'Profiles, Pc, Autumn, S1'!R9</f>
        <v>0.73299149272011688</v>
      </c>
      <c r="S9" s="1">
        <f ca="1">VLOOKUP($A9,'Base Consumption'!$A$2:$D$33,3,FALSE)*'Profiles, Pc, Autumn, S1'!S9</f>
        <v>0.78384066744182401</v>
      </c>
      <c r="T9" s="1">
        <f ca="1">VLOOKUP($A9,'Base Consumption'!$A$2:$D$33,3,FALSE)*'Profiles, Pc, Autumn, S1'!T9</f>
        <v>0.80543837713415678</v>
      </c>
      <c r="U9" s="1">
        <f ca="1">VLOOKUP($A9,'Base Consumption'!$A$2:$D$33,3,FALSE)*'Profiles, Pc, Autumn, S1'!U9</f>
        <v>0.79184685410780253</v>
      </c>
      <c r="V9" s="1">
        <f ca="1">VLOOKUP($A9,'Base Consumption'!$A$2:$D$33,3,FALSE)*'Profiles, Pc, Autumn, S1'!V9</f>
        <v>0.76759765549002823</v>
      </c>
      <c r="W9" s="1">
        <f ca="1">VLOOKUP($A9,'Base Consumption'!$A$2:$D$33,3,FALSE)*'Profiles, Pc, Autumn, S1'!W9</f>
        <v>0.68269743748456047</v>
      </c>
      <c r="X9" s="1">
        <f ca="1">VLOOKUP($A9,'Base Consumption'!$A$2:$D$33,3,FALSE)*'Profiles, Pc, Autumn, S1'!X9</f>
        <v>0.54414328131057121</v>
      </c>
      <c r="Y9" s="1">
        <f ca="1">VLOOKUP($A9,'Base Consumption'!$A$2:$D$33,3,FALSE)*'Profiles, Pc, Autumn, S1'!Y9</f>
        <v>0.47529365135957624</v>
      </c>
    </row>
    <row r="10" spans="1:25" x14ac:dyDescent="0.3">
      <c r="A10">
        <v>9</v>
      </c>
      <c r="B10" s="1">
        <f ca="1">VLOOKUP($A10,'Base Consumption'!$A$2:$D$33,3,FALSE)*'Profiles, Pc, Autumn, S1'!B10</f>
        <v>0.42394985980263239</v>
      </c>
      <c r="C10" s="1">
        <f ca="1">VLOOKUP($A10,'Base Consumption'!$A$2:$D$33,3,FALSE)*'Profiles, Pc, Autumn, S1'!C10</f>
        <v>0.39458078740413277</v>
      </c>
      <c r="D10" s="1">
        <f ca="1">VLOOKUP($A10,'Base Consumption'!$A$2:$D$33,3,FALSE)*'Profiles, Pc, Autumn, S1'!D10</f>
        <v>0.39469832817270933</v>
      </c>
      <c r="E10" s="1">
        <f ca="1">VLOOKUP($A10,'Base Consumption'!$A$2:$D$33,3,FALSE)*'Profiles, Pc, Autumn, S1'!E10</f>
        <v>0.41118752828137672</v>
      </c>
      <c r="F10" s="1">
        <f ca="1">VLOOKUP($A10,'Base Consumption'!$A$2:$D$33,3,FALSE)*'Profiles, Pc, Autumn, S1'!F10</f>
        <v>0.39680307910978041</v>
      </c>
      <c r="G10" s="1">
        <f ca="1">VLOOKUP($A10,'Base Consumption'!$A$2:$D$33,3,FALSE)*'Profiles, Pc, Autumn, S1'!G10</f>
        <v>0.40408283789162569</v>
      </c>
      <c r="H10" s="1">
        <f ca="1">VLOOKUP($A10,'Base Consumption'!$A$2:$D$33,3,FALSE)*'Profiles, Pc, Autumn, S1'!H10</f>
        <v>0.41153993593939531</v>
      </c>
      <c r="I10" s="1">
        <f ca="1">VLOOKUP($A10,'Base Consumption'!$A$2:$D$33,3,FALSE)*'Profiles, Pc, Autumn, S1'!I10</f>
        <v>0.4123461955906495</v>
      </c>
      <c r="J10" s="1">
        <f ca="1">VLOOKUP($A10,'Base Consumption'!$A$2:$D$33,3,FALSE)*'Profiles, Pc, Autumn, S1'!J10</f>
        <v>0.38747824542845888</v>
      </c>
      <c r="K10" s="1">
        <f ca="1">VLOOKUP($A10,'Base Consumption'!$A$2:$D$33,3,FALSE)*'Profiles, Pc, Autumn, S1'!K10</f>
        <v>0.41027353452562521</v>
      </c>
      <c r="L10" s="1">
        <f ca="1">VLOOKUP($A10,'Base Consumption'!$A$2:$D$33,3,FALSE)*'Profiles, Pc, Autumn, S1'!L10</f>
        <v>0.40197348734449351</v>
      </c>
      <c r="M10" s="1">
        <f ca="1">VLOOKUP($A10,'Base Consumption'!$A$2:$D$33,3,FALSE)*'Profiles, Pc, Autumn, S1'!M10</f>
        <v>0.45330069152555319</v>
      </c>
      <c r="N10" s="1">
        <f ca="1">VLOOKUP($A10,'Base Consumption'!$A$2:$D$33,3,FALSE)*'Profiles, Pc, Autumn, S1'!N10</f>
        <v>0.44679777734894605</v>
      </c>
      <c r="O10" s="1">
        <f ca="1">VLOOKUP($A10,'Base Consumption'!$A$2:$D$33,3,FALSE)*'Profiles, Pc, Autumn, S1'!O10</f>
        <v>0.43911694261559592</v>
      </c>
      <c r="P10" s="1">
        <f ca="1">VLOOKUP($A10,'Base Consumption'!$A$2:$D$33,3,FALSE)*'Profiles, Pc, Autumn, S1'!P10</f>
        <v>0.41597021921576</v>
      </c>
      <c r="Q10" s="1">
        <f ca="1">VLOOKUP($A10,'Base Consumption'!$A$2:$D$33,3,FALSE)*'Profiles, Pc, Autumn, S1'!Q10</f>
        <v>0.44331092207362632</v>
      </c>
      <c r="R10" s="1">
        <f ca="1">VLOOKUP($A10,'Base Consumption'!$A$2:$D$33,3,FALSE)*'Profiles, Pc, Autumn, S1'!R10</f>
        <v>0.4330512352065663</v>
      </c>
      <c r="S10" s="1">
        <f ca="1">VLOOKUP($A10,'Base Consumption'!$A$2:$D$33,3,FALSE)*'Profiles, Pc, Autumn, S1'!S10</f>
        <v>0.4457821549734749</v>
      </c>
      <c r="T10" s="1">
        <f ca="1">VLOOKUP($A10,'Base Consumption'!$A$2:$D$33,3,FALSE)*'Profiles, Pc, Autumn, S1'!T10</f>
        <v>0.43648171292763305</v>
      </c>
      <c r="U10" s="1">
        <f ca="1">VLOOKUP($A10,'Base Consumption'!$A$2:$D$33,3,FALSE)*'Profiles, Pc, Autumn, S1'!U10</f>
        <v>0.4681253559375152</v>
      </c>
      <c r="V10" s="1">
        <f ca="1">VLOOKUP($A10,'Base Consumption'!$A$2:$D$33,3,FALSE)*'Profiles, Pc, Autumn, S1'!V10</f>
        <v>0.45273036907337266</v>
      </c>
      <c r="W10" s="1">
        <f ca="1">VLOOKUP($A10,'Base Consumption'!$A$2:$D$33,3,FALSE)*'Profiles, Pc, Autumn, S1'!W10</f>
        <v>0.43385127701213538</v>
      </c>
      <c r="X10" s="1">
        <f ca="1">VLOOKUP($A10,'Base Consumption'!$A$2:$D$33,3,FALSE)*'Profiles, Pc, Autumn, S1'!X10</f>
        <v>0.41108796605294051</v>
      </c>
      <c r="Y10" s="1">
        <f ca="1">VLOOKUP($A10,'Base Consumption'!$A$2:$D$33,3,FALSE)*'Profiles, Pc, Autumn, S1'!Y10</f>
        <v>0.42832692278783779</v>
      </c>
    </row>
    <row r="11" spans="1:25" x14ac:dyDescent="0.3">
      <c r="A11">
        <v>10</v>
      </c>
      <c r="B11" s="1">
        <f ca="1">VLOOKUP($A11,'Base Consumption'!$A$2:$D$33,3,FALSE)*'Profiles, Pc, Autumn, S1'!B11</f>
        <v>0.39006417975613011</v>
      </c>
      <c r="C11" s="1">
        <f ca="1">VLOOKUP($A11,'Base Consumption'!$A$2:$D$33,3,FALSE)*'Profiles, Pc, Autumn, S1'!C11</f>
        <v>0.36919670436776242</v>
      </c>
      <c r="D11" s="1">
        <f ca="1">VLOOKUP($A11,'Base Consumption'!$A$2:$D$33,3,FALSE)*'Profiles, Pc, Autumn, S1'!D11</f>
        <v>0.34808436212844773</v>
      </c>
      <c r="E11" s="1">
        <f ca="1">VLOOKUP($A11,'Base Consumption'!$A$2:$D$33,3,FALSE)*'Profiles, Pc, Autumn, S1'!E11</f>
        <v>0.36580290150321459</v>
      </c>
      <c r="F11" s="1">
        <f ca="1">VLOOKUP($A11,'Base Consumption'!$A$2:$D$33,3,FALSE)*'Profiles, Pc, Autumn, S1'!F11</f>
        <v>0.34136501186800394</v>
      </c>
      <c r="G11" s="1">
        <f ca="1">VLOOKUP($A11,'Base Consumption'!$A$2:$D$33,3,FALSE)*'Profiles, Pc, Autumn, S1'!G11</f>
        <v>0.40110618901127976</v>
      </c>
      <c r="H11" s="1">
        <f ca="1">VLOOKUP($A11,'Base Consumption'!$A$2:$D$33,3,FALSE)*'Profiles, Pc, Autumn, S1'!H11</f>
        <v>0.51233535098385996</v>
      </c>
      <c r="I11" s="1">
        <f ca="1">VLOOKUP($A11,'Base Consumption'!$A$2:$D$33,3,FALSE)*'Profiles, Pc, Autumn, S1'!I11</f>
        <v>0.59167023882786896</v>
      </c>
      <c r="J11" s="1">
        <f ca="1">VLOOKUP($A11,'Base Consumption'!$A$2:$D$33,3,FALSE)*'Profiles, Pc, Autumn, S1'!J11</f>
        <v>0.63458278806531543</v>
      </c>
      <c r="K11" s="1">
        <f ca="1">VLOOKUP($A11,'Base Consumption'!$A$2:$D$33,3,FALSE)*'Profiles, Pc, Autumn, S1'!K11</f>
        <v>0.64487666434564017</v>
      </c>
      <c r="L11" s="1">
        <f ca="1">VLOOKUP($A11,'Base Consumption'!$A$2:$D$33,3,FALSE)*'Profiles, Pc, Autumn, S1'!L11</f>
        <v>0.64283566076712184</v>
      </c>
      <c r="M11" s="1">
        <f ca="1">VLOOKUP($A11,'Base Consumption'!$A$2:$D$33,3,FALSE)*'Profiles, Pc, Autumn, S1'!M11</f>
        <v>0.65507260362101893</v>
      </c>
      <c r="N11" s="1">
        <f ca="1">VLOOKUP($A11,'Base Consumption'!$A$2:$D$33,3,FALSE)*'Profiles, Pc, Autumn, S1'!N11</f>
        <v>0.66768006803096869</v>
      </c>
      <c r="O11" s="1">
        <f ca="1">VLOOKUP($A11,'Base Consumption'!$A$2:$D$33,3,FALSE)*'Profiles, Pc, Autumn, S1'!O11</f>
        <v>0.65629712191263068</v>
      </c>
      <c r="P11" s="1">
        <f ca="1">VLOOKUP($A11,'Base Consumption'!$A$2:$D$33,3,FALSE)*'Profiles, Pc, Autumn, S1'!P11</f>
        <v>0.59889925299249525</v>
      </c>
      <c r="Q11" s="1">
        <f ca="1">VLOOKUP($A11,'Base Consumption'!$A$2:$D$33,3,FALSE)*'Profiles, Pc, Autumn, S1'!Q11</f>
        <v>0.57832109270775289</v>
      </c>
      <c r="R11" s="1">
        <f ca="1">VLOOKUP($A11,'Base Consumption'!$A$2:$D$33,3,FALSE)*'Profiles, Pc, Autumn, S1'!R11</f>
        <v>0.59255781691965814</v>
      </c>
      <c r="S11" s="1">
        <f ca="1">VLOOKUP($A11,'Base Consumption'!$A$2:$D$33,3,FALSE)*'Profiles, Pc, Autumn, S1'!S11</f>
        <v>0.64096091685621248</v>
      </c>
      <c r="T11" s="1">
        <f ca="1">VLOOKUP($A11,'Base Consumption'!$A$2:$D$33,3,FALSE)*'Profiles, Pc, Autumn, S1'!T11</f>
        <v>0.60655086634498412</v>
      </c>
      <c r="U11" s="1">
        <f ca="1">VLOOKUP($A11,'Base Consumption'!$A$2:$D$33,3,FALSE)*'Profiles, Pc, Autumn, S1'!U11</f>
        <v>0.6187081255875353</v>
      </c>
      <c r="V11" s="1">
        <f ca="1">VLOOKUP($A11,'Base Consumption'!$A$2:$D$33,3,FALSE)*'Profiles, Pc, Autumn, S1'!V11</f>
        <v>0.64123555641185104</v>
      </c>
      <c r="W11" s="1">
        <f ca="1">VLOOKUP($A11,'Base Consumption'!$A$2:$D$33,3,FALSE)*'Profiles, Pc, Autumn, S1'!W11</f>
        <v>0.60199270635935065</v>
      </c>
      <c r="X11" s="1">
        <f ca="1">VLOOKUP($A11,'Base Consumption'!$A$2:$D$33,3,FALSE)*'Profiles, Pc, Autumn, S1'!X11</f>
        <v>0.52643214906726643</v>
      </c>
      <c r="Y11" s="1">
        <f ca="1">VLOOKUP($A11,'Base Consumption'!$A$2:$D$33,3,FALSE)*'Profiles, Pc, Autumn, S1'!Y11</f>
        <v>0.47472460505380337</v>
      </c>
    </row>
    <row r="12" spans="1:25" x14ac:dyDescent="0.3">
      <c r="A12">
        <v>11</v>
      </c>
      <c r="B12" s="1">
        <f ca="1">VLOOKUP($A12,'Base Consumption'!$A$2:$D$33,3,FALSE)*'Profiles, Pc, Autumn, S1'!B12</f>
        <v>0.18962060906382944</v>
      </c>
      <c r="C12" s="1">
        <f ca="1">VLOOKUP($A12,'Base Consumption'!$A$2:$D$33,3,FALSE)*'Profiles, Pc, Autumn, S1'!C12</f>
        <v>0.1722182599648473</v>
      </c>
      <c r="D12" s="1">
        <f ca="1">VLOOKUP($A12,'Base Consumption'!$A$2:$D$33,3,FALSE)*'Profiles, Pc, Autumn, S1'!D12</f>
        <v>0.15828496063677971</v>
      </c>
      <c r="E12" s="1">
        <f ca="1">VLOOKUP($A12,'Base Consumption'!$A$2:$D$33,3,FALSE)*'Profiles, Pc, Autumn, S1'!E12</f>
        <v>0.15477105316924</v>
      </c>
      <c r="F12" s="1">
        <f ca="1">VLOOKUP($A12,'Base Consumption'!$A$2:$D$33,3,FALSE)*'Profiles, Pc, Autumn, S1'!F12</f>
        <v>0.16269566553886872</v>
      </c>
      <c r="G12" s="1">
        <f ca="1">VLOOKUP($A12,'Base Consumption'!$A$2:$D$33,3,FALSE)*'Profiles, Pc, Autumn, S1'!G12</f>
        <v>0.19522332263606224</v>
      </c>
      <c r="H12" s="1">
        <f ca="1">VLOOKUP($A12,'Base Consumption'!$A$2:$D$33,3,FALSE)*'Profiles, Pc, Autumn, S1'!H12</f>
        <v>0.25252898006272745</v>
      </c>
      <c r="I12" s="1">
        <f ca="1">VLOOKUP($A12,'Base Consumption'!$A$2:$D$33,3,FALSE)*'Profiles, Pc, Autumn, S1'!I12</f>
        <v>0.27154760304933079</v>
      </c>
      <c r="J12" s="1">
        <f ca="1">VLOOKUP($A12,'Base Consumption'!$A$2:$D$33,3,FALSE)*'Profiles, Pc, Autumn, S1'!J12</f>
        <v>0.24080886950814223</v>
      </c>
      <c r="K12" s="1">
        <f ca="1">VLOOKUP($A12,'Base Consumption'!$A$2:$D$33,3,FALSE)*'Profiles, Pc, Autumn, S1'!K12</f>
        <v>0.22012532835166451</v>
      </c>
      <c r="L12" s="1">
        <f ca="1">VLOOKUP($A12,'Base Consumption'!$A$2:$D$33,3,FALSE)*'Profiles, Pc, Autumn, S1'!L12</f>
        <v>0.30926067424806214</v>
      </c>
      <c r="M12" s="1">
        <f ca="1">VLOOKUP($A12,'Base Consumption'!$A$2:$D$33,3,FALSE)*'Profiles, Pc, Autumn, S1'!M12</f>
        <v>0.31629549487879816</v>
      </c>
      <c r="N12" s="1">
        <f ca="1">VLOOKUP($A12,'Base Consumption'!$A$2:$D$33,3,FALSE)*'Profiles, Pc, Autumn, S1'!N12</f>
        <v>0.30255818962781766</v>
      </c>
      <c r="O12" s="1">
        <f ca="1">VLOOKUP($A12,'Base Consumption'!$A$2:$D$33,3,FALSE)*'Profiles, Pc, Autumn, S1'!O12</f>
        <v>0.2924385688970898</v>
      </c>
      <c r="P12" s="1">
        <f ca="1">VLOOKUP($A12,'Base Consumption'!$A$2:$D$33,3,FALSE)*'Profiles, Pc, Autumn, S1'!P12</f>
        <v>0.28460785749832146</v>
      </c>
      <c r="Q12" s="1">
        <f ca="1">VLOOKUP($A12,'Base Consumption'!$A$2:$D$33,3,FALSE)*'Profiles, Pc, Autumn, S1'!Q12</f>
        <v>0.27540609693916229</v>
      </c>
      <c r="R12" s="1">
        <f ca="1">VLOOKUP($A12,'Base Consumption'!$A$2:$D$33,3,FALSE)*'Profiles, Pc, Autumn, S1'!R12</f>
        <v>0.28750654010524257</v>
      </c>
      <c r="S12" s="1">
        <f ca="1">VLOOKUP($A12,'Base Consumption'!$A$2:$D$33,3,FALSE)*'Profiles, Pc, Autumn, S1'!S12</f>
        <v>0.33577312568293216</v>
      </c>
      <c r="T12" s="1">
        <f ca="1">VLOOKUP($A12,'Base Consumption'!$A$2:$D$33,3,FALSE)*'Profiles, Pc, Autumn, S1'!T12</f>
        <v>0.32595053337391622</v>
      </c>
      <c r="U12" s="1">
        <f ca="1">VLOOKUP($A12,'Base Consumption'!$A$2:$D$33,3,FALSE)*'Profiles, Pc, Autumn, S1'!U12</f>
        <v>0.32771727485204283</v>
      </c>
      <c r="V12" s="1">
        <f ca="1">VLOOKUP($A12,'Base Consumption'!$A$2:$D$33,3,FALSE)*'Profiles, Pc, Autumn, S1'!V12</f>
        <v>0.33000483533159986</v>
      </c>
      <c r="W12" s="1">
        <f ca="1">VLOOKUP($A12,'Base Consumption'!$A$2:$D$33,3,FALSE)*'Profiles, Pc, Autumn, S1'!W12</f>
        <v>0.30381125323874258</v>
      </c>
      <c r="X12" s="1">
        <f ca="1">VLOOKUP($A12,'Base Consumption'!$A$2:$D$33,3,FALSE)*'Profiles, Pc, Autumn, S1'!X12</f>
        <v>0.28101508905103068</v>
      </c>
      <c r="Y12" s="1">
        <f ca="1">VLOOKUP($A12,'Base Consumption'!$A$2:$D$33,3,FALSE)*'Profiles, Pc, Autumn, S1'!Y12</f>
        <v>0.22929341803987555</v>
      </c>
    </row>
    <row r="13" spans="1:25" x14ac:dyDescent="0.3">
      <c r="A13">
        <v>12</v>
      </c>
      <c r="B13" s="1">
        <f ca="1">VLOOKUP($A13,'Base Consumption'!$A$2:$D$33,3,FALSE)*'Profiles, Pc, Autumn, S1'!B13</f>
        <v>0.98980301485778854</v>
      </c>
      <c r="C13" s="1">
        <f ca="1">VLOOKUP($A13,'Base Consumption'!$A$2:$D$33,3,FALSE)*'Profiles, Pc, Autumn, S1'!C13</f>
        <v>1.0718242670914999</v>
      </c>
      <c r="D13" s="1">
        <f ca="1">VLOOKUP($A13,'Base Consumption'!$A$2:$D$33,3,FALSE)*'Profiles, Pc, Autumn, S1'!D13</f>
        <v>1.0967994784452824</v>
      </c>
      <c r="E13" s="1">
        <f ca="1">VLOOKUP($A13,'Base Consumption'!$A$2:$D$33,3,FALSE)*'Profiles, Pc, Autumn, S1'!E13</f>
        <v>1.0349282384936225</v>
      </c>
      <c r="F13" s="1">
        <f ca="1">VLOOKUP($A13,'Base Consumption'!$A$2:$D$33,3,FALSE)*'Profiles, Pc, Autumn, S1'!F13</f>
        <v>0.99481846416940378</v>
      </c>
      <c r="G13" s="1">
        <f ca="1">VLOOKUP($A13,'Base Consumption'!$A$2:$D$33,3,FALSE)*'Profiles, Pc, Autumn, S1'!G13</f>
        <v>1.0275063310422332</v>
      </c>
      <c r="H13" s="1">
        <f ca="1">VLOOKUP($A13,'Base Consumption'!$A$2:$D$33,3,FALSE)*'Profiles, Pc, Autumn, S1'!H13</f>
        <v>1.0643821803680296</v>
      </c>
      <c r="I13" s="1">
        <f ca="1">VLOOKUP($A13,'Base Consumption'!$A$2:$D$33,3,FALSE)*'Profiles, Pc, Autumn, S1'!I13</f>
        <v>1.0706074597632727</v>
      </c>
      <c r="J13" s="1">
        <f ca="1">VLOOKUP($A13,'Base Consumption'!$A$2:$D$33,3,FALSE)*'Profiles, Pc, Autumn, S1'!J13</f>
        <v>0.93647706557618504</v>
      </c>
      <c r="K13" s="1">
        <f ca="1">VLOOKUP($A13,'Base Consumption'!$A$2:$D$33,3,FALSE)*'Profiles, Pc, Autumn, S1'!K13</f>
        <v>0.80059596414027567</v>
      </c>
      <c r="L13" s="1">
        <f ca="1">VLOOKUP($A13,'Base Consumption'!$A$2:$D$33,3,FALSE)*'Profiles, Pc, Autumn, S1'!L13</f>
        <v>1.1081595656176582</v>
      </c>
      <c r="M13" s="1">
        <f ca="1">VLOOKUP($A13,'Base Consumption'!$A$2:$D$33,3,FALSE)*'Profiles, Pc, Autumn, S1'!M13</f>
        <v>1.0480543939863192</v>
      </c>
      <c r="N13" s="1">
        <f ca="1">VLOOKUP($A13,'Base Consumption'!$A$2:$D$33,3,FALSE)*'Profiles, Pc, Autumn, S1'!N13</f>
        <v>1.1307520596229166</v>
      </c>
      <c r="O13" s="1">
        <f ca="1">VLOOKUP($A13,'Base Consumption'!$A$2:$D$33,3,FALSE)*'Profiles, Pc, Autumn, S1'!O13</f>
        <v>1.1442254758920392</v>
      </c>
      <c r="P13" s="1">
        <f ca="1">VLOOKUP($A13,'Base Consumption'!$A$2:$D$33,3,FALSE)*'Profiles, Pc, Autumn, S1'!P13</f>
        <v>1.0124965237149572</v>
      </c>
      <c r="Q13" s="1">
        <f ca="1">VLOOKUP($A13,'Base Consumption'!$A$2:$D$33,3,FALSE)*'Profiles, Pc, Autumn, S1'!Q13</f>
        <v>1.1735495003175127</v>
      </c>
      <c r="R13" s="1">
        <f ca="1">VLOOKUP($A13,'Base Consumption'!$A$2:$D$33,3,FALSE)*'Profiles, Pc, Autumn, S1'!R13</f>
        <v>1.2179227174534566</v>
      </c>
      <c r="S13" s="1">
        <f ca="1">VLOOKUP($A13,'Base Consumption'!$A$2:$D$33,3,FALSE)*'Profiles, Pc, Autumn, S1'!S13</f>
        <v>1.2047464073288512</v>
      </c>
      <c r="T13" s="1">
        <f ca="1">VLOOKUP($A13,'Base Consumption'!$A$2:$D$33,3,FALSE)*'Profiles, Pc, Autumn, S1'!T13</f>
        <v>1.2012381779780097</v>
      </c>
      <c r="U13" s="1">
        <f ca="1">VLOOKUP($A13,'Base Consumption'!$A$2:$D$33,3,FALSE)*'Profiles, Pc, Autumn, S1'!U13</f>
        <v>1.2098938598635449</v>
      </c>
      <c r="V13" s="1">
        <f ca="1">VLOOKUP($A13,'Base Consumption'!$A$2:$D$33,3,FALSE)*'Profiles, Pc, Autumn, S1'!V13</f>
        <v>1.254663645372776</v>
      </c>
      <c r="W13" s="1">
        <f ca="1">VLOOKUP($A13,'Base Consumption'!$A$2:$D$33,3,FALSE)*'Profiles, Pc, Autumn, S1'!W13</f>
        <v>1.2618133219959806</v>
      </c>
      <c r="X13" s="1">
        <f ca="1">VLOOKUP($A13,'Base Consumption'!$A$2:$D$33,3,FALSE)*'Profiles, Pc, Autumn, S1'!X13</f>
        <v>1.2645953702904402</v>
      </c>
      <c r="Y13" s="1">
        <f ca="1">VLOOKUP($A13,'Base Consumption'!$A$2:$D$33,3,FALSE)*'Profiles, Pc, Autumn, S1'!Y13</f>
        <v>1.2694029298008762</v>
      </c>
    </row>
    <row r="14" spans="1:25" x14ac:dyDescent="0.3">
      <c r="A14">
        <v>13</v>
      </c>
      <c r="B14" s="1">
        <f ca="1">VLOOKUP($A14,'Base Consumption'!$A$2:$D$33,3,FALSE)*'Profiles, Pc, Autumn, S1'!B14</f>
        <v>4.2702372615130573</v>
      </c>
      <c r="C14" s="1">
        <f ca="1">VLOOKUP($A14,'Base Consumption'!$A$2:$D$33,3,FALSE)*'Profiles, Pc, Autumn, S1'!C14</f>
        <v>4.0809143161164769</v>
      </c>
      <c r="D14" s="1">
        <f ca="1">VLOOKUP($A14,'Base Consumption'!$A$2:$D$33,3,FALSE)*'Profiles, Pc, Autumn, S1'!D14</f>
        <v>4.2011990559905996</v>
      </c>
      <c r="E14" s="1">
        <f ca="1">VLOOKUP($A14,'Base Consumption'!$A$2:$D$33,3,FALSE)*'Profiles, Pc, Autumn, S1'!E14</f>
        <v>4.1427712261705869</v>
      </c>
      <c r="F14" s="1">
        <f ca="1">VLOOKUP($A14,'Base Consumption'!$A$2:$D$33,3,FALSE)*'Profiles, Pc, Autumn, S1'!F14</f>
        <v>4.0208885739213711</v>
      </c>
      <c r="G14" s="1">
        <f ca="1">VLOOKUP($A14,'Base Consumption'!$A$2:$D$33,3,FALSE)*'Profiles, Pc, Autumn, S1'!G14</f>
        <v>4.4610762060483449</v>
      </c>
      <c r="H14" s="1">
        <f ca="1">VLOOKUP($A14,'Base Consumption'!$A$2:$D$33,3,FALSE)*'Profiles, Pc, Autumn, S1'!H14</f>
        <v>5.3739195388901395</v>
      </c>
      <c r="I14" s="1">
        <f ca="1">VLOOKUP($A14,'Base Consumption'!$A$2:$D$33,3,FALSE)*'Profiles, Pc, Autumn, S1'!I14</f>
        <v>5.3038381651272895</v>
      </c>
      <c r="J14" s="1">
        <f ca="1">VLOOKUP($A14,'Base Consumption'!$A$2:$D$33,3,FALSE)*'Profiles, Pc, Autumn, S1'!J14</f>
        <v>5.405253641595051</v>
      </c>
      <c r="K14" s="1">
        <f ca="1">VLOOKUP($A14,'Base Consumption'!$A$2:$D$33,3,FALSE)*'Profiles, Pc, Autumn, S1'!K14</f>
        <v>5.4131356939478357</v>
      </c>
      <c r="L14" s="1">
        <f ca="1">VLOOKUP($A14,'Base Consumption'!$A$2:$D$33,3,FALSE)*'Profiles, Pc, Autumn, S1'!L14</f>
        <v>5.4498053710785106</v>
      </c>
      <c r="M14" s="1">
        <f ca="1">VLOOKUP($A14,'Base Consumption'!$A$2:$D$33,3,FALSE)*'Profiles, Pc, Autumn, S1'!M14</f>
        <v>5.2610802839263213</v>
      </c>
      <c r="N14" s="1">
        <f ca="1">VLOOKUP($A14,'Base Consumption'!$A$2:$D$33,3,FALSE)*'Profiles, Pc, Autumn, S1'!N14</f>
        <v>5.7164660413766697</v>
      </c>
      <c r="O14" s="1">
        <f ca="1">VLOOKUP($A14,'Base Consumption'!$A$2:$D$33,3,FALSE)*'Profiles, Pc, Autumn, S1'!O14</f>
        <v>5.3148512182600989</v>
      </c>
      <c r="P14" s="1">
        <f ca="1">VLOOKUP($A14,'Base Consumption'!$A$2:$D$33,3,FALSE)*'Profiles, Pc, Autumn, S1'!P14</f>
        <v>5.4163325803111864</v>
      </c>
      <c r="Q14" s="1">
        <f ca="1">VLOOKUP($A14,'Base Consumption'!$A$2:$D$33,3,FALSE)*'Profiles, Pc, Autumn, S1'!Q14</f>
        <v>5.5643152511817924</v>
      </c>
      <c r="R14" s="1">
        <f ca="1">VLOOKUP($A14,'Base Consumption'!$A$2:$D$33,3,FALSE)*'Profiles, Pc, Autumn, S1'!R14</f>
        <v>5.5432822100592594</v>
      </c>
      <c r="S14" s="1">
        <f ca="1">VLOOKUP($A14,'Base Consumption'!$A$2:$D$33,3,FALSE)*'Profiles, Pc, Autumn, S1'!S14</f>
        <v>5.5346429534297386</v>
      </c>
      <c r="T14" s="1">
        <f ca="1">VLOOKUP($A14,'Base Consumption'!$A$2:$D$33,3,FALSE)*'Profiles, Pc, Autumn, S1'!T14</f>
        <v>5.266672008905176</v>
      </c>
      <c r="U14" s="1">
        <f ca="1">VLOOKUP($A14,'Base Consumption'!$A$2:$D$33,3,FALSE)*'Profiles, Pc, Autumn, S1'!U14</f>
        <v>5.2995543636760569</v>
      </c>
      <c r="V14" s="1">
        <f ca="1">VLOOKUP($A14,'Base Consumption'!$A$2:$D$33,3,FALSE)*'Profiles, Pc, Autumn, S1'!V14</f>
        <v>5.4709449152999774</v>
      </c>
      <c r="W14" s="1">
        <f ca="1">VLOOKUP($A14,'Base Consumption'!$A$2:$D$33,3,FALSE)*'Profiles, Pc, Autumn, S1'!W14</f>
        <v>4.8845042698334282</v>
      </c>
      <c r="X14" s="1">
        <f ca="1">VLOOKUP($A14,'Base Consumption'!$A$2:$D$33,3,FALSE)*'Profiles, Pc, Autumn, S1'!X14</f>
        <v>4.3051408819487786</v>
      </c>
      <c r="Y14" s="1">
        <f ca="1">VLOOKUP($A14,'Base Consumption'!$A$2:$D$33,3,FALSE)*'Profiles, Pc, Autumn, S1'!Y14</f>
        <v>4.2884077878072624</v>
      </c>
    </row>
    <row r="15" spans="1:25" x14ac:dyDescent="0.3">
      <c r="A15">
        <v>14</v>
      </c>
      <c r="B15" s="1">
        <f ca="1">VLOOKUP($A15,'Base Consumption'!$A$2:$D$33,3,FALSE)*'Profiles, Pc, Autumn, S1'!B15</f>
        <v>1.2150260079318467</v>
      </c>
      <c r="C15" s="1">
        <f ca="1">VLOOKUP($A15,'Base Consumption'!$A$2:$D$33,3,FALSE)*'Profiles, Pc, Autumn, S1'!C15</f>
        <v>1.174439368976206</v>
      </c>
      <c r="D15" s="1">
        <f ca="1">VLOOKUP($A15,'Base Consumption'!$A$2:$D$33,3,FALSE)*'Profiles, Pc, Autumn, S1'!D15</f>
        <v>1.1618433438979692</v>
      </c>
      <c r="E15" s="1">
        <f ca="1">VLOOKUP($A15,'Base Consumption'!$A$2:$D$33,3,FALSE)*'Profiles, Pc, Autumn, S1'!E15</f>
        <v>1.1432869685011755</v>
      </c>
      <c r="F15" s="1">
        <f ca="1">VLOOKUP($A15,'Base Consumption'!$A$2:$D$33,3,FALSE)*'Profiles, Pc, Autumn, S1'!F15</f>
        <v>1.116745674647647</v>
      </c>
      <c r="G15" s="1">
        <f ca="1">VLOOKUP($A15,'Base Consumption'!$A$2:$D$33,3,FALSE)*'Profiles, Pc, Autumn, S1'!G15</f>
        <v>1.1302930531821451</v>
      </c>
      <c r="H15" s="1">
        <f ca="1">VLOOKUP($A15,'Base Consumption'!$A$2:$D$33,3,FALSE)*'Profiles, Pc, Autumn, S1'!H15</f>
        <v>1.1809995188989824</v>
      </c>
      <c r="I15" s="1">
        <f ca="1">VLOOKUP($A15,'Base Consumption'!$A$2:$D$33,3,FALSE)*'Profiles, Pc, Autumn, S1'!I15</f>
        <v>1.4015797391814258</v>
      </c>
      <c r="J15" s="1">
        <f ca="1">VLOOKUP($A15,'Base Consumption'!$A$2:$D$33,3,FALSE)*'Profiles, Pc, Autumn, S1'!J15</f>
        <v>1.4792961296439184</v>
      </c>
      <c r="K15" s="1">
        <f ca="1">VLOOKUP($A15,'Base Consumption'!$A$2:$D$33,3,FALSE)*'Profiles, Pc, Autumn, S1'!K15</f>
        <v>1.4757532097700463</v>
      </c>
      <c r="L15" s="1">
        <f ca="1">VLOOKUP($A15,'Base Consumption'!$A$2:$D$33,3,FALSE)*'Profiles, Pc, Autumn, S1'!L15</f>
        <v>1.4238579549784385</v>
      </c>
      <c r="M15" s="1">
        <f ca="1">VLOOKUP($A15,'Base Consumption'!$A$2:$D$33,3,FALSE)*'Profiles, Pc, Autumn, S1'!M15</f>
        <v>1.4888500852727473</v>
      </c>
      <c r="N15" s="1">
        <f ca="1">VLOOKUP($A15,'Base Consumption'!$A$2:$D$33,3,FALSE)*'Profiles, Pc, Autumn, S1'!N15</f>
        <v>1.4996349480630695</v>
      </c>
      <c r="O15" s="1">
        <f ca="1">VLOOKUP($A15,'Base Consumption'!$A$2:$D$33,3,FALSE)*'Profiles, Pc, Autumn, S1'!O15</f>
        <v>1.5213410295044727</v>
      </c>
      <c r="P15" s="1">
        <f ca="1">VLOOKUP($A15,'Base Consumption'!$A$2:$D$33,3,FALSE)*'Profiles, Pc, Autumn, S1'!P15</f>
        <v>1.3516877319022353</v>
      </c>
      <c r="Q15" s="1">
        <f ca="1">VLOOKUP($A15,'Base Consumption'!$A$2:$D$33,3,FALSE)*'Profiles, Pc, Autumn, S1'!Q15</f>
        <v>1.4000660815535892</v>
      </c>
      <c r="R15" s="1">
        <f ca="1">VLOOKUP($A15,'Base Consumption'!$A$2:$D$33,3,FALSE)*'Profiles, Pc, Autumn, S1'!R15</f>
        <v>1.4022551372943197</v>
      </c>
      <c r="S15" s="1">
        <f ca="1">VLOOKUP($A15,'Base Consumption'!$A$2:$D$33,3,FALSE)*'Profiles, Pc, Autumn, S1'!S15</f>
        <v>1.4876616923070569</v>
      </c>
      <c r="T15" s="1">
        <f ca="1">VLOOKUP($A15,'Base Consumption'!$A$2:$D$33,3,FALSE)*'Profiles, Pc, Autumn, S1'!T15</f>
        <v>1.3410581833401001</v>
      </c>
      <c r="U15" s="1">
        <f ca="1">VLOOKUP($A15,'Base Consumption'!$A$2:$D$33,3,FALSE)*'Profiles, Pc, Autumn, S1'!U15</f>
        <v>1.2930101523234965</v>
      </c>
      <c r="V15" s="1">
        <f ca="1">VLOOKUP($A15,'Base Consumption'!$A$2:$D$33,3,FALSE)*'Profiles, Pc, Autumn, S1'!V15</f>
        <v>1.3169592082532953</v>
      </c>
      <c r="W15" s="1">
        <f ca="1">VLOOKUP($A15,'Base Consumption'!$A$2:$D$33,3,FALSE)*'Profiles, Pc, Autumn, S1'!W15</f>
        <v>1.2859604467623482</v>
      </c>
      <c r="X15" s="1">
        <f ca="1">VLOOKUP($A15,'Base Consumption'!$A$2:$D$33,3,FALSE)*'Profiles, Pc, Autumn, S1'!X15</f>
        <v>1.1534090589845278</v>
      </c>
      <c r="Y15" s="1">
        <f ca="1">VLOOKUP($A15,'Base Consumption'!$A$2:$D$33,3,FALSE)*'Profiles, Pc, Autumn, S1'!Y15</f>
        <v>1.12694745775755</v>
      </c>
    </row>
    <row r="16" spans="1:25" x14ac:dyDescent="0.3">
      <c r="A16">
        <v>15</v>
      </c>
      <c r="B16" s="1">
        <f ca="1">VLOOKUP($A16,'Base Consumption'!$A$2:$D$33,3,FALSE)*'Profiles, Pc, Autumn, S1'!B16</f>
        <v>0.34404825458255128</v>
      </c>
      <c r="C16" s="1">
        <f ca="1">VLOOKUP($A16,'Base Consumption'!$A$2:$D$33,3,FALSE)*'Profiles, Pc, Autumn, S1'!C16</f>
        <v>0.32077074819606277</v>
      </c>
      <c r="D16" s="1">
        <f ca="1">VLOOKUP($A16,'Base Consumption'!$A$2:$D$33,3,FALSE)*'Profiles, Pc, Autumn, S1'!D16</f>
        <v>0.30589051735793082</v>
      </c>
      <c r="E16" s="1">
        <f ca="1">VLOOKUP($A16,'Base Consumption'!$A$2:$D$33,3,FALSE)*'Profiles, Pc, Autumn, S1'!E16</f>
        <v>0.30655485896482876</v>
      </c>
      <c r="F16" s="1">
        <f ca="1">VLOOKUP($A16,'Base Consumption'!$A$2:$D$33,3,FALSE)*'Profiles, Pc, Autumn, S1'!F16</f>
        <v>0.30381148078297782</v>
      </c>
      <c r="G16" s="1">
        <f ca="1">VLOOKUP($A16,'Base Consumption'!$A$2:$D$33,3,FALSE)*'Profiles, Pc, Autumn, S1'!G16</f>
        <v>0.29858613087152491</v>
      </c>
      <c r="H16" s="1">
        <f ca="1">VLOOKUP($A16,'Base Consumption'!$A$2:$D$33,3,FALSE)*'Profiles, Pc, Autumn, S1'!H16</f>
        <v>0.3595630611754535</v>
      </c>
      <c r="I16" s="1">
        <f ca="1">VLOOKUP($A16,'Base Consumption'!$A$2:$D$33,3,FALSE)*'Profiles, Pc, Autumn, S1'!I16</f>
        <v>0.44235580351514553</v>
      </c>
      <c r="J16" s="1">
        <f ca="1">VLOOKUP($A16,'Base Consumption'!$A$2:$D$33,3,FALSE)*'Profiles, Pc, Autumn, S1'!J16</f>
        <v>0.49905209965388259</v>
      </c>
      <c r="K16" s="1">
        <f ca="1">VLOOKUP($A16,'Base Consumption'!$A$2:$D$33,3,FALSE)*'Profiles, Pc, Autumn, S1'!K16</f>
        <v>0.48962460439393013</v>
      </c>
      <c r="L16" s="1">
        <f ca="1">VLOOKUP($A16,'Base Consumption'!$A$2:$D$33,3,FALSE)*'Profiles, Pc, Autumn, S1'!L16</f>
        <v>0.49637641396255083</v>
      </c>
      <c r="M16" s="1">
        <f ca="1">VLOOKUP($A16,'Base Consumption'!$A$2:$D$33,3,FALSE)*'Profiles, Pc, Autumn, S1'!M16</f>
        <v>0.51154282003451412</v>
      </c>
      <c r="N16" s="1">
        <f ca="1">VLOOKUP($A16,'Base Consumption'!$A$2:$D$33,3,FALSE)*'Profiles, Pc, Autumn, S1'!N16</f>
        <v>0.47822641750154926</v>
      </c>
      <c r="O16" s="1">
        <f ca="1">VLOOKUP($A16,'Base Consumption'!$A$2:$D$33,3,FALSE)*'Profiles, Pc, Autumn, S1'!O16</f>
        <v>0.46297641116742716</v>
      </c>
      <c r="P16" s="1">
        <f ca="1">VLOOKUP($A16,'Base Consumption'!$A$2:$D$33,3,FALSE)*'Profiles, Pc, Autumn, S1'!P16</f>
        <v>0.42858814514097432</v>
      </c>
      <c r="Q16" s="1">
        <f ca="1">VLOOKUP($A16,'Base Consumption'!$A$2:$D$33,3,FALSE)*'Profiles, Pc, Autumn, S1'!Q16</f>
        <v>0.43416270660019085</v>
      </c>
      <c r="R16" s="1">
        <f ca="1">VLOOKUP($A16,'Base Consumption'!$A$2:$D$33,3,FALSE)*'Profiles, Pc, Autumn, S1'!R16</f>
        <v>0.47208946972189264</v>
      </c>
      <c r="S16" s="1">
        <f ca="1">VLOOKUP($A16,'Base Consumption'!$A$2:$D$33,3,FALSE)*'Profiles, Pc, Autumn, S1'!S16</f>
        <v>0.51501203207833324</v>
      </c>
      <c r="T16" s="1">
        <f ca="1">VLOOKUP($A16,'Base Consumption'!$A$2:$D$33,3,FALSE)*'Profiles, Pc, Autumn, S1'!T16</f>
        <v>0.53356078968750731</v>
      </c>
      <c r="U16" s="1">
        <f ca="1">VLOOKUP($A16,'Base Consumption'!$A$2:$D$33,3,FALSE)*'Profiles, Pc, Autumn, S1'!U16</f>
        <v>0.51696548262528585</v>
      </c>
      <c r="V16" s="1">
        <f ca="1">VLOOKUP($A16,'Base Consumption'!$A$2:$D$33,3,FALSE)*'Profiles, Pc, Autumn, S1'!V16</f>
        <v>0.50600691744150805</v>
      </c>
      <c r="W16" s="1">
        <f ca="1">VLOOKUP($A16,'Base Consumption'!$A$2:$D$33,3,FALSE)*'Profiles, Pc, Autumn, S1'!W16</f>
        <v>0.47685456975856283</v>
      </c>
      <c r="X16" s="1">
        <f ca="1">VLOOKUP($A16,'Base Consumption'!$A$2:$D$33,3,FALSE)*'Profiles, Pc, Autumn, S1'!X16</f>
        <v>0.41778326154196482</v>
      </c>
      <c r="Y16" s="1">
        <f ca="1">VLOOKUP($A16,'Base Consumption'!$A$2:$D$33,3,FALSE)*'Profiles, Pc, Autumn, S1'!Y16</f>
        <v>0.36324572899206575</v>
      </c>
    </row>
    <row r="17" spans="1:25" x14ac:dyDescent="0.3">
      <c r="A17">
        <v>16</v>
      </c>
      <c r="B17" s="1">
        <f ca="1">VLOOKUP($A17,'Base Consumption'!$A$2:$D$33,3,FALSE)*'Profiles, Pc, Autumn, S1'!B17</f>
        <v>0.8071715534857179</v>
      </c>
      <c r="C17" s="1">
        <f ca="1">VLOOKUP($A17,'Base Consumption'!$A$2:$D$33,3,FALSE)*'Profiles, Pc, Autumn, S1'!C17</f>
        <v>0.75883103098739735</v>
      </c>
      <c r="D17" s="1">
        <f ca="1">VLOOKUP($A17,'Base Consumption'!$A$2:$D$33,3,FALSE)*'Profiles, Pc, Autumn, S1'!D17</f>
        <v>0.70768056412925939</v>
      </c>
      <c r="E17" s="1">
        <f ca="1">VLOOKUP($A17,'Base Consumption'!$A$2:$D$33,3,FALSE)*'Profiles, Pc, Autumn, S1'!E17</f>
        <v>0.70868285179382717</v>
      </c>
      <c r="F17" s="1">
        <f ca="1">VLOOKUP($A17,'Base Consumption'!$A$2:$D$33,3,FALSE)*'Profiles, Pc, Autumn, S1'!F17</f>
        <v>0.72804792856321754</v>
      </c>
      <c r="G17" s="1">
        <f ca="1">VLOOKUP($A17,'Base Consumption'!$A$2:$D$33,3,FALSE)*'Profiles, Pc, Autumn, S1'!G17</f>
        <v>0.77930805926977587</v>
      </c>
      <c r="H17" s="1">
        <f ca="1">VLOOKUP($A17,'Base Consumption'!$A$2:$D$33,3,FALSE)*'Profiles, Pc, Autumn, S1'!H17</f>
        <v>1.2194734476642635</v>
      </c>
      <c r="I17" s="1">
        <f ca="1">VLOOKUP($A17,'Base Consumption'!$A$2:$D$33,3,FALSE)*'Profiles, Pc, Autumn, S1'!I17</f>
        <v>1.5192497058629506</v>
      </c>
      <c r="J17" s="1">
        <f ca="1">VLOOKUP($A17,'Base Consumption'!$A$2:$D$33,3,FALSE)*'Profiles, Pc, Autumn, S1'!J17</f>
        <v>1.4917814081479579</v>
      </c>
      <c r="K17" s="1">
        <f ca="1">VLOOKUP($A17,'Base Consumption'!$A$2:$D$33,3,FALSE)*'Profiles, Pc, Autumn, S1'!K17</f>
        <v>1.4502730991685926</v>
      </c>
      <c r="L17" s="1">
        <f ca="1">VLOOKUP($A17,'Base Consumption'!$A$2:$D$33,3,FALSE)*'Profiles, Pc, Autumn, S1'!L17</f>
        <v>1.4429520524395552</v>
      </c>
      <c r="M17" s="1">
        <f ca="1">VLOOKUP($A17,'Base Consumption'!$A$2:$D$33,3,FALSE)*'Profiles, Pc, Autumn, S1'!M17</f>
        <v>1.4827119257051766</v>
      </c>
      <c r="N17" s="1">
        <f ca="1">VLOOKUP($A17,'Base Consumption'!$A$2:$D$33,3,FALSE)*'Profiles, Pc, Autumn, S1'!N17</f>
        <v>1.5238938559946988</v>
      </c>
      <c r="O17" s="1">
        <f ca="1">VLOOKUP($A17,'Base Consumption'!$A$2:$D$33,3,FALSE)*'Profiles, Pc, Autumn, S1'!O17</f>
        <v>1.4368498044092504</v>
      </c>
      <c r="P17" s="1">
        <f ca="1">VLOOKUP($A17,'Base Consumption'!$A$2:$D$33,3,FALSE)*'Profiles, Pc, Autumn, S1'!P17</f>
        <v>1.227843587296547</v>
      </c>
      <c r="Q17" s="1">
        <f ca="1">VLOOKUP($A17,'Base Consumption'!$A$2:$D$33,3,FALSE)*'Profiles, Pc, Autumn, S1'!Q17</f>
        <v>1.1682464632644269</v>
      </c>
      <c r="R17" s="1">
        <f ca="1">VLOOKUP($A17,'Base Consumption'!$A$2:$D$33,3,FALSE)*'Profiles, Pc, Autumn, S1'!R17</f>
        <v>1.2259798610582548</v>
      </c>
      <c r="S17" s="1">
        <f ca="1">VLOOKUP($A17,'Base Consumption'!$A$2:$D$33,3,FALSE)*'Profiles, Pc, Autumn, S1'!S17</f>
        <v>1.3274214107848907</v>
      </c>
      <c r="T17" s="1">
        <f ca="1">VLOOKUP($A17,'Base Consumption'!$A$2:$D$33,3,FALSE)*'Profiles, Pc, Autumn, S1'!T17</f>
        <v>1.2397220205188899</v>
      </c>
      <c r="U17" s="1">
        <f ca="1">VLOOKUP($A17,'Base Consumption'!$A$2:$D$33,3,FALSE)*'Profiles, Pc, Autumn, S1'!U17</f>
        <v>1.3161935546289867</v>
      </c>
      <c r="V17" s="1">
        <f ca="1">VLOOKUP($A17,'Base Consumption'!$A$2:$D$33,3,FALSE)*'Profiles, Pc, Autumn, S1'!V17</f>
        <v>1.3106259616823714</v>
      </c>
      <c r="W17" s="1">
        <f ca="1">VLOOKUP($A17,'Base Consumption'!$A$2:$D$33,3,FALSE)*'Profiles, Pc, Autumn, S1'!W17</f>
        <v>1.2426068396500733</v>
      </c>
      <c r="X17" s="1">
        <f ca="1">VLOOKUP($A17,'Base Consumption'!$A$2:$D$33,3,FALSE)*'Profiles, Pc, Autumn, S1'!X17</f>
        <v>0.97190279647045241</v>
      </c>
      <c r="Y17" s="1">
        <f ca="1">VLOOKUP($A17,'Base Consumption'!$A$2:$D$33,3,FALSE)*'Profiles, Pc, Autumn, S1'!Y17</f>
        <v>0.88977404568338769</v>
      </c>
    </row>
    <row r="18" spans="1:25" x14ac:dyDescent="0.3">
      <c r="A18">
        <v>17</v>
      </c>
      <c r="B18" s="1">
        <f ca="1">VLOOKUP($A18,'Base Consumption'!$A$2:$D$33,3,FALSE)*'Profiles, Pc, Autumn, S1'!B18</f>
        <v>0.11314933845802522</v>
      </c>
      <c r="C18" s="1">
        <f ca="1">VLOOKUP($A18,'Base Consumption'!$A$2:$D$33,3,FALSE)*'Profiles, Pc, Autumn, S1'!C18</f>
        <v>8.3808368814966699E-2</v>
      </c>
      <c r="D18" s="1">
        <f ca="1">VLOOKUP($A18,'Base Consumption'!$A$2:$D$33,3,FALSE)*'Profiles, Pc, Autumn, S1'!D18</f>
        <v>7.51430633525145E-2</v>
      </c>
      <c r="E18" s="1">
        <f ca="1">VLOOKUP($A18,'Base Consumption'!$A$2:$D$33,3,FALSE)*'Profiles, Pc, Autumn, S1'!E18</f>
        <v>7.1922617681697193E-2</v>
      </c>
      <c r="F18" s="1">
        <f ca="1">VLOOKUP($A18,'Base Consumption'!$A$2:$D$33,3,FALSE)*'Profiles, Pc, Autumn, S1'!F18</f>
        <v>6.9981979946437414E-2</v>
      </c>
      <c r="G18" s="1">
        <f ca="1">VLOOKUP($A18,'Base Consumption'!$A$2:$D$33,3,FALSE)*'Profiles, Pc, Autumn, S1'!G18</f>
        <v>0.10887885210219175</v>
      </c>
      <c r="H18" s="1">
        <f ca="1">VLOOKUP($A18,'Base Consumption'!$A$2:$D$33,3,FALSE)*'Profiles, Pc, Autumn, S1'!H18</f>
        <v>0.22753910944422767</v>
      </c>
      <c r="I18" s="1">
        <f ca="1">VLOOKUP($A18,'Base Consumption'!$A$2:$D$33,3,FALSE)*'Profiles, Pc, Autumn, S1'!I18</f>
        <v>0.30871609632291142</v>
      </c>
      <c r="J18" s="1">
        <f ca="1">VLOOKUP($A18,'Base Consumption'!$A$2:$D$33,3,FALSE)*'Profiles, Pc, Autumn, S1'!J18</f>
        <v>0.38089259190716779</v>
      </c>
      <c r="K18" s="1">
        <f ca="1">VLOOKUP($A18,'Base Consumption'!$A$2:$D$33,3,FALSE)*'Profiles, Pc, Autumn, S1'!K18</f>
        <v>0.35929426003582265</v>
      </c>
      <c r="L18" s="1">
        <f ca="1">VLOOKUP($A18,'Base Consumption'!$A$2:$D$33,3,FALSE)*'Profiles, Pc, Autumn, S1'!L18</f>
        <v>0.34401090304890203</v>
      </c>
      <c r="M18" s="1">
        <f ca="1">VLOOKUP($A18,'Base Consumption'!$A$2:$D$33,3,FALSE)*'Profiles, Pc, Autumn, S1'!M18</f>
        <v>0.3206709083909714</v>
      </c>
      <c r="N18" s="1">
        <f ca="1">VLOOKUP($A18,'Base Consumption'!$A$2:$D$33,3,FALSE)*'Profiles, Pc, Autumn, S1'!N18</f>
        <v>0.31933963750457328</v>
      </c>
      <c r="O18" s="1">
        <f ca="1">VLOOKUP($A18,'Base Consumption'!$A$2:$D$33,3,FALSE)*'Profiles, Pc, Autumn, S1'!O18</f>
        <v>0.30593835919710838</v>
      </c>
      <c r="P18" s="1">
        <f ca="1">VLOOKUP($A18,'Base Consumption'!$A$2:$D$33,3,FALSE)*'Profiles, Pc, Autumn, S1'!P18</f>
        <v>0.28524730823384986</v>
      </c>
      <c r="Q18" s="1">
        <f ca="1">VLOOKUP($A18,'Base Consumption'!$A$2:$D$33,3,FALSE)*'Profiles, Pc, Autumn, S1'!Q18</f>
        <v>0.28420514586030199</v>
      </c>
      <c r="R18" s="1">
        <f ca="1">VLOOKUP($A18,'Base Consumption'!$A$2:$D$33,3,FALSE)*'Profiles, Pc, Autumn, S1'!R18</f>
        <v>0.31727668352141686</v>
      </c>
      <c r="S18" s="1">
        <f ca="1">VLOOKUP($A18,'Base Consumption'!$A$2:$D$33,3,FALSE)*'Profiles, Pc, Autumn, S1'!S18</f>
        <v>0.43581442603720549</v>
      </c>
      <c r="T18" s="1">
        <f ca="1">VLOOKUP($A18,'Base Consumption'!$A$2:$D$33,3,FALSE)*'Profiles, Pc, Autumn, S1'!T18</f>
        <v>0.42171738046884399</v>
      </c>
      <c r="U18" s="1">
        <f ca="1">VLOOKUP($A18,'Base Consumption'!$A$2:$D$33,3,FALSE)*'Profiles, Pc, Autumn, S1'!U18</f>
        <v>0.39428748727190005</v>
      </c>
      <c r="V18" s="1">
        <f ca="1">VLOOKUP($A18,'Base Consumption'!$A$2:$D$33,3,FALSE)*'Profiles, Pc, Autumn, S1'!V18</f>
        <v>0.40019794049846968</v>
      </c>
      <c r="W18" s="1">
        <f ca="1">VLOOKUP($A18,'Base Consumption'!$A$2:$D$33,3,FALSE)*'Profiles, Pc, Autumn, S1'!W18</f>
        <v>0.35095758397643079</v>
      </c>
      <c r="X18" s="1">
        <f ca="1">VLOOKUP($A18,'Base Consumption'!$A$2:$D$33,3,FALSE)*'Profiles, Pc, Autumn, S1'!X18</f>
        <v>0.2719832117782004</v>
      </c>
      <c r="Y18" s="1">
        <f ca="1">VLOOKUP($A18,'Base Consumption'!$A$2:$D$33,3,FALSE)*'Profiles, Pc, Autumn, S1'!Y18</f>
        <v>0.19740075640337174</v>
      </c>
    </row>
    <row r="19" spans="1:25" x14ac:dyDescent="0.3">
      <c r="A19">
        <v>18</v>
      </c>
      <c r="B19" s="1">
        <f ca="1">VLOOKUP($A19,'Base Consumption'!$A$2:$D$33,3,FALSE)*'Profiles, Pc, Autumn, S1'!B19</f>
        <v>1.1810563218026882</v>
      </c>
      <c r="C19" s="1">
        <f ca="1">VLOOKUP($A19,'Base Consumption'!$A$2:$D$33,3,FALSE)*'Profiles, Pc, Autumn, S1'!C19</f>
        <v>1.0005179073181341</v>
      </c>
      <c r="D19" s="1">
        <f ca="1">VLOOKUP($A19,'Base Consumption'!$A$2:$D$33,3,FALSE)*'Profiles, Pc, Autumn, S1'!D19</f>
        <v>0.94529606682200495</v>
      </c>
      <c r="E19" s="1">
        <f ca="1">VLOOKUP($A19,'Base Consumption'!$A$2:$D$33,3,FALSE)*'Profiles, Pc, Autumn, S1'!E19</f>
        <v>0.94699550874736804</v>
      </c>
      <c r="F19" s="1">
        <f ca="1">VLOOKUP($A19,'Base Consumption'!$A$2:$D$33,3,FALSE)*'Profiles, Pc, Autumn, S1'!F19</f>
        <v>0.94994419710402878</v>
      </c>
      <c r="G19" s="1">
        <f ca="1">VLOOKUP($A19,'Base Consumption'!$A$2:$D$33,3,FALSE)*'Profiles, Pc, Autumn, S1'!G19</f>
        <v>1.0147519470836988</v>
      </c>
      <c r="H19" s="1">
        <f ca="1">VLOOKUP($A19,'Base Consumption'!$A$2:$D$33,3,FALSE)*'Profiles, Pc, Autumn, S1'!H19</f>
        <v>1.2738296125582795</v>
      </c>
      <c r="I19" s="1">
        <f ca="1">VLOOKUP($A19,'Base Consumption'!$A$2:$D$33,3,FALSE)*'Profiles, Pc, Autumn, S1'!I19</f>
        <v>1.437866941238761</v>
      </c>
      <c r="J19" s="1">
        <f ca="1">VLOOKUP($A19,'Base Consumption'!$A$2:$D$33,3,FALSE)*'Profiles, Pc, Autumn, S1'!J19</f>
        <v>1.5356475293093932</v>
      </c>
      <c r="K19" s="1">
        <f ca="1">VLOOKUP($A19,'Base Consumption'!$A$2:$D$33,3,FALSE)*'Profiles, Pc, Autumn, S1'!K19</f>
        <v>1.6474364431438926</v>
      </c>
      <c r="L19" s="1">
        <f ca="1">VLOOKUP($A19,'Base Consumption'!$A$2:$D$33,3,FALSE)*'Profiles, Pc, Autumn, S1'!L19</f>
        <v>1.6580339503917529</v>
      </c>
      <c r="M19" s="1">
        <f ca="1">VLOOKUP($A19,'Base Consumption'!$A$2:$D$33,3,FALSE)*'Profiles, Pc, Autumn, S1'!M19</f>
        <v>1.6221068930028042</v>
      </c>
      <c r="N19" s="1">
        <f ca="1">VLOOKUP($A19,'Base Consumption'!$A$2:$D$33,3,FALSE)*'Profiles, Pc, Autumn, S1'!N19</f>
        <v>1.7585092471236168</v>
      </c>
      <c r="O19" s="1">
        <f ca="1">VLOOKUP($A19,'Base Consumption'!$A$2:$D$33,3,FALSE)*'Profiles, Pc, Autumn, S1'!O19</f>
        <v>1.5726255981123309</v>
      </c>
      <c r="P19" s="1">
        <f ca="1">VLOOKUP($A19,'Base Consumption'!$A$2:$D$33,3,FALSE)*'Profiles, Pc, Autumn, S1'!P19</f>
        <v>1.6064813511143137</v>
      </c>
      <c r="Q19" s="1">
        <f ca="1">VLOOKUP($A19,'Base Consumption'!$A$2:$D$33,3,FALSE)*'Profiles, Pc, Autumn, S1'!Q19</f>
        <v>1.5942672987151247</v>
      </c>
      <c r="R19" s="1">
        <f ca="1">VLOOKUP($A19,'Base Consumption'!$A$2:$D$33,3,FALSE)*'Profiles, Pc, Autumn, S1'!R19</f>
        <v>1.6830698551359335</v>
      </c>
      <c r="S19" s="1">
        <f ca="1">VLOOKUP($A19,'Base Consumption'!$A$2:$D$33,3,FALSE)*'Profiles, Pc, Autumn, S1'!S19</f>
        <v>1.8513057973941807</v>
      </c>
      <c r="T19" s="1">
        <f ca="1">VLOOKUP($A19,'Base Consumption'!$A$2:$D$33,3,FALSE)*'Profiles, Pc, Autumn, S1'!T19</f>
        <v>1.8062648529615903</v>
      </c>
      <c r="U19" s="1">
        <f ca="1">VLOOKUP($A19,'Base Consumption'!$A$2:$D$33,3,FALSE)*'Profiles, Pc, Autumn, S1'!U19</f>
        <v>1.7256113987266628</v>
      </c>
      <c r="V19" s="1">
        <f ca="1">VLOOKUP($A19,'Base Consumption'!$A$2:$D$33,3,FALSE)*'Profiles, Pc, Autumn, S1'!V19</f>
        <v>1.7368051391821073</v>
      </c>
      <c r="W19" s="1">
        <f ca="1">VLOOKUP($A19,'Base Consumption'!$A$2:$D$33,3,FALSE)*'Profiles, Pc, Autumn, S1'!W19</f>
        <v>1.7290590783502096</v>
      </c>
      <c r="X19" s="1">
        <f ca="1">VLOOKUP($A19,'Base Consumption'!$A$2:$D$33,3,FALSE)*'Profiles, Pc, Autumn, S1'!X19</f>
        <v>1.5276312611804697</v>
      </c>
      <c r="Y19" s="1">
        <f ca="1">VLOOKUP($A19,'Base Consumption'!$A$2:$D$33,3,FALSE)*'Profiles, Pc, Autumn, S1'!Y19</f>
        <v>1.3290962753335573</v>
      </c>
    </row>
    <row r="20" spans="1:25" x14ac:dyDescent="0.3">
      <c r="A20">
        <v>19</v>
      </c>
      <c r="B20" s="1">
        <f ca="1">VLOOKUP($A20,'Base Consumption'!$A$2:$D$33,3,FALSE)*'Profiles, Pc, Autumn, S1'!B20</f>
        <v>1.9613523685390679</v>
      </c>
      <c r="C20" s="1">
        <f ca="1">VLOOKUP($A20,'Base Consumption'!$A$2:$D$33,3,FALSE)*'Profiles, Pc, Autumn, S1'!C20</f>
        <v>1.7798676704905929</v>
      </c>
      <c r="D20" s="1">
        <f ca="1">VLOOKUP($A20,'Base Consumption'!$A$2:$D$33,3,FALSE)*'Profiles, Pc, Autumn, S1'!D20</f>
        <v>1.7490147088566204</v>
      </c>
      <c r="E20" s="1">
        <f ca="1">VLOOKUP($A20,'Base Consumption'!$A$2:$D$33,3,FALSE)*'Profiles, Pc, Autumn, S1'!E20</f>
        <v>1.7282269156135097</v>
      </c>
      <c r="F20" s="1">
        <f ca="1">VLOOKUP($A20,'Base Consumption'!$A$2:$D$33,3,FALSE)*'Profiles, Pc, Autumn, S1'!F20</f>
        <v>1.8150550927224345</v>
      </c>
      <c r="G20" s="1">
        <f ca="1">VLOOKUP($A20,'Base Consumption'!$A$2:$D$33,3,FALSE)*'Profiles, Pc, Autumn, S1'!G20</f>
        <v>1.7941055363158223</v>
      </c>
      <c r="H20" s="1">
        <f ca="1">VLOOKUP($A20,'Base Consumption'!$A$2:$D$33,3,FALSE)*'Profiles, Pc, Autumn, S1'!H20</f>
        <v>2.0312143503405022</v>
      </c>
      <c r="I20" s="1">
        <f ca="1">VLOOKUP($A20,'Base Consumption'!$A$2:$D$33,3,FALSE)*'Profiles, Pc, Autumn, S1'!I20</f>
        <v>2.5068358081344977</v>
      </c>
      <c r="J20" s="1">
        <f ca="1">VLOOKUP($A20,'Base Consumption'!$A$2:$D$33,3,FALSE)*'Profiles, Pc, Autumn, S1'!J20</f>
        <v>2.5966109308719938</v>
      </c>
      <c r="K20" s="1">
        <f ca="1">VLOOKUP($A20,'Base Consumption'!$A$2:$D$33,3,FALSE)*'Profiles, Pc, Autumn, S1'!K20</f>
        <v>2.7938169312844643</v>
      </c>
      <c r="L20" s="1">
        <f ca="1">VLOOKUP($A20,'Base Consumption'!$A$2:$D$33,3,FALSE)*'Profiles, Pc, Autumn, S1'!L20</f>
        <v>2.6678075902597289</v>
      </c>
      <c r="M20" s="1">
        <f ca="1">VLOOKUP($A20,'Base Consumption'!$A$2:$D$33,3,FALSE)*'Profiles, Pc, Autumn, S1'!M20</f>
        <v>2.7787681264372472</v>
      </c>
      <c r="N20" s="1">
        <f ca="1">VLOOKUP($A20,'Base Consumption'!$A$2:$D$33,3,FALSE)*'Profiles, Pc, Autumn, S1'!N20</f>
        <v>2.7191337494970771</v>
      </c>
      <c r="O20" s="1">
        <f ca="1">VLOOKUP($A20,'Base Consumption'!$A$2:$D$33,3,FALSE)*'Profiles, Pc, Autumn, S1'!O20</f>
        <v>2.6564724547529881</v>
      </c>
      <c r="P20" s="1">
        <f ca="1">VLOOKUP($A20,'Base Consumption'!$A$2:$D$33,3,FALSE)*'Profiles, Pc, Autumn, S1'!P20</f>
        <v>2.4175095266073261</v>
      </c>
      <c r="Q20" s="1">
        <f ca="1">VLOOKUP($A20,'Base Consumption'!$A$2:$D$33,3,FALSE)*'Profiles, Pc, Autumn, S1'!Q20</f>
        <v>2.446692300663873</v>
      </c>
      <c r="R20" s="1">
        <f ca="1">VLOOKUP($A20,'Base Consumption'!$A$2:$D$33,3,FALSE)*'Profiles, Pc, Autumn, S1'!R20</f>
        <v>2.4643086758390984</v>
      </c>
      <c r="S20" s="1">
        <f ca="1">VLOOKUP($A20,'Base Consumption'!$A$2:$D$33,3,FALSE)*'Profiles, Pc, Autumn, S1'!S20</f>
        <v>2.5999651353313125</v>
      </c>
      <c r="T20" s="1">
        <f ca="1">VLOOKUP($A20,'Base Consumption'!$A$2:$D$33,3,FALSE)*'Profiles, Pc, Autumn, S1'!T20</f>
        <v>2.5147053343771248</v>
      </c>
      <c r="U20" s="1">
        <f ca="1">VLOOKUP($A20,'Base Consumption'!$A$2:$D$33,3,FALSE)*'Profiles, Pc, Autumn, S1'!U20</f>
        <v>2.391261514023137</v>
      </c>
      <c r="V20" s="1">
        <f ca="1">VLOOKUP($A20,'Base Consumption'!$A$2:$D$33,3,FALSE)*'Profiles, Pc, Autumn, S1'!V20</f>
        <v>2.3847706181557893</v>
      </c>
      <c r="W20" s="1">
        <f ca="1">VLOOKUP($A20,'Base Consumption'!$A$2:$D$33,3,FALSE)*'Profiles, Pc, Autumn, S1'!W20</f>
        <v>2.3360473887353868</v>
      </c>
      <c r="X20" s="1">
        <f ca="1">VLOOKUP($A20,'Base Consumption'!$A$2:$D$33,3,FALSE)*'Profiles, Pc, Autumn, S1'!X20</f>
        <v>2.1148734659836883</v>
      </c>
      <c r="Y20" s="1">
        <f ca="1">VLOOKUP($A20,'Base Consumption'!$A$2:$D$33,3,FALSE)*'Profiles, Pc, Autumn, S1'!Y20</f>
        <v>2.0472667487314311</v>
      </c>
    </row>
    <row r="21" spans="1:25" x14ac:dyDescent="0.3">
      <c r="A21">
        <v>20</v>
      </c>
      <c r="B21" s="1">
        <f ca="1">VLOOKUP($A21,'Base Consumption'!$A$2:$D$33,3,FALSE)*'Profiles, Pc, Autumn, S1'!B21</f>
        <v>0.88810667701744483</v>
      </c>
      <c r="C21" s="1">
        <f ca="1">VLOOKUP($A21,'Base Consumption'!$A$2:$D$33,3,FALSE)*'Profiles, Pc, Autumn, S1'!C21</f>
        <v>0.82723725724260155</v>
      </c>
      <c r="D21" s="1">
        <f ca="1">VLOOKUP($A21,'Base Consumption'!$A$2:$D$33,3,FALSE)*'Profiles, Pc, Autumn, S1'!D21</f>
        <v>0.82471011643971337</v>
      </c>
      <c r="E21" s="1">
        <f ca="1">VLOOKUP($A21,'Base Consumption'!$A$2:$D$33,3,FALSE)*'Profiles, Pc, Autumn, S1'!E21</f>
        <v>0.84038401333886936</v>
      </c>
      <c r="F21" s="1">
        <f ca="1">VLOOKUP($A21,'Base Consumption'!$A$2:$D$33,3,FALSE)*'Profiles, Pc, Autumn, S1'!F21</f>
        <v>0.83854587210755605</v>
      </c>
      <c r="G21" s="1">
        <f ca="1">VLOOKUP($A21,'Base Consumption'!$A$2:$D$33,3,FALSE)*'Profiles, Pc, Autumn, S1'!G21</f>
        <v>0.91542795969931334</v>
      </c>
      <c r="H21" s="1">
        <f ca="1">VLOOKUP($A21,'Base Consumption'!$A$2:$D$33,3,FALSE)*'Profiles, Pc, Autumn, S1'!H21</f>
        <v>1.1746409432862841</v>
      </c>
      <c r="I21" s="1">
        <f ca="1">VLOOKUP($A21,'Base Consumption'!$A$2:$D$33,3,FALSE)*'Profiles, Pc, Autumn, S1'!I21</f>
        <v>1.3704932449494276</v>
      </c>
      <c r="J21" s="1">
        <f ca="1">VLOOKUP($A21,'Base Consumption'!$A$2:$D$33,3,FALSE)*'Profiles, Pc, Autumn, S1'!J21</f>
        <v>1.584755141629687</v>
      </c>
      <c r="K21" s="1">
        <f ca="1">VLOOKUP($A21,'Base Consumption'!$A$2:$D$33,3,FALSE)*'Profiles, Pc, Autumn, S1'!K21</f>
        <v>1.7146477610232691</v>
      </c>
      <c r="L21" s="1">
        <f ca="1">VLOOKUP($A21,'Base Consumption'!$A$2:$D$33,3,FALSE)*'Profiles, Pc, Autumn, S1'!L21</f>
        <v>1.7123128396941794</v>
      </c>
      <c r="M21" s="1">
        <f ca="1">VLOOKUP($A21,'Base Consumption'!$A$2:$D$33,3,FALSE)*'Profiles, Pc, Autumn, S1'!M21</f>
        <v>1.6593754737356772</v>
      </c>
      <c r="N21" s="1">
        <f ca="1">VLOOKUP($A21,'Base Consumption'!$A$2:$D$33,3,FALSE)*'Profiles, Pc, Autumn, S1'!N21</f>
        <v>1.6547915326712148</v>
      </c>
      <c r="O21" s="1">
        <f ca="1">VLOOKUP($A21,'Base Consumption'!$A$2:$D$33,3,FALSE)*'Profiles, Pc, Autumn, S1'!O21</f>
        <v>1.6116041081072572</v>
      </c>
      <c r="P21" s="1">
        <f ca="1">VLOOKUP($A21,'Base Consumption'!$A$2:$D$33,3,FALSE)*'Profiles, Pc, Autumn, S1'!P21</f>
        <v>1.5500959153819718</v>
      </c>
      <c r="Q21" s="1">
        <f ca="1">VLOOKUP($A21,'Base Consumption'!$A$2:$D$33,3,FALSE)*'Profiles, Pc, Autumn, S1'!Q21</f>
        <v>1.5131074313459352</v>
      </c>
      <c r="R21" s="1">
        <f ca="1">VLOOKUP($A21,'Base Consumption'!$A$2:$D$33,3,FALSE)*'Profiles, Pc, Autumn, S1'!R21</f>
        <v>1.590798881094786</v>
      </c>
      <c r="S21" s="1">
        <f ca="1">VLOOKUP($A21,'Base Consumption'!$A$2:$D$33,3,FALSE)*'Profiles, Pc, Autumn, S1'!S21</f>
        <v>1.5558638039289177</v>
      </c>
      <c r="T21" s="1">
        <f ca="1">VLOOKUP($A21,'Base Consumption'!$A$2:$D$33,3,FALSE)*'Profiles, Pc, Autumn, S1'!T21</f>
        <v>1.5506314759849944</v>
      </c>
      <c r="U21" s="1">
        <f ca="1">VLOOKUP($A21,'Base Consumption'!$A$2:$D$33,3,FALSE)*'Profiles, Pc, Autumn, S1'!U21</f>
        <v>1.5241746815777701</v>
      </c>
      <c r="V21" s="1">
        <f ca="1">VLOOKUP($A21,'Base Consumption'!$A$2:$D$33,3,FALSE)*'Profiles, Pc, Autumn, S1'!V21</f>
        <v>1.4224403893313764</v>
      </c>
      <c r="W21" s="1">
        <f ca="1">VLOOKUP($A21,'Base Consumption'!$A$2:$D$33,3,FALSE)*'Profiles, Pc, Autumn, S1'!W21</f>
        <v>1.2164288769504121</v>
      </c>
      <c r="X21" s="1">
        <f ca="1">VLOOKUP($A21,'Base Consumption'!$A$2:$D$33,3,FALSE)*'Profiles, Pc, Autumn, S1'!X21</f>
        <v>1.1734839285706069</v>
      </c>
      <c r="Y21" s="1">
        <f ca="1">VLOOKUP($A21,'Base Consumption'!$A$2:$D$33,3,FALSE)*'Profiles, Pc, Autumn, S1'!Y21</f>
        <v>0.99535578471224873</v>
      </c>
    </row>
    <row r="22" spans="1:25" x14ac:dyDescent="0.3">
      <c r="A22">
        <v>21</v>
      </c>
      <c r="B22" s="1">
        <f ca="1">VLOOKUP($A22,'Base Consumption'!$A$2:$D$33,3,FALSE)*'Profiles, Pc, Autumn, S1'!B22</f>
        <v>0.62902289761215846</v>
      </c>
      <c r="C22" s="1">
        <f ca="1">VLOOKUP($A22,'Base Consumption'!$A$2:$D$33,3,FALSE)*'Profiles, Pc, Autumn, S1'!C22</f>
        <v>0.59725662732652784</v>
      </c>
      <c r="D22" s="1">
        <f ca="1">VLOOKUP($A22,'Base Consumption'!$A$2:$D$33,3,FALSE)*'Profiles, Pc, Autumn, S1'!D22</f>
        <v>0.56952411474970577</v>
      </c>
      <c r="E22" s="1">
        <f ca="1">VLOOKUP($A22,'Base Consumption'!$A$2:$D$33,3,FALSE)*'Profiles, Pc, Autumn, S1'!E22</f>
        <v>0.55334079461786134</v>
      </c>
      <c r="F22" s="1">
        <f ca="1">VLOOKUP($A22,'Base Consumption'!$A$2:$D$33,3,FALSE)*'Profiles, Pc, Autumn, S1'!F22</f>
        <v>0.58365718178194426</v>
      </c>
      <c r="G22" s="1">
        <f ca="1">VLOOKUP($A22,'Base Consumption'!$A$2:$D$33,3,FALSE)*'Profiles, Pc, Autumn, S1'!G22</f>
        <v>0.67438674258163855</v>
      </c>
      <c r="H22" s="1">
        <f ca="1">VLOOKUP($A22,'Base Consumption'!$A$2:$D$33,3,FALSE)*'Profiles, Pc, Autumn, S1'!H22</f>
        <v>1.1421509617467671</v>
      </c>
      <c r="I22" s="1">
        <f ca="1">VLOOKUP($A22,'Base Consumption'!$A$2:$D$33,3,FALSE)*'Profiles, Pc, Autumn, S1'!I22</f>
        <v>1.402124212909091</v>
      </c>
      <c r="J22" s="1">
        <f ca="1">VLOOKUP($A22,'Base Consumption'!$A$2:$D$33,3,FALSE)*'Profiles, Pc, Autumn, S1'!J22</f>
        <v>1.4128736849947672</v>
      </c>
      <c r="K22" s="1">
        <f ca="1">VLOOKUP($A22,'Base Consumption'!$A$2:$D$33,3,FALSE)*'Profiles, Pc, Autumn, S1'!K22</f>
        <v>1.3946733346353235</v>
      </c>
      <c r="L22" s="1">
        <f ca="1">VLOOKUP($A22,'Base Consumption'!$A$2:$D$33,3,FALSE)*'Profiles, Pc, Autumn, S1'!L22</f>
        <v>1.5185320833791807</v>
      </c>
      <c r="M22" s="1">
        <f ca="1">VLOOKUP($A22,'Base Consumption'!$A$2:$D$33,3,FALSE)*'Profiles, Pc, Autumn, S1'!M22</f>
        <v>1.532226160727034</v>
      </c>
      <c r="N22" s="1">
        <f ca="1">VLOOKUP($A22,'Base Consumption'!$A$2:$D$33,3,FALSE)*'Profiles, Pc, Autumn, S1'!N22</f>
        <v>1.4164717803354956</v>
      </c>
      <c r="O22" s="1">
        <f ca="1">VLOOKUP($A22,'Base Consumption'!$A$2:$D$33,3,FALSE)*'Profiles, Pc, Autumn, S1'!O22</f>
        <v>1.3674703542706257</v>
      </c>
      <c r="P22" s="1">
        <f ca="1">VLOOKUP($A22,'Base Consumption'!$A$2:$D$33,3,FALSE)*'Profiles, Pc, Autumn, S1'!P22</f>
        <v>1.1926321397029547</v>
      </c>
      <c r="Q22" s="1">
        <f ca="1">VLOOKUP($A22,'Base Consumption'!$A$2:$D$33,3,FALSE)*'Profiles, Pc, Autumn, S1'!Q22</f>
        <v>1.136335869616353</v>
      </c>
      <c r="R22" s="1">
        <f ca="1">VLOOKUP($A22,'Base Consumption'!$A$2:$D$33,3,FALSE)*'Profiles, Pc, Autumn, S1'!R22</f>
        <v>1.1265775671696512</v>
      </c>
      <c r="S22" s="1">
        <f ca="1">VLOOKUP($A22,'Base Consumption'!$A$2:$D$33,3,FALSE)*'Profiles, Pc, Autumn, S1'!S22</f>
        <v>1.1162798840256465</v>
      </c>
      <c r="T22" s="1">
        <f ca="1">VLOOKUP($A22,'Base Consumption'!$A$2:$D$33,3,FALSE)*'Profiles, Pc, Autumn, S1'!T22</f>
        <v>1.1148890567170424</v>
      </c>
      <c r="U22" s="1">
        <f ca="1">VLOOKUP($A22,'Base Consumption'!$A$2:$D$33,3,FALSE)*'Profiles, Pc, Autumn, S1'!U22</f>
        <v>1.1653180423653804</v>
      </c>
      <c r="V22" s="1">
        <f ca="1">VLOOKUP($A22,'Base Consumption'!$A$2:$D$33,3,FALSE)*'Profiles, Pc, Autumn, S1'!V22</f>
        <v>1.1643398097022413</v>
      </c>
      <c r="W22" s="1">
        <f ca="1">VLOOKUP($A22,'Base Consumption'!$A$2:$D$33,3,FALSE)*'Profiles, Pc, Autumn, S1'!W22</f>
        <v>0.98811149094350093</v>
      </c>
      <c r="X22" s="1">
        <f ca="1">VLOOKUP($A22,'Base Consumption'!$A$2:$D$33,3,FALSE)*'Profiles, Pc, Autumn, S1'!X22</f>
        <v>0.82689087877715117</v>
      </c>
      <c r="Y22" s="1">
        <f ca="1">VLOOKUP($A22,'Base Consumption'!$A$2:$D$33,3,FALSE)*'Profiles, Pc, Autumn, S1'!Y22</f>
        <v>0.68334171006681554</v>
      </c>
    </row>
    <row r="23" spans="1:25" x14ac:dyDescent="0.3">
      <c r="A23">
        <v>22</v>
      </c>
      <c r="B23" s="1">
        <f ca="1">VLOOKUP($A23,'Base Consumption'!$A$2:$D$33,3,FALSE)*'Profiles, Pc, Autumn, S1'!B23</f>
        <v>0.63764512624506919</v>
      </c>
      <c r="C23" s="1">
        <f ca="1">VLOOKUP($A23,'Base Consumption'!$A$2:$D$33,3,FALSE)*'Profiles, Pc, Autumn, S1'!C23</f>
        <v>0.61437160944346081</v>
      </c>
      <c r="D23" s="1">
        <f ca="1">VLOOKUP($A23,'Base Consumption'!$A$2:$D$33,3,FALSE)*'Profiles, Pc, Autumn, S1'!D23</f>
        <v>0.60285160721619246</v>
      </c>
      <c r="E23" s="1">
        <f ca="1">VLOOKUP($A23,'Base Consumption'!$A$2:$D$33,3,FALSE)*'Profiles, Pc, Autumn, S1'!E23</f>
        <v>0.58139713455130482</v>
      </c>
      <c r="F23" s="1">
        <f ca="1">VLOOKUP($A23,'Base Consumption'!$A$2:$D$33,3,FALSE)*'Profiles, Pc, Autumn, S1'!F23</f>
        <v>0.58476874417304325</v>
      </c>
      <c r="G23" s="1">
        <f ca="1">VLOOKUP($A23,'Base Consumption'!$A$2:$D$33,3,FALSE)*'Profiles, Pc, Autumn, S1'!G23</f>
        <v>0.62074791187350842</v>
      </c>
      <c r="H23" s="1">
        <f ca="1">VLOOKUP($A23,'Base Consumption'!$A$2:$D$33,3,FALSE)*'Profiles, Pc, Autumn, S1'!H23</f>
        <v>0.58795853567156109</v>
      </c>
      <c r="I23" s="1">
        <f ca="1">VLOOKUP($A23,'Base Consumption'!$A$2:$D$33,3,FALSE)*'Profiles, Pc, Autumn, S1'!I23</f>
        <v>0.63735696539190156</v>
      </c>
      <c r="J23" s="1">
        <f ca="1">VLOOKUP($A23,'Base Consumption'!$A$2:$D$33,3,FALSE)*'Profiles, Pc, Autumn, S1'!J23</f>
        <v>0.62072848819087401</v>
      </c>
      <c r="K23" s="1">
        <f ca="1">VLOOKUP($A23,'Base Consumption'!$A$2:$D$33,3,FALSE)*'Profiles, Pc, Autumn, S1'!K23</f>
        <v>0.59029242270607463</v>
      </c>
      <c r="L23" s="1">
        <f ca="1">VLOOKUP($A23,'Base Consumption'!$A$2:$D$33,3,FALSE)*'Profiles, Pc, Autumn, S1'!L23</f>
        <v>0.6209928207926918</v>
      </c>
      <c r="M23" s="1">
        <f ca="1">VLOOKUP($A23,'Base Consumption'!$A$2:$D$33,3,FALSE)*'Profiles, Pc, Autumn, S1'!M23</f>
        <v>0.65728757224184897</v>
      </c>
      <c r="N23" s="1">
        <f ca="1">VLOOKUP($A23,'Base Consumption'!$A$2:$D$33,3,FALSE)*'Profiles, Pc, Autumn, S1'!N23</f>
        <v>0.66216947202808529</v>
      </c>
      <c r="O23" s="1">
        <f ca="1">VLOOKUP($A23,'Base Consumption'!$A$2:$D$33,3,FALSE)*'Profiles, Pc, Autumn, S1'!O23</f>
        <v>0.66092585968460504</v>
      </c>
      <c r="P23" s="1">
        <f ca="1">VLOOKUP($A23,'Base Consumption'!$A$2:$D$33,3,FALSE)*'Profiles, Pc, Autumn, S1'!P23</f>
        <v>0.63125496745868992</v>
      </c>
      <c r="Q23" s="1">
        <f ca="1">VLOOKUP($A23,'Base Consumption'!$A$2:$D$33,3,FALSE)*'Profiles, Pc, Autumn, S1'!Q23</f>
        <v>0.63999987045784434</v>
      </c>
      <c r="R23" s="1">
        <f ca="1">VLOOKUP($A23,'Base Consumption'!$A$2:$D$33,3,FALSE)*'Profiles, Pc, Autumn, S1'!R23</f>
        <v>0.68448436882108488</v>
      </c>
      <c r="S23" s="1">
        <f ca="1">VLOOKUP($A23,'Base Consumption'!$A$2:$D$33,3,FALSE)*'Profiles, Pc, Autumn, S1'!S23</f>
        <v>0.67100495252473924</v>
      </c>
      <c r="T23" s="1">
        <f ca="1">VLOOKUP($A23,'Base Consumption'!$A$2:$D$33,3,FALSE)*'Profiles, Pc, Autumn, S1'!T23</f>
        <v>0.648185834344982</v>
      </c>
      <c r="U23" s="1">
        <f ca="1">VLOOKUP($A23,'Base Consumption'!$A$2:$D$33,3,FALSE)*'Profiles, Pc, Autumn, S1'!U23</f>
        <v>0.64291964520249589</v>
      </c>
      <c r="V23" s="1">
        <f ca="1">VLOOKUP($A23,'Base Consumption'!$A$2:$D$33,3,FALSE)*'Profiles, Pc, Autumn, S1'!V23</f>
        <v>0.64672662186038776</v>
      </c>
      <c r="W23" s="1">
        <f ca="1">VLOOKUP($A23,'Base Consumption'!$A$2:$D$33,3,FALSE)*'Profiles, Pc, Autumn, S1'!W23</f>
        <v>0.66614782354139335</v>
      </c>
      <c r="X23" s="1">
        <f ca="1">VLOOKUP($A23,'Base Consumption'!$A$2:$D$33,3,FALSE)*'Profiles, Pc, Autumn, S1'!X23</f>
        <v>0.63852766617544465</v>
      </c>
      <c r="Y23" s="1">
        <f ca="1">VLOOKUP($A23,'Base Consumption'!$A$2:$D$33,3,FALSE)*'Profiles, Pc, Autumn, S1'!Y23</f>
        <v>0.63905885766146175</v>
      </c>
    </row>
    <row r="24" spans="1:25" x14ac:dyDescent="0.3">
      <c r="A24">
        <v>23</v>
      </c>
      <c r="B24" s="1">
        <f ca="1">VLOOKUP($A24,'Base Consumption'!$A$2:$D$33,3,FALSE)*'Profiles, Pc, Autumn, S1'!B24</f>
        <v>3.7530338444892717</v>
      </c>
      <c r="C24" s="1">
        <f ca="1">VLOOKUP($A24,'Base Consumption'!$A$2:$D$33,3,FALSE)*'Profiles, Pc, Autumn, S1'!C24</f>
        <v>3.3635199733713468</v>
      </c>
      <c r="D24" s="1">
        <f ca="1">VLOOKUP($A24,'Base Consumption'!$A$2:$D$33,3,FALSE)*'Profiles, Pc, Autumn, S1'!D24</f>
        <v>3.205329439159756</v>
      </c>
      <c r="E24" s="1">
        <f ca="1">VLOOKUP($A24,'Base Consumption'!$A$2:$D$33,3,FALSE)*'Profiles, Pc, Autumn, S1'!E24</f>
        <v>3.3577918583404878</v>
      </c>
      <c r="F24" s="1">
        <f ca="1">VLOOKUP($A24,'Base Consumption'!$A$2:$D$33,3,FALSE)*'Profiles, Pc, Autumn, S1'!F24</f>
        <v>3.3098147152513144</v>
      </c>
      <c r="G24" s="1">
        <f ca="1">VLOOKUP($A24,'Base Consumption'!$A$2:$D$33,3,FALSE)*'Profiles, Pc, Autumn, S1'!G24</f>
        <v>3.7100025269759778</v>
      </c>
      <c r="H24" s="1">
        <f ca="1">VLOOKUP($A24,'Base Consumption'!$A$2:$D$33,3,FALSE)*'Profiles, Pc, Autumn, S1'!H24</f>
        <v>4.6664727633515568</v>
      </c>
      <c r="I24" s="1">
        <f ca="1">VLOOKUP($A24,'Base Consumption'!$A$2:$D$33,3,FALSE)*'Profiles, Pc, Autumn, S1'!I24</f>
        <v>5.5786051089484792</v>
      </c>
      <c r="J24" s="1">
        <f ca="1">VLOOKUP($A24,'Base Consumption'!$A$2:$D$33,3,FALSE)*'Profiles, Pc, Autumn, S1'!J24</f>
        <v>5.9964386319648666</v>
      </c>
      <c r="K24" s="1">
        <f ca="1">VLOOKUP($A24,'Base Consumption'!$A$2:$D$33,3,FALSE)*'Profiles, Pc, Autumn, S1'!K24</f>
        <v>6.058160750802104</v>
      </c>
      <c r="L24" s="1">
        <f ca="1">VLOOKUP($A24,'Base Consumption'!$A$2:$D$33,3,FALSE)*'Profiles, Pc, Autumn, S1'!L24</f>
        <v>5.9424457192790179</v>
      </c>
      <c r="M24" s="1">
        <f ca="1">VLOOKUP($A24,'Base Consumption'!$A$2:$D$33,3,FALSE)*'Profiles, Pc, Autumn, S1'!M24</f>
        <v>6.267129791937319</v>
      </c>
      <c r="N24" s="1">
        <f ca="1">VLOOKUP($A24,'Base Consumption'!$A$2:$D$33,3,FALSE)*'Profiles, Pc, Autumn, S1'!N24</f>
        <v>6.4411251184209446</v>
      </c>
      <c r="O24" s="1">
        <f ca="1">VLOOKUP($A24,'Base Consumption'!$A$2:$D$33,3,FALSE)*'Profiles, Pc, Autumn, S1'!O24</f>
        <v>6.0845843115363261</v>
      </c>
      <c r="P24" s="1">
        <f ca="1">VLOOKUP($A24,'Base Consumption'!$A$2:$D$33,3,FALSE)*'Profiles, Pc, Autumn, S1'!P24</f>
        <v>5.8668341688701622</v>
      </c>
      <c r="Q24" s="1">
        <f ca="1">VLOOKUP($A24,'Base Consumption'!$A$2:$D$33,3,FALSE)*'Profiles, Pc, Autumn, S1'!Q24</f>
        <v>5.4714323268146421</v>
      </c>
      <c r="R24" s="1">
        <f ca="1">VLOOKUP($A24,'Base Consumption'!$A$2:$D$33,3,FALSE)*'Profiles, Pc, Autumn, S1'!R24</f>
        <v>5.4105843428098854</v>
      </c>
      <c r="S24" s="1">
        <f ca="1">VLOOKUP($A24,'Base Consumption'!$A$2:$D$33,3,FALSE)*'Profiles, Pc, Autumn, S1'!S24</f>
        <v>6.0947355752909846</v>
      </c>
      <c r="T24" s="1">
        <f ca="1">VLOOKUP($A24,'Base Consumption'!$A$2:$D$33,3,FALSE)*'Profiles, Pc, Autumn, S1'!T24</f>
        <v>5.9568734509985779</v>
      </c>
      <c r="U24" s="1">
        <f ca="1">VLOOKUP($A24,'Base Consumption'!$A$2:$D$33,3,FALSE)*'Profiles, Pc, Autumn, S1'!U24</f>
        <v>5.83513676623582</v>
      </c>
      <c r="V24" s="1">
        <f ca="1">VLOOKUP($A24,'Base Consumption'!$A$2:$D$33,3,FALSE)*'Profiles, Pc, Autumn, S1'!V24</f>
        <v>6.0401592871166416</v>
      </c>
      <c r="W24" s="1">
        <f ca="1">VLOOKUP($A24,'Base Consumption'!$A$2:$D$33,3,FALSE)*'Profiles, Pc, Autumn, S1'!W24</f>
        <v>5.5320932999485768</v>
      </c>
      <c r="X24" s="1">
        <f ca="1">VLOOKUP($A24,'Base Consumption'!$A$2:$D$33,3,FALSE)*'Profiles, Pc, Autumn, S1'!X24</f>
        <v>4.8320405340270378</v>
      </c>
      <c r="Y24" s="1">
        <f ca="1">VLOOKUP($A24,'Base Consumption'!$A$2:$D$33,3,FALSE)*'Profiles, Pc, Autumn, S1'!Y24</f>
        <v>4.1156265471846547</v>
      </c>
    </row>
    <row r="25" spans="1:25" x14ac:dyDescent="0.3">
      <c r="A25">
        <v>24</v>
      </c>
      <c r="B25" s="1">
        <f ca="1">VLOOKUP($A25,'Base Consumption'!$A$2:$D$33,3,FALSE)*'Profiles, Pc, Autumn, S1'!B25</f>
        <v>1.269111521179124</v>
      </c>
      <c r="C25" s="1">
        <f ca="1">VLOOKUP($A25,'Base Consumption'!$A$2:$D$33,3,FALSE)*'Profiles, Pc, Autumn, S1'!C25</f>
        <v>1.2290257383927075</v>
      </c>
      <c r="D25" s="1">
        <f ca="1">VLOOKUP($A25,'Base Consumption'!$A$2:$D$33,3,FALSE)*'Profiles, Pc, Autumn, S1'!D25</f>
        <v>1.0962075465376979</v>
      </c>
      <c r="E25" s="1">
        <f ca="1">VLOOKUP($A25,'Base Consumption'!$A$2:$D$33,3,FALSE)*'Profiles, Pc, Autumn, S1'!E25</f>
        <v>1.1483207294701927</v>
      </c>
      <c r="F25" s="1">
        <f ca="1">VLOOKUP($A25,'Base Consumption'!$A$2:$D$33,3,FALSE)*'Profiles, Pc, Autumn, S1'!F25</f>
        <v>1.1008057066250501</v>
      </c>
      <c r="G25" s="1">
        <f ca="1">VLOOKUP($A25,'Base Consumption'!$A$2:$D$33,3,FALSE)*'Profiles, Pc, Autumn, S1'!G25</f>
        <v>1.3895146094254429</v>
      </c>
      <c r="H25" s="1">
        <f ca="1">VLOOKUP($A25,'Base Consumption'!$A$2:$D$33,3,FALSE)*'Profiles, Pc, Autumn, S1'!H25</f>
        <v>1.7271190697755179</v>
      </c>
      <c r="I25" s="1">
        <f ca="1">VLOOKUP($A25,'Base Consumption'!$A$2:$D$33,3,FALSE)*'Profiles, Pc, Autumn, S1'!I25</f>
        <v>1.8612736649453172</v>
      </c>
      <c r="J25" s="1">
        <f ca="1">VLOOKUP($A25,'Base Consumption'!$A$2:$D$33,3,FALSE)*'Profiles, Pc, Autumn, S1'!J25</f>
        <v>1.7431531160052895</v>
      </c>
      <c r="K25" s="1">
        <f ca="1">VLOOKUP($A25,'Base Consumption'!$A$2:$D$33,3,FALSE)*'Profiles, Pc, Autumn, S1'!K25</f>
        <v>1.5492414171879796</v>
      </c>
      <c r="L25" s="1">
        <f ca="1">VLOOKUP($A25,'Base Consumption'!$A$2:$D$33,3,FALSE)*'Profiles, Pc, Autumn, S1'!L25</f>
        <v>2.1472094687933385</v>
      </c>
      <c r="M25" s="1">
        <f ca="1">VLOOKUP($A25,'Base Consumption'!$A$2:$D$33,3,FALSE)*'Profiles, Pc, Autumn, S1'!M25</f>
        <v>2.1803518851033199</v>
      </c>
      <c r="N25" s="1">
        <f ca="1">VLOOKUP($A25,'Base Consumption'!$A$2:$D$33,3,FALSE)*'Profiles, Pc, Autumn, S1'!N25</f>
        <v>2.1818411937841056</v>
      </c>
      <c r="O25" s="1">
        <f ca="1">VLOOKUP($A25,'Base Consumption'!$A$2:$D$33,3,FALSE)*'Profiles, Pc, Autumn, S1'!O25</f>
        <v>1.981591836745449</v>
      </c>
      <c r="P25" s="1">
        <f ca="1">VLOOKUP($A25,'Base Consumption'!$A$2:$D$33,3,FALSE)*'Profiles, Pc, Autumn, S1'!P25</f>
        <v>1.9598397667272973</v>
      </c>
      <c r="Q25" s="1">
        <f ca="1">VLOOKUP($A25,'Base Consumption'!$A$2:$D$33,3,FALSE)*'Profiles, Pc, Autumn, S1'!Q25</f>
        <v>1.9127136019919719</v>
      </c>
      <c r="R25" s="1">
        <f ca="1">VLOOKUP($A25,'Base Consumption'!$A$2:$D$33,3,FALSE)*'Profiles, Pc, Autumn, S1'!R25</f>
        <v>2.07240571236823</v>
      </c>
      <c r="S25" s="1">
        <f ca="1">VLOOKUP($A25,'Base Consumption'!$A$2:$D$33,3,FALSE)*'Profiles, Pc, Autumn, S1'!S25</f>
        <v>2.2923764586316904</v>
      </c>
      <c r="T25" s="1">
        <f ca="1">VLOOKUP($A25,'Base Consumption'!$A$2:$D$33,3,FALSE)*'Profiles, Pc, Autumn, S1'!T25</f>
        <v>2.2211983247570495</v>
      </c>
      <c r="U25" s="1">
        <f ca="1">VLOOKUP($A25,'Base Consumption'!$A$2:$D$33,3,FALSE)*'Profiles, Pc, Autumn, S1'!U25</f>
        <v>2.2447263138855931</v>
      </c>
      <c r="V25" s="1">
        <f ca="1">VLOOKUP($A25,'Base Consumption'!$A$2:$D$33,3,FALSE)*'Profiles, Pc, Autumn, S1'!V25</f>
        <v>2.290274622066014</v>
      </c>
      <c r="W25" s="1">
        <f ca="1">VLOOKUP($A25,'Base Consumption'!$A$2:$D$33,3,FALSE)*'Profiles, Pc, Autumn, S1'!W25</f>
        <v>2.1759284345629459</v>
      </c>
      <c r="X25" s="1">
        <f ca="1">VLOOKUP($A25,'Base Consumption'!$A$2:$D$33,3,FALSE)*'Profiles, Pc, Autumn, S1'!X25</f>
        <v>1.93873589275035</v>
      </c>
      <c r="Y25" s="1">
        <f ca="1">VLOOKUP($A25,'Base Consumption'!$A$2:$D$33,3,FALSE)*'Profiles, Pc, Autumn, S1'!Y25</f>
        <v>1.6112463254872891</v>
      </c>
    </row>
    <row r="26" spans="1:25" x14ac:dyDescent="0.3">
      <c r="A26">
        <v>25</v>
      </c>
      <c r="B26" s="1">
        <f ca="1">VLOOKUP($A26,'Base Consumption'!$A$2:$D$33,3,FALSE)*'Profiles, Pc, Autumn, S1'!B26</f>
        <v>1.0006293000856146</v>
      </c>
      <c r="C26" s="1">
        <f ca="1">VLOOKUP($A26,'Base Consumption'!$A$2:$D$33,3,FALSE)*'Profiles, Pc, Autumn, S1'!C26</f>
        <v>1.006142966716262</v>
      </c>
      <c r="D26" s="1">
        <f ca="1">VLOOKUP($A26,'Base Consumption'!$A$2:$D$33,3,FALSE)*'Profiles, Pc, Autumn, S1'!D26</f>
        <v>1.0854973273352639</v>
      </c>
      <c r="E26" s="1">
        <f ca="1">VLOOKUP($A26,'Base Consumption'!$A$2:$D$33,3,FALSE)*'Profiles, Pc, Autumn, S1'!E26</f>
        <v>1.009462656647111</v>
      </c>
      <c r="F26" s="1">
        <f ca="1">VLOOKUP($A26,'Base Consumption'!$A$2:$D$33,3,FALSE)*'Profiles, Pc, Autumn, S1'!F26</f>
        <v>1.0446244494719084</v>
      </c>
      <c r="G26" s="1">
        <f ca="1">VLOOKUP($A26,'Base Consumption'!$A$2:$D$33,3,FALSE)*'Profiles, Pc, Autumn, S1'!G26</f>
        <v>1.0625945437199946</v>
      </c>
      <c r="H26" s="1">
        <f ca="1">VLOOKUP($A26,'Base Consumption'!$A$2:$D$33,3,FALSE)*'Profiles, Pc, Autumn, S1'!H26</f>
        <v>1.0619108632109562</v>
      </c>
      <c r="I26" s="1">
        <f ca="1">VLOOKUP($A26,'Base Consumption'!$A$2:$D$33,3,FALSE)*'Profiles, Pc, Autumn, S1'!I26</f>
        <v>1.0885664684554586</v>
      </c>
      <c r="J26" s="1">
        <f ca="1">VLOOKUP($A26,'Base Consumption'!$A$2:$D$33,3,FALSE)*'Profiles, Pc, Autumn, S1'!J26</f>
        <v>0.92556626898364125</v>
      </c>
      <c r="K26" s="1">
        <f ca="1">VLOOKUP($A26,'Base Consumption'!$A$2:$D$33,3,FALSE)*'Profiles, Pc, Autumn, S1'!K26</f>
        <v>0.81016818899522236</v>
      </c>
      <c r="L26" s="1">
        <f ca="1">VLOOKUP($A26,'Base Consumption'!$A$2:$D$33,3,FALSE)*'Profiles, Pc, Autumn, S1'!L26</f>
        <v>1.0929900610908954</v>
      </c>
      <c r="M26" s="1">
        <f ca="1">VLOOKUP($A26,'Base Consumption'!$A$2:$D$33,3,FALSE)*'Profiles, Pc, Autumn, S1'!M26</f>
        <v>1.0424801580817358</v>
      </c>
      <c r="N26" s="1">
        <f ca="1">VLOOKUP($A26,'Base Consumption'!$A$2:$D$33,3,FALSE)*'Profiles, Pc, Autumn, S1'!N26</f>
        <v>1.066343085057389</v>
      </c>
      <c r="O26" s="1">
        <f ca="1">VLOOKUP($A26,'Base Consumption'!$A$2:$D$33,3,FALSE)*'Profiles, Pc, Autumn, S1'!O26</f>
        <v>1.1157547938467229</v>
      </c>
      <c r="P26" s="1">
        <f ca="1">VLOOKUP($A26,'Base Consumption'!$A$2:$D$33,3,FALSE)*'Profiles, Pc, Autumn, S1'!P26</f>
        <v>1.0657350007473938</v>
      </c>
      <c r="Q26" s="1">
        <f ca="1">VLOOKUP($A26,'Base Consumption'!$A$2:$D$33,3,FALSE)*'Profiles, Pc, Autumn, S1'!Q26</f>
        <v>1.1536781344138272</v>
      </c>
      <c r="R26" s="1">
        <f ca="1">VLOOKUP($A26,'Base Consumption'!$A$2:$D$33,3,FALSE)*'Profiles, Pc, Autumn, S1'!R26</f>
        <v>1.2522583131194676</v>
      </c>
      <c r="S26" s="1">
        <f ca="1">VLOOKUP($A26,'Base Consumption'!$A$2:$D$33,3,FALSE)*'Profiles, Pc, Autumn, S1'!S26</f>
        <v>1.2615052431588489</v>
      </c>
      <c r="T26" s="1">
        <f ca="1">VLOOKUP($A26,'Base Consumption'!$A$2:$D$33,3,FALSE)*'Profiles, Pc, Autumn, S1'!T26</f>
        <v>1.1587333323493327</v>
      </c>
      <c r="U26" s="1">
        <f ca="1">VLOOKUP($A26,'Base Consumption'!$A$2:$D$33,3,FALSE)*'Profiles, Pc, Autumn, S1'!U26</f>
        <v>1.2061123670875946</v>
      </c>
      <c r="V26" s="1">
        <f ca="1">VLOOKUP($A26,'Base Consumption'!$A$2:$D$33,3,FALSE)*'Profiles, Pc, Autumn, S1'!V26</f>
        <v>1.241164797602482</v>
      </c>
      <c r="W26" s="1">
        <f ca="1">VLOOKUP($A26,'Base Consumption'!$A$2:$D$33,3,FALSE)*'Profiles, Pc, Autumn, S1'!W26</f>
        <v>1.2943582144750998</v>
      </c>
      <c r="X26" s="1">
        <f ca="1">VLOOKUP($A26,'Base Consumption'!$A$2:$D$33,3,FALSE)*'Profiles, Pc, Autumn, S1'!X26</f>
        <v>1.3046771939368285</v>
      </c>
      <c r="Y26" s="1">
        <f ca="1">VLOOKUP($A26,'Base Consumption'!$A$2:$D$33,3,FALSE)*'Profiles, Pc, Autumn, S1'!Y26</f>
        <v>1.2834137154433332</v>
      </c>
    </row>
    <row r="27" spans="1:25" x14ac:dyDescent="0.3">
      <c r="A27">
        <v>26</v>
      </c>
      <c r="B27" s="1">
        <f ca="1">VLOOKUP($A27,'Base Consumption'!$A$2:$D$33,3,FALSE)*'Profiles, Pc, Autumn, S1'!B27</f>
        <v>2.1539343937185356</v>
      </c>
      <c r="C27" s="1">
        <f ca="1">VLOOKUP($A27,'Base Consumption'!$A$2:$D$33,3,FALSE)*'Profiles, Pc, Autumn, S1'!C27</f>
        <v>2.0867862781027346</v>
      </c>
      <c r="D27" s="1">
        <f ca="1">VLOOKUP($A27,'Base Consumption'!$A$2:$D$33,3,FALSE)*'Profiles, Pc, Autumn, S1'!D27</f>
        <v>2.0846805525383445</v>
      </c>
      <c r="E27" s="1">
        <f ca="1">VLOOKUP($A27,'Base Consumption'!$A$2:$D$33,3,FALSE)*'Profiles, Pc, Autumn, S1'!E27</f>
        <v>2.051524080432503</v>
      </c>
      <c r="F27" s="1">
        <f ca="1">VLOOKUP($A27,'Base Consumption'!$A$2:$D$33,3,FALSE)*'Profiles, Pc, Autumn, S1'!F27</f>
        <v>2.127833823187335</v>
      </c>
      <c r="G27" s="1">
        <f ca="1">VLOOKUP($A27,'Base Consumption'!$A$2:$D$33,3,FALSE)*'Profiles, Pc, Autumn, S1'!G27</f>
        <v>2.1434154948869599</v>
      </c>
      <c r="H27" s="1">
        <f ca="1">VLOOKUP($A27,'Base Consumption'!$A$2:$D$33,3,FALSE)*'Profiles, Pc, Autumn, S1'!H27</f>
        <v>2.6053585995652</v>
      </c>
      <c r="I27" s="1">
        <f ca="1">VLOOKUP($A27,'Base Consumption'!$A$2:$D$33,3,FALSE)*'Profiles, Pc, Autumn, S1'!I27</f>
        <v>2.7879864371257774</v>
      </c>
      <c r="J27" s="1">
        <f ca="1">VLOOKUP($A27,'Base Consumption'!$A$2:$D$33,3,FALSE)*'Profiles, Pc, Autumn, S1'!J27</f>
        <v>2.8553124221393018</v>
      </c>
      <c r="K27" s="1">
        <f ca="1">VLOOKUP($A27,'Base Consumption'!$A$2:$D$33,3,FALSE)*'Profiles, Pc, Autumn, S1'!K27</f>
        <v>2.7461850051495578</v>
      </c>
      <c r="L27" s="1">
        <f ca="1">VLOOKUP($A27,'Base Consumption'!$A$2:$D$33,3,FALSE)*'Profiles, Pc, Autumn, S1'!L27</f>
        <v>2.6400800069530588</v>
      </c>
      <c r="M27" s="1">
        <f ca="1">VLOOKUP($A27,'Base Consumption'!$A$2:$D$33,3,FALSE)*'Profiles, Pc, Autumn, S1'!M27</f>
        <v>2.804365577619492</v>
      </c>
      <c r="N27" s="1">
        <f ca="1">VLOOKUP($A27,'Base Consumption'!$A$2:$D$33,3,FALSE)*'Profiles, Pc, Autumn, S1'!N27</f>
        <v>2.7861074547112792</v>
      </c>
      <c r="O27" s="1">
        <f ca="1">VLOOKUP($A27,'Base Consumption'!$A$2:$D$33,3,FALSE)*'Profiles, Pc, Autumn, S1'!O27</f>
        <v>2.8616156428512198</v>
      </c>
      <c r="P27" s="1">
        <f ca="1">VLOOKUP($A27,'Base Consumption'!$A$2:$D$33,3,FALSE)*'Profiles, Pc, Autumn, S1'!P27</f>
        <v>2.8571346918509728</v>
      </c>
      <c r="Q27" s="1">
        <f ca="1">VLOOKUP($A27,'Base Consumption'!$A$2:$D$33,3,FALSE)*'Profiles, Pc, Autumn, S1'!Q27</f>
        <v>2.7014270327108969</v>
      </c>
      <c r="R27" s="1">
        <f ca="1">VLOOKUP($A27,'Base Consumption'!$A$2:$D$33,3,FALSE)*'Profiles, Pc, Autumn, S1'!R27</f>
        <v>2.7469686106643487</v>
      </c>
      <c r="S27" s="1">
        <f ca="1">VLOOKUP($A27,'Base Consumption'!$A$2:$D$33,3,FALSE)*'Profiles, Pc, Autumn, S1'!S27</f>
        <v>2.80232539329235</v>
      </c>
      <c r="T27" s="1">
        <f ca="1">VLOOKUP($A27,'Base Consumption'!$A$2:$D$33,3,FALSE)*'Profiles, Pc, Autumn, S1'!T27</f>
        <v>2.7514717754118969</v>
      </c>
      <c r="U27" s="1">
        <f ca="1">VLOOKUP($A27,'Base Consumption'!$A$2:$D$33,3,FALSE)*'Profiles, Pc, Autumn, S1'!U27</f>
        <v>2.6180258358013253</v>
      </c>
      <c r="V27" s="1">
        <f ca="1">VLOOKUP($A27,'Base Consumption'!$A$2:$D$33,3,FALSE)*'Profiles, Pc, Autumn, S1'!V27</f>
        <v>2.6617577177567755</v>
      </c>
      <c r="W27" s="1">
        <f ca="1">VLOOKUP($A27,'Base Consumption'!$A$2:$D$33,3,FALSE)*'Profiles, Pc, Autumn, S1'!W27</f>
        <v>2.4649769584079593</v>
      </c>
      <c r="X27" s="1">
        <f ca="1">VLOOKUP($A27,'Base Consumption'!$A$2:$D$33,3,FALSE)*'Profiles, Pc, Autumn, S1'!X27</f>
        <v>2.1578510083171567</v>
      </c>
      <c r="Y27" s="1">
        <f ca="1">VLOOKUP($A27,'Base Consumption'!$A$2:$D$33,3,FALSE)*'Profiles, Pc, Autumn, S1'!Y27</f>
        <v>2.1824127940446485</v>
      </c>
    </row>
    <row r="28" spans="1:25" x14ac:dyDescent="0.3">
      <c r="A28">
        <v>27</v>
      </c>
      <c r="B28" s="1">
        <f ca="1">VLOOKUP($A28,'Base Consumption'!$A$2:$D$33,3,FALSE)*'Profiles, Pc, Autumn, S1'!B28</f>
        <v>1.1531229393139311</v>
      </c>
      <c r="C28" s="1">
        <f ca="1">VLOOKUP($A28,'Base Consumption'!$A$2:$D$33,3,FALSE)*'Profiles, Pc, Autumn, S1'!C28</f>
        <v>1.1901879797391419</v>
      </c>
      <c r="D28" s="1">
        <f ca="1">VLOOKUP($A28,'Base Consumption'!$A$2:$D$33,3,FALSE)*'Profiles, Pc, Autumn, S1'!D28</f>
        <v>1.1616675864528476</v>
      </c>
      <c r="E28" s="1">
        <f ca="1">VLOOKUP($A28,'Base Consumption'!$A$2:$D$33,3,FALSE)*'Profiles, Pc, Autumn, S1'!E28</f>
        <v>1.147211587841662</v>
      </c>
      <c r="F28" s="1">
        <f ca="1">VLOOKUP($A28,'Base Consumption'!$A$2:$D$33,3,FALSE)*'Profiles, Pc, Autumn, S1'!F28</f>
        <v>1.1679332544658889</v>
      </c>
      <c r="G28" s="1">
        <f ca="1">VLOOKUP($A28,'Base Consumption'!$A$2:$D$33,3,FALSE)*'Profiles, Pc, Autumn, S1'!G28</f>
        <v>1.0996615356043591</v>
      </c>
      <c r="H28" s="1">
        <f ca="1">VLOOKUP($A28,'Base Consumption'!$A$2:$D$33,3,FALSE)*'Profiles, Pc, Autumn, S1'!H28</f>
        <v>1.1002339054119497</v>
      </c>
      <c r="I28" s="1">
        <f ca="1">VLOOKUP($A28,'Base Consumption'!$A$2:$D$33,3,FALSE)*'Profiles, Pc, Autumn, S1'!I28</f>
        <v>1.3580049802812737</v>
      </c>
      <c r="J28" s="1">
        <f ca="1">VLOOKUP($A28,'Base Consumption'!$A$2:$D$33,3,FALSE)*'Profiles, Pc, Autumn, S1'!J28</f>
        <v>1.5180797216053965</v>
      </c>
      <c r="K28" s="1">
        <f ca="1">VLOOKUP($A28,'Base Consumption'!$A$2:$D$33,3,FALSE)*'Profiles, Pc, Autumn, S1'!K28</f>
        <v>1.5270286000681397</v>
      </c>
      <c r="L28" s="1">
        <f ca="1">VLOOKUP($A28,'Base Consumption'!$A$2:$D$33,3,FALSE)*'Profiles, Pc, Autumn, S1'!L28</f>
        <v>1.4238579549784385</v>
      </c>
      <c r="M28" s="1">
        <f ca="1">VLOOKUP($A28,'Base Consumption'!$A$2:$D$33,3,FALSE)*'Profiles, Pc, Autumn, S1'!M28</f>
        <v>1.4751366497046892</v>
      </c>
      <c r="N28" s="1">
        <f ca="1">VLOOKUP($A28,'Base Consumption'!$A$2:$D$33,3,FALSE)*'Profiles, Pc, Autumn, S1'!N28</f>
        <v>1.5486684501726704</v>
      </c>
      <c r="O28" s="1">
        <f ca="1">VLOOKUP($A28,'Base Consumption'!$A$2:$D$33,3,FALSE)*'Profiles, Pc, Autumn, S1'!O28</f>
        <v>1.4927963617581128</v>
      </c>
      <c r="P28" s="1">
        <f ca="1">VLOOKUP($A28,'Base Consumption'!$A$2:$D$33,3,FALSE)*'Profiles, Pc, Autumn, S1'!P28</f>
        <v>1.3298685301569977</v>
      </c>
      <c r="Q28" s="1">
        <f ca="1">VLOOKUP($A28,'Base Consumption'!$A$2:$D$33,3,FALSE)*'Profiles, Pc, Autumn, S1'!Q28</f>
        <v>1.3252336739141843</v>
      </c>
      <c r="R28" s="1">
        <f ca="1">VLOOKUP($A28,'Base Consumption'!$A$2:$D$33,3,FALSE)*'Profiles, Pc, Autumn, S1'!R28</f>
        <v>1.4603430996845852</v>
      </c>
      <c r="S28" s="1">
        <f ca="1">VLOOKUP($A28,'Base Consumption'!$A$2:$D$33,3,FALSE)*'Profiles, Pc, Autumn, S1'!S28</f>
        <v>1.3818054853671153</v>
      </c>
      <c r="T28" s="1">
        <f ca="1">VLOOKUP($A28,'Base Consumption'!$A$2:$D$33,3,FALSE)*'Profiles, Pc, Autumn, S1'!T28</f>
        <v>1.3627801109624893</v>
      </c>
      <c r="U28" s="1">
        <f ca="1">VLOOKUP($A28,'Base Consumption'!$A$2:$D$33,3,FALSE)*'Profiles, Pc, Autumn, S1'!U28</f>
        <v>1.2818924035962702</v>
      </c>
      <c r="V28" s="1">
        <f ca="1">VLOOKUP($A28,'Base Consumption'!$A$2:$D$33,3,FALSE)*'Profiles, Pc, Autumn, S1'!V28</f>
        <v>1.3454421648634023</v>
      </c>
      <c r="W28" s="1">
        <f ca="1">VLOOKUP($A28,'Base Consumption'!$A$2:$D$33,3,FALSE)*'Profiles, Pc, Autumn, S1'!W28</f>
        <v>1.2898279184305732</v>
      </c>
      <c r="X28" s="1">
        <f ca="1">VLOOKUP($A28,'Base Consumption'!$A$2:$D$33,3,FALSE)*'Profiles, Pc, Autumn, S1'!X28</f>
        <v>1.1601284288200973</v>
      </c>
      <c r="Y28" s="1">
        <f ca="1">VLOOKUP($A28,'Base Consumption'!$A$2:$D$33,3,FALSE)*'Profiles, Pc, Autumn, S1'!Y28</f>
        <v>1.1735029239817005</v>
      </c>
    </row>
    <row r="29" spans="1:25" x14ac:dyDescent="0.3">
      <c r="A29">
        <v>28</v>
      </c>
      <c r="B29" s="1">
        <f ca="1">VLOOKUP($A29,'Base Consumption'!$A$2:$D$33,3,FALSE)*'Profiles, Pc, Autumn, S1'!B29</f>
        <v>0.69761365226818428</v>
      </c>
      <c r="C29" s="1">
        <f ca="1">VLOOKUP($A29,'Base Consumption'!$A$2:$D$33,3,FALSE)*'Profiles, Pc, Autumn, S1'!C29</f>
        <v>0.65453773557501904</v>
      </c>
      <c r="D29" s="1">
        <f ca="1">VLOOKUP($A29,'Base Consumption'!$A$2:$D$33,3,FALSE)*'Profiles, Pc, Autumn, S1'!D29</f>
        <v>0.63072569779094656</v>
      </c>
      <c r="E29" s="1">
        <f ca="1">VLOOKUP($A29,'Base Consumption'!$A$2:$D$33,3,FALSE)*'Profiles, Pc, Autumn, S1'!E29</f>
        <v>0.58692019892864211</v>
      </c>
      <c r="F29" s="1">
        <f ca="1">VLOOKUP($A29,'Base Consumption'!$A$2:$D$33,3,FALSE)*'Profiles, Pc, Autumn, S1'!F29</f>
        <v>0.60364172572701635</v>
      </c>
      <c r="G29" s="1">
        <f ca="1">VLOOKUP($A29,'Base Consumption'!$A$2:$D$33,3,FALSE)*'Profiles, Pc, Autumn, S1'!G29</f>
        <v>0.62223326022339687</v>
      </c>
      <c r="H29" s="1">
        <f ca="1">VLOOKUP($A29,'Base Consumption'!$A$2:$D$33,3,FALSE)*'Profiles, Pc, Autumn, S1'!H29</f>
        <v>0.73492473190760088</v>
      </c>
      <c r="I29" s="1">
        <f ca="1">VLOOKUP($A29,'Base Consumption'!$A$2:$D$33,3,FALSE)*'Profiles, Pc, Autumn, S1'!I29</f>
        <v>0.92411357716737785</v>
      </c>
      <c r="J29" s="1">
        <f ca="1">VLOOKUP($A29,'Base Consumption'!$A$2:$D$33,3,FALSE)*'Profiles, Pc, Autumn, S1'!J29</f>
        <v>0.99425308557576764</v>
      </c>
      <c r="K29" s="1">
        <f ca="1">VLOOKUP($A29,'Base Consumption'!$A$2:$D$33,3,FALSE)*'Profiles, Pc, Autumn, S1'!K29</f>
        <v>1.0104467332441853</v>
      </c>
      <c r="L29" s="1">
        <f ca="1">VLOOKUP($A29,'Base Consumption'!$A$2:$D$33,3,FALSE)*'Profiles, Pc, Autumn, S1'!L29</f>
        <v>0.95221106658234056</v>
      </c>
      <c r="M29" s="1">
        <f ca="1">VLOOKUP($A29,'Base Consumption'!$A$2:$D$33,3,FALSE)*'Profiles, Pc, Autumn, S1'!M29</f>
        <v>0.97397750797860994</v>
      </c>
      <c r="N29" s="1">
        <f ca="1">VLOOKUP($A29,'Base Consumption'!$A$2:$D$33,3,FALSE)*'Profiles, Pc, Autumn, S1'!N29</f>
        <v>0.91263342395938496</v>
      </c>
      <c r="O29" s="1">
        <f ca="1">VLOOKUP($A29,'Base Consumption'!$A$2:$D$33,3,FALSE)*'Profiles, Pc, Autumn, S1'!O29</f>
        <v>0.91019749177393949</v>
      </c>
      <c r="P29" s="1">
        <f ca="1">VLOOKUP($A29,'Base Consumption'!$A$2:$D$33,3,FALSE)*'Profiles, Pc, Autumn, S1'!P29</f>
        <v>0.85034233110247059</v>
      </c>
      <c r="Q29" s="1">
        <f ca="1">VLOOKUP($A29,'Base Consumption'!$A$2:$D$33,3,FALSE)*'Profiles, Pc, Autumn, S1'!Q29</f>
        <v>0.82846881926162097</v>
      </c>
      <c r="R29" s="1">
        <f ca="1">VLOOKUP($A29,'Base Consumption'!$A$2:$D$33,3,FALSE)*'Profiles, Pc, Autumn, S1'!R29</f>
        <v>0.95421192316780878</v>
      </c>
      <c r="S29" s="1">
        <f ca="1">VLOOKUP($A29,'Base Consumption'!$A$2:$D$33,3,FALSE)*'Profiles, Pc, Autumn, S1'!S29</f>
        <v>1.0526792171464951</v>
      </c>
      <c r="T29" s="1">
        <f ca="1">VLOOKUP($A29,'Base Consumption'!$A$2:$D$33,3,FALSE)*'Profiles, Pc, Autumn, S1'!T29</f>
        <v>1.052194599240821</v>
      </c>
      <c r="U29" s="1">
        <f ca="1">VLOOKUP($A29,'Base Consumption'!$A$2:$D$33,3,FALSE)*'Profiles, Pc, Autumn, S1'!U29</f>
        <v>1.0023408400391081</v>
      </c>
      <c r="V29" s="1">
        <f ca="1">VLOOKUP($A29,'Base Consumption'!$A$2:$D$33,3,FALSE)*'Profiles, Pc, Autumn, S1'!V29</f>
        <v>0.99477608002589124</v>
      </c>
      <c r="W29" s="1">
        <f ca="1">VLOOKUP($A29,'Base Consumption'!$A$2:$D$33,3,FALSE)*'Profiles, Pc, Autumn, S1'!W29</f>
        <v>0.92597235631336683</v>
      </c>
      <c r="X29" s="1">
        <f ca="1">VLOOKUP($A29,'Base Consumption'!$A$2:$D$33,3,FALSE)*'Profiles, Pc, Autumn, S1'!X29</f>
        <v>0.81960732799188696</v>
      </c>
      <c r="Y29" s="1">
        <f ca="1">VLOOKUP($A29,'Base Consumption'!$A$2:$D$33,3,FALSE)*'Profiles, Pc, Autumn, S1'!Y29</f>
        <v>0.75782109437550249</v>
      </c>
    </row>
    <row r="30" spans="1:25" x14ac:dyDescent="0.3">
      <c r="A30">
        <v>29</v>
      </c>
      <c r="B30" s="1">
        <f ca="1">VLOOKUP($A30,'Base Consumption'!$A$2:$D$33,3,FALSE)*'Profiles, Pc, Autumn, S1'!B30</f>
        <v>2.5993379806385835</v>
      </c>
      <c r="C30" s="1">
        <f ca="1">VLOOKUP($A30,'Base Consumption'!$A$2:$D$33,3,FALSE)*'Profiles, Pc, Autumn, S1'!C30</f>
        <v>2.5144828913344686</v>
      </c>
      <c r="D30" s="1">
        <f ca="1">VLOOKUP($A30,'Base Consumption'!$A$2:$D$33,3,FALSE)*'Profiles, Pc, Autumn, S1'!D30</f>
        <v>2.3963829595664721</v>
      </c>
      <c r="E30" s="1">
        <f ca="1">VLOOKUP($A30,'Base Consumption'!$A$2:$D$33,3,FALSE)*'Profiles, Pc, Autumn, S1'!E30</f>
        <v>2.5050040062866108</v>
      </c>
      <c r="F30" s="1">
        <f ca="1">VLOOKUP($A30,'Base Consumption'!$A$2:$D$33,3,FALSE)*'Profiles, Pc, Autumn, S1'!F30</f>
        <v>2.4314020465572863</v>
      </c>
      <c r="G30" s="1">
        <f ca="1">VLOOKUP($A30,'Base Consumption'!$A$2:$D$33,3,FALSE)*'Profiles, Pc, Autumn, S1'!G30</f>
        <v>2.7154411815012161</v>
      </c>
      <c r="H30" s="1">
        <f ca="1">VLOOKUP($A30,'Base Consumption'!$A$2:$D$33,3,FALSE)*'Profiles, Pc, Autumn, S1'!H30</f>
        <v>4.1411990012157123</v>
      </c>
      <c r="I30" s="1">
        <f ca="1">VLOOKUP($A30,'Base Consumption'!$A$2:$D$33,3,FALSE)*'Profiles, Pc, Autumn, S1'!I30</f>
        <v>5.036114897299778</v>
      </c>
      <c r="J30" s="1">
        <f ca="1">VLOOKUP($A30,'Base Consumption'!$A$2:$D$33,3,FALSE)*'Profiles, Pc, Autumn, S1'!J30</f>
        <v>5.0663123633635525</v>
      </c>
      <c r="K30" s="1">
        <f ca="1">VLOOKUP($A30,'Base Consumption'!$A$2:$D$33,3,FALSE)*'Profiles, Pc, Autumn, S1'!K30</f>
        <v>4.8788494827886284</v>
      </c>
      <c r="L30" s="1">
        <f ca="1">VLOOKUP($A30,'Base Consumption'!$A$2:$D$33,3,FALSE)*'Profiles, Pc, Autumn, S1'!L30</f>
        <v>4.9169124650245823</v>
      </c>
      <c r="M30" s="1">
        <f ca="1">VLOOKUP($A30,'Base Consumption'!$A$2:$D$33,3,FALSE)*'Profiles, Pc, Autumn, S1'!M30</f>
        <v>5.2161271751736216</v>
      </c>
      <c r="N30" s="1">
        <f ca="1">VLOOKUP($A30,'Base Consumption'!$A$2:$D$33,3,FALSE)*'Profiles, Pc, Autumn, S1'!N30</f>
        <v>5.0273618217236313</v>
      </c>
      <c r="O30" s="1">
        <f ca="1">VLOOKUP($A30,'Base Consumption'!$A$2:$D$33,3,FALSE)*'Profiles, Pc, Autumn, S1'!O30</f>
        <v>4.7797919135186087</v>
      </c>
      <c r="P30" s="1">
        <f ca="1">VLOOKUP($A30,'Base Consumption'!$A$2:$D$33,3,FALSE)*'Profiles, Pc, Autumn, S1'!P30</f>
        <v>4.023718641225388</v>
      </c>
      <c r="Q30" s="1">
        <f ca="1">VLOOKUP($A30,'Base Consumption'!$A$2:$D$33,3,FALSE)*'Profiles, Pc, Autumn, S1'!Q30</f>
        <v>4.0809638460847406</v>
      </c>
      <c r="R30" s="1">
        <f ca="1">VLOOKUP($A30,'Base Consumption'!$A$2:$D$33,3,FALSE)*'Profiles, Pc, Autumn, S1'!R30</f>
        <v>4.069896553415461</v>
      </c>
      <c r="S30" s="1">
        <f ca="1">VLOOKUP($A30,'Base Consumption'!$A$2:$D$33,3,FALSE)*'Profiles, Pc, Autumn, S1'!S30</f>
        <v>4.4196629035603427</v>
      </c>
      <c r="T30" s="1">
        <f ca="1">VLOOKUP($A30,'Base Consumption'!$A$2:$D$33,3,FALSE)*'Profiles, Pc, Autumn, S1'!T30</f>
        <v>4.1150945836167852</v>
      </c>
      <c r="U30" s="1">
        <f ca="1">VLOOKUP($A30,'Base Consumption'!$A$2:$D$33,3,FALSE)*'Profiles, Pc, Autumn, S1'!U30</f>
        <v>4.4769771188881666</v>
      </c>
      <c r="V30" s="1">
        <f ca="1">VLOOKUP($A30,'Base Consumption'!$A$2:$D$33,3,FALSE)*'Profiles, Pc, Autumn, S1'!V30</f>
        <v>4.3616312311559415</v>
      </c>
      <c r="W30" s="1">
        <f ca="1">VLOOKUP($A30,'Base Consumption'!$A$2:$D$33,3,FALSE)*'Profiles, Pc, Autumn, S1'!W30</f>
        <v>4.0456466883713365</v>
      </c>
      <c r="X30" s="1">
        <f ca="1">VLOOKUP($A30,'Base Consumption'!$A$2:$D$33,3,FALSE)*'Profiles, Pc, Autumn, S1'!X30</f>
        <v>3.5996399869276017</v>
      </c>
      <c r="Y30" s="1">
        <f ca="1">VLOOKUP($A30,'Base Consumption'!$A$2:$D$33,3,FALSE)*'Profiles, Pc, Autumn, S1'!Y30</f>
        <v>2.9969064594360062</v>
      </c>
    </row>
    <row r="31" spans="1:25" x14ac:dyDescent="0.3">
      <c r="A31">
        <v>30</v>
      </c>
      <c r="B31" s="1">
        <f ca="1">VLOOKUP($A31,'Base Consumption'!$A$2:$D$33,3,FALSE)*'Profiles, Pc, Autumn, S1'!B31</f>
        <v>0.19511346997858373</v>
      </c>
      <c r="C31" s="1">
        <f ca="1">VLOOKUP($A31,'Base Consumption'!$A$2:$D$33,3,FALSE)*'Profiles, Pc, Autumn, S1'!C31</f>
        <v>0.1470003725803985</v>
      </c>
      <c r="D31" s="1">
        <f ca="1">VLOOKUP($A31,'Base Consumption'!$A$2:$D$33,3,FALSE)*'Profiles, Pc, Autumn, S1'!D31</f>
        <v>0.12167908485856858</v>
      </c>
      <c r="E31" s="1">
        <f ca="1">VLOOKUP($A31,'Base Consumption'!$A$2:$D$33,3,FALSE)*'Profiles, Pc, Autumn, S1'!E31</f>
        <v>0.12255501869900136</v>
      </c>
      <c r="F31" s="1">
        <f ca="1">VLOOKUP($A31,'Base Consumption'!$A$2:$D$33,3,FALSE)*'Profiles, Pc, Autumn, S1'!F31</f>
        <v>0.11644308689105826</v>
      </c>
      <c r="G31" s="1">
        <f ca="1">VLOOKUP($A31,'Base Consumption'!$A$2:$D$33,3,FALSE)*'Profiles, Pc, Autumn, S1'!G31</f>
        <v>0.18390038225905855</v>
      </c>
      <c r="H31" s="1">
        <f ca="1">VLOOKUP($A31,'Base Consumption'!$A$2:$D$33,3,FALSE)*'Profiles, Pc, Autumn, S1'!H31</f>
        <v>0.38033847708135399</v>
      </c>
      <c r="I31" s="1">
        <f ca="1">VLOOKUP($A31,'Base Consumption'!$A$2:$D$33,3,FALSE)*'Profiles, Pc, Autumn, S1'!I31</f>
        <v>0.53305375958974544</v>
      </c>
      <c r="J31" s="1">
        <f ca="1">VLOOKUP($A31,'Base Consumption'!$A$2:$D$33,3,FALSE)*'Profiles, Pc, Autumn, S1'!J31</f>
        <v>0.61144307306320689</v>
      </c>
      <c r="K31" s="1">
        <f ca="1">VLOOKUP($A31,'Base Consumption'!$A$2:$D$33,3,FALSE)*'Profiles, Pc, Autumn, S1'!K31</f>
        <v>0.58646409476036554</v>
      </c>
      <c r="L31" s="1">
        <f ca="1">VLOOKUP($A31,'Base Consumption'!$A$2:$D$33,3,FALSE)*'Profiles, Pc, Autumn, S1'!L31</f>
        <v>0.57105507783178266</v>
      </c>
      <c r="M31" s="1">
        <f ca="1">VLOOKUP($A31,'Base Consumption'!$A$2:$D$33,3,FALSE)*'Profiles, Pc, Autumn, S1'!M31</f>
        <v>0.53483352441194798</v>
      </c>
      <c r="N31" s="1">
        <f ca="1">VLOOKUP($A31,'Base Consumption'!$A$2:$D$33,3,FALSE)*'Profiles, Pc, Autumn, S1'!N31</f>
        <v>0.56704363302358718</v>
      </c>
      <c r="O31" s="1">
        <f ca="1">VLOOKUP($A31,'Base Consumption'!$A$2:$D$33,3,FALSE)*'Profiles, Pc, Autumn, S1'!O31</f>
        <v>0.52324862674810413</v>
      </c>
      <c r="P31" s="1">
        <f ca="1">VLOOKUP($A31,'Base Consumption'!$A$2:$D$33,3,FALSE)*'Profiles, Pc, Autumn, S1'!P31</f>
        <v>0.50209936785305476</v>
      </c>
      <c r="Q31" s="1">
        <f ca="1">VLOOKUP($A31,'Base Consumption'!$A$2:$D$33,3,FALSE)*'Profiles, Pc, Autumn, S1'!Q31</f>
        <v>0.50350628156730226</v>
      </c>
      <c r="R31" s="1">
        <f ca="1">VLOOKUP($A31,'Base Consumption'!$A$2:$D$33,3,FALSE)*'Profiles, Pc, Autumn, S1'!R31</f>
        <v>0.52737191045269594</v>
      </c>
      <c r="S31" s="1">
        <f ca="1">VLOOKUP($A31,'Base Consumption'!$A$2:$D$33,3,FALSE)*'Profiles, Pc, Autumn, S1'!S31</f>
        <v>0.67445030019282948</v>
      </c>
      <c r="T31" s="1">
        <f ca="1">VLOOKUP($A31,'Base Consumption'!$A$2:$D$33,3,FALSE)*'Profiles, Pc, Autumn, S1'!T31</f>
        <v>0.69003931856516398</v>
      </c>
      <c r="U31" s="1">
        <f ca="1">VLOOKUP($A31,'Base Consumption'!$A$2:$D$33,3,FALSE)*'Profiles, Pc, Autumn, S1'!U31</f>
        <v>0.66376123679514931</v>
      </c>
      <c r="V31" s="1">
        <f ca="1">VLOOKUP($A31,'Base Consumption'!$A$2:$D$33,3,FALSE)*'Profiles, Pc, Autumn, S1'!V31</f>
        <v>0.64641561471944575</v>
      </c>
      <c r="W31" s="1">
        <f ca="1">VLOOKUP($A31,'Base Consumption'!$A$2:$D$33,3,FALSE)*'Profiles, Pc, Autumn, S1'!W31</f>
        <v>0.62095209011049834</v>
      </c>
      <c r="X31" s="1">
        <f ca="1">VLOOKUP($A31,'Base Consumption'!$A$2:$D$33,3,FALSE)*'Profiles, Pc, Autumn, S1'!X31</f>
        <v>0.45519747602345945</v>
      </c>
      <c r="Y31" s="1">
        <f ca="1">VLOOKUP($A31,'Base Consumption'!$A$2:$D$33,3,FALSE)*'Profiles, Pc, Autumn, S1'!Y31</f>
        <v>0.35662167386408367</v>
      </c>
    </row>
    <row r="32" spans="1:25" x14ac:dyDescent="0.3">
      <c r="A32">
        <v>31</v>
      </c>
      <c r="B32" s="1">
        <f ca="1">VLOOKUP($A32,'Base Consumption'!$A$2:$D$33,3,FALSE)*'Profiles, Pc, Autumn, S1'!B32</f>
        <v>2.5244941207449703</v>
      </c>
      <c r="C32" s="1">
        <f ca="1">VLOOKUP($A32,'Base Consumption'!$A$2:$D$33,3,FALSE)*'Profiles, Pc, Autumn, S1'!C32</f>
        <v>2.4226211155797039</v>
      </c>
      <c r="D32" s="1">
        <f ca="1">VLOOKUP($A32,'Base Consumption'!$A$2:$D$33,3,FALSE)*'Profiles, Pc, Autumn, S1'!D32</f>
        <v>2.2600395004874909</v>
      </c>
      <c r="E32" s="1">
        <f ca="1">VLOOKUP($A32,'Base Consumption'!$A$2:$D$33,3,FALSE)*'Profiles, Pc, Autumn, S1'!E32</f>
        <v>2.2160452903575498</v>
      </c>
      <c r="F32" s="1">
        <f ca="1">VLOOKUP($A32,'Base Consumption'!$A$2:$D$33,3,FALSE)*'Profiles, Pc, Autumn, S1'!F32</f>
        <v>2.2704290325285745</v>
      </c>
      <c r="G32" s="1">
        <f ca="1">VLOOKUP($A32,'Base Consumption'!$A$2:$D$33,3,FALSE)*'Profiles, Pc, Autumn, S1'!G32</f>
        <v>2.4247768132791672</v>
      </c>
      <c r="H32" s="1">
        <f ca="1">VLOOKUP($A32,'Base Consumption'!$A$2:$D$33,3,FALSE)*'Profiles, Pc, Autumn, S1'!H32</f>
        <v>2.9688653323485079</v>
      </c>
      <c r="I32" s="1">
        <f ca="1">VLOOKUP($A32,'Base Consumption'!$A$2:$D$33,3,FALSE)*'Profiles, Pc, Autumn, S1'!I32</f>
        <v>3.4640061432912428</v>
      </c>
      <c r="J32" s="1">
        <f ca="1">VLOOKUP($A32,'Base Consumption'!$A$2:$D$33,3,FALSE)*'Profiles, Pc, Autumn, S1'!J32</f>
        <v>3.5781298330970372</v>
      </c>
      <c r="K32" s="1">
        <f ca="1">VLOOKUP($A32,'Base Consumption'!$A$2:$D$33,3,FALSE)*'Profiles, Pc, Autumn, S1'!K32</f>
        <v>3.7032949863190137</v>
      </c>
      <c r="L32" s="1">
        <f ca="1">VLOOKUP($A32,'Base Consumption'!$A$2:$D$33,3,FALSE)*'Profiles, Pc, Autumn, S1'!L32</f>
        <v>3.6664351148009504</v>
      </c>
      <c r="M32" s="1">
        <f ca="1">VLOOKUP($A32,'Base Consumption'!$A$2:$D$33,3,FALSE)*'Profiles, Pc, Autumn, S1'!M32</f>
        <v>4.0695557803749427</v>
      </c>
      <c r="N32" s="1">
        <f ca="1">VLOOKUP($A32,'Base Consumption'!$A$2:$D$33,3,FALSE)*'Profiles, Pc, Autumn, S1'!N32</f>
        <v>4.0458320320098071</v>
      </c>
      <c r="O32" s="1">
        <f ca="1">VLOOKUP($A32,'Base Consumption'!$A$2:$D$33,3,FALSE)*'Profiles, Pc, Autumn, S1'!O32</f>
        <v>3.7178861713929749</v>
      </c>
      <c r="P32" s="1">
        <f ca="1">VLOOKUP($A32,'Base Consumption'!$A$2:$D$33,3,FALSE)*'Profiles, Pc, Autumn, S1'!P32</f>
        <v>3.6624221989259946</v>
      </c>
      <c r="Q32" s="1">
        <f ca="1">VLOOKUP($A32,'Base Consumption'!$A$2:$D$33,3,FALSE)*'Profiles, Pc, Autumn, S1'!Q32</f>
        <v>3.589073699713901</v>
      </c>
      <c r="R32" s="1">
        <f ca="1">VLOOKUP($A32,'Base Consumption'!$A$2:$D$33,3,FALSE)*'Profiles, Pc, Autumn, S1'!R32</f>
        <v>3.8038063299699703</v>
      </c>
      <c r="S32" s="1">
        <f ca="1">VLOOKUP($A32,'Base Consumption'!$A$2:$D$33,3,FALSE)*'Profiles, Pc, Autumn, S1'!S32</f>
        <v>4.2512525020601339</v>
      </c>
      <c r="T32" s="1">
        <f ca="1">VLOOKUP($A32,'Base Consumption'!$A$2:$D$33,3,FALSE)*'Profiles, Pc, Autumn, S1'!T32</f>
        <v>4.1766143703563294</v>
      </c>
      <c r="U32" s="1">
        <f ca="1">VLOOKUP($A32,'Base Consumption'!$A$2:$D$33,3,FALSE)*'Profiles, Pc, Autumn, S1'!U32</f>
        <v>4.0815603452987332</v>
      </c>
      <c r="V32" s="1">
        <f ca="1">VLOOKUP($A32,'Base Consumption'!$A$2:$D$33,3,FALSE)*'Profiles, Pc, Autumn, S1'!V32</f>
        <v>4.2384518690329287</v>
      </c>
      <c r="W32" s="1">
        <f ca="1">VLOOKUP($A32,'Base Consumption'!$A$2:$D$33,3,FALSE)*'Profiles, Pc, Autumn, S1'!W32</f>
        <v>3.9309965719123148</v>
      </c>
      <c r="X32" s="1">
        <f ca="1">VLOOKUP($A32,'Base Consumption'!$A$2:$D$33,3,FALSE)*'Profiles, Pc, Autumn, S1'!X32</f>
        <v>3.6935758113525177</v>
      </c>
      <c r="Y32" s="1">
        <f ca="1">VLOOKUP($A32,'Base Consumption'!$A$2:$D$33,3,FALSE)*'Profiles, Pc, Autumn, S1'!Y32</f>
        <v>3.3206059350825199</v>
      </c>
    </row>
    <row r="33" spans="1:25" x14ac:dyDescent="0.3">
      <c r="A33">
        <v>32</v>
      </c>
      <c r="B33" s="1">
        <f ca="1">VLOOKUP($A33,'Base Consumption'!$A$2:$D$33,3,FALSE)*'Profiles, Pc, Autumn, S1'!B33</f>
        <v>1.2362076952415919</v>
      </c>
      <c r="C33" s="1">
        <f ca="1">VLOOKUP($A33,'Base Consumption'!$A$2:$D$33,3,FALSE)*'Profiles, Pc, Autumn, S1'!C33</f>
        <v>1.2117862154415757</v>
      </c>
      <c r="D33" s="1">
        <f ca="1">VLOOKUP($A33,'Base Consumption'!$A$2:$D$33,3,FALSE)*'Profiles, Pc, Autumn, S1'!D33</f>
        <v>1.0986470551072771</v>
      </c>
      <c r="E33" s="1">
        <f ca="1">VLOOKUP($A33,'Base Consumption'!$A$2:$D$33,3,FALSE)*'Profiles, Pc, Autumn, S1'!E33</f>
        <v>1.1525256058221069</v>
      </c>
      <c r="F33" s="1">
        <f ca="1">VLOOKUP($A33,'Base Consumption'!$A$2:$D$33,3,FALSE)*'Profiles, Pc, Autumn, S1'!F33</f>
        <v>1.2122972260971403</v>
      </c>
      <c r="G33" s="1">
        <f ca="1">VLOOKUP($A33,'Base Consumption'!$A$2:$D$33,3,FALSE)*'Profiles, Pc, Autumn, S1'!G33</f>
        <v>1.242293141268378</v>
      </c>
      <c r="H33" s="1">
        <f ca="1">VLOOKUP($A33,'Base Consumption'!$A$2:$D$33,3,FALSE)*'Profiles, Pc, Autumn, S1'!H33</f>
        <v>1.3725772441123432</v>
      </c>
      <c r="I33" s="1">
        <f ca="1">VLOOKUP($A33,'Base Consumption'!$A$2:$D$33,3,FALSE)*'Profiles, Pc, Autumn, S1'!I33</f>
        <v>1.7326007812311537</v>
      </c>
      <c r="J33" s="1">
        <f ca="1">VLOOKUP($A33,'Base Consumption'!$A$2:$D$33,3,FALSE)*'Profiles, Pc, Autumn, S1'!J33</f>
        <v>1.7733569588949851</v>
      </c>
      <c r="K33" s="1">
        <f ca="1">VLOOKUP($A33,'Base Consumption'!$A$2:$D$33,3,FALSE)*'Profiles, Pc, Autumn, S1'!K33</f>
        <v>1.9201490936662982</v>
      </c>
      <c r="L33" s="1">
        <f ca="1">VLOOKUP($A33,'Base Consumption'!$A$2:$D$33,3,FALSE)*'Profiles, Pc, Autumn, S1'!L33</f>
        <v>1.7836277185267766</v>
      </c>
      <c r="M33" s="1">
        <f ca="1">VLOOKUP($A33,'Base Consumption'!$A$2:$D$33,3,FALSE)*'Profiles, Pc, Autumn, S1'!M33</f>
        <v>1.8450204689044027</v>
      </c>
      <c r="N33" s="1">
        <f ca="1">VLOOKUP($A33,'Base Consumption'!$A$2:$D$33,3,FALSE)*'Profiles, Pc, Autumn, S1'!N33</f>
        <v>1.8858761688286525</v>
      </c>
      <c r="O33" s="1">
        <f ca="1">VLOOKUP($A33,'Base Consumption'!$A$2:$D$33,3,FALSE)*'Profiles, Pc, Autumn, S1'!O33</f>
        <v>1.7470204757129553</v>
      </c>
      <c r="P33" s="1">
        <f ca="1">VLOOKUP($A33,'Base Consumption'!$A$2:$D$33,3,FALSE)*'Profiles, Pc, Autumn, S1'!P33</f>
        <v>1.6737050630501826</v>
      </c>
      <c r="Q33" s="1">
        <f ca="1">VLOOKUP($A33,'Base Consumption'!$A$2:$D$33,3,FALSE)*'Profiles, Pc, Autumn, S1'!Q33</f>
        <v>1.6182937440383438</v>
      </c>
      <c r="R33" s="1">
        <f ca="1">VLOOKUP($A33,'Base Consumption'!$A$2:$D$33,3,FALSE)*'Profiles, Pc, Autumn, S1'!R33</f>
        <v>1.6454554003393207</v>
      </c>
      <c r="S33" s="1">
        <f ca="1">VLOOKUP($A33,'Base Consumption'!$A$2:$D$33,3,FALSE)*'Profiles, Pc, Autumn, S1'!S33</f>
        <v>1.679904598225507</v>
      </c>
      <c r="T33" s="1">
        <f ca="1">VLOOKUP($A33,'Base Consumption'!$A$2:$D$33,3,FALSE)*'Profiles, Pc, Autumn, S1'!T33</f>
        <v>1.6518537698292084</v>
      </c>
      <c r="U33" s="1">
        <f ca="1">VLOOKUP($A33,'Base Consumption'!$A$2:$D$33,3,FALSE)*'Profiles, Pc, Autumn, S1'!U33</f>
        <v>1.6739238725163352</v>
      </c>
      <c r="V33" s="1">
        <f ca="1">VLOOKUP($A33,'Base Consumption'!$A$2:$D$33,3,FALSE)*'Profiles, Pc, Autumn, S1'!V33</f>
        <v>1.559868907192659</v>
      </c>
      <c r="W33" s="1">
        <f ca="1">VLOOKUP($A33,'Base Consumption'!$A$2:$D$33,3,FALSE)*'Profiles, Pc, Autumn, S1'!W33</f>
        <v>1.5776618472989217</v>
      </c>
      <c r="X33" s="1">
        <f ca="1">VLOOKUP($A33,'Base Consumption'!$A$2:$D$33,3,FALSE)*'Profiles, Pc, Autumn, S1'!X33</f>
        <v>1.4244692185393633</v>
      </c>
      <c r="Y33" s="1">
        <f ca="1">VLOOKUP($A33,'Base Consumption'!$A$2:$D$33,3,FALSE)*'Profiles, Pc, Autumn, S1'!Y33</f>
        <v>1.2653846931914898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9FB1F-E185-40AF-869A-96DAF9C946ED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20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 ca="1">VLOOKUP($A2,'Base Consumption'!$A$2:$D$33,3,FALSE)*'Profiles, Pc, Autumn, S2'!B2</f>
        <v>2.0309673438597677</v>
      </c>
      <c r="C2" s="1">
        <f ca="1">VLOOKUP($A2,'Base Consumption'!$A$2:$D$33,3,FALSE)*'Profiles, Pc, Autumn, S2'!C2</f>
        <v>1.9405496261173061</v>
      </c>
      <c r="D2" s="1">
        <f ca="1">VLOOKUP($A2,'Base Consumption'!$A$2:$D$33,3,FALSE)*'Profiles, Pc, Autumn, S2'!D2</f>
        <v>1.9451762449878878</v>
      </c>
      <c r="E2" s="1">
        <f ca="1">VLOOKUP($A2,'Base Consumption'!$A$2:$D$33,3,FALSE)*'Profiles, Pc, Autumn, S2'!E2</f>
        <v>1.8774668024069376</v>
      </c>
      <c r="F2" s="1">
        <f ca="1">VLOOKUP($A2,'Base Consumption'!$A$2:$D$33,3,FALSE)*'Profiles, Pc, Autumn, S2'!F2</f>
        <v>1.8505787119506112</v>
      </c>
      <c r="G2" s="1">
        <f ca="1">VLOOKUP($A2,'Base Consumption'!$A$2:$D$33,3,FALSE)*'Profiles, Pc, Autumn, S2'!G2</f>
        <v>1.9539158068685114</v>
      </c>
      <c r="H2" s="1">
        <f ca="1">VLOOKUP($A2,'Base Consumption'!$A$2:$D$33,3,FALSE)*'Profiles, Pc, Autumn, S2'!H2</f>
        <v>1.8549975692549356</v>
      </c>
      <c r="I2" s="1">
        <f ca="1">VLOOKUP($A2,'Base Consumption'!$A$2:$D$33,3,FALSE)*'Profiles, Pc, Autumn, S2'!I2</f>
        <v>2.3740960694979076</v>
      </c>
      <c r="J2" s="1">
        <f ca="1">VLOOKUP($A2,'Base Consumption'!$A$2:$D$33,3,FALSE)*'Profiles, Pc, Autumn, S2'!J2</f>
        <v>2.4310426127037745</v>
      </c>
      <c r="K2" s="1">
        <f ca="1">VLOOKUP($A2,'Base Consumption'!$A$2:$D$33,3,FALSE)*'Profiles, Pc, Autumn, S2'!K2</f>
        <v>2.47480384829742</v>
      </c>
      <c r="L2" s="1">
        <f ca="1">VLOOKUP($A2,'Base Consumption'!$A$2:$D$33,3,FALSE)*'Profiles, Pc, Autumn, S2'!L2</f>
        <v>2.4467304923194955</v>
      </c>
      <c r="M2" s="1">
        <f ca="1">VLOOKUP($A2,'Base Consumption'!$A$2:$D$33,3,FALSE)*'Profiles, Pc, Autumn, S2'!M2</f>
        <v>2.4936565116666487</v>
      </c>
      <c r="N2" s="1">
        <f ca="1">VLOOKUP($A2,'Base Consumption'!$A$2:$D$33,3,FALSE)*'Profiles, Pc, Autumn, S2'!N2</f>
        <v>2.5667374312103801</v>
      </c>
      <c r="O2" s="1">
        <f ca="1">VLOOKUP($A2,'Base Consumption'!$A$2:$D$33,3,FALSE)*'Profiles, Pc, Autumn, S2'!O2</f>
        <v>2.4271757678900538</v>
      </c>
      <c r="P2" s="1">
        <f ca="1">VLOOKUP($A2,'Base Consumption'!$A$2:$D$33,3,FALSE)*'Profiles, Pc, Autumn, S2'!P2</f>
        <v>2.1954485533014112</v>
      </c>
      <c r="Q2" s="1">
        <f ca="1">VLOOKUP($A2,'Base Consumption'!$A$2:$D$33,3,FALSE)*'Profiles, Pc, Autumn, S2'!Q2</f>
        <v>2.2666572592111396</v>
      </c>
      <c r="R2" s="1">
        <f ca="1">VLOOKUP($A2,'Base Consumption'!$A$2:$D$33,3,FALSE)*'Profiles, Pc, Autumn, S2'!R2</f>
        <v>2.4339051661409754</v>
      </c>
      <c r="S2" s="1">
        <f ca="1">VLOOKUP($A2,'Base Consumption'!$A$2:$D$33,3,FALSE)*'Profiles, Pc, Autumn, S2'!S2</f>
        <v>2.4257765724420377</v>
      </c>
      <c r="T2" s="1">
        <f ca="1">VLOOKUP($A2,'Base Consumption'!$A$2:$D$33,3,FALSE)*'Profiles, Pc, Autumn, S2'!T2</f>
        <v>2.2113437435810277</v>
      </c>
      <c r="U2" s="1">
        <f ca="1">VLOOKUP($A2,'Base Consumption'!$A$2:$D$33,3,FALSE)*'Profiles, Pc, Autumn, S2'!U2</f>
        <v>2.2503360162869166</v>
      </c>
      <c r="V2" s="1">
        <f ca="1">VLOOKUP($A2,'Base Consumption'!$A$2:$D$33,3,FALSE)*'Profiles, Pc, Autumn, S2'!V2</f>
        <v>2.2714061012741746</v>
      </c>
      <c r="W2" s="1">
        <f ca="1">VLOOKUP($A2,'Base Consumption'!$A$2:$D$33,3,FALSE)*'Profiles, Pc, Autumn, S2'!W2</f>
        <v>2.1209220136001719</v>
      </c>
      <c r="X2" s="1">
        <f ca="1">VLOOKUP($A2,'Base Consumption'!$A$2:$D$33,3,FALSE)*'Profiles, Pc, Autumn, S2'!X2</f>
        <v>1.9512067510544187</v>
      </c>
      <c r="Y2" s="1">
        <f ca="1">VLOOKUP($A2,'Base Consumption'!$A$2:$D$33,3,FALSE)*'Profiles, Pc, Autumn, S2'!Y2</f>
        <v>1.7878789520324923</v>
      </c>
    </row>
    <row r="3" spans="1:25" x14ac:dyDescent="0.3">
      <c r="A3">
        <v>2</v>
      </c>
      <c r="B3" s="1">
        <f ca="1">VLOOKUP($A3,'Base Consumption'!$A$2:$D$33,3,FALSE)*'Profiles, Pc, Autumn, S2'!B3</f>
        <v>0.51070922345569525</v>
      </c>
      <c r="C3" s="1">
        <f ca="1">VLOOKUP($A3,'Base Consumption'!$A$2:$D$33,3,FALSE)*'Profiles, Pc, Autumn, S2'!C3</f>
        <v>0.48444718689394217</v>
      </c>
      <c r="D3" s="1">
        <f ca="1">VLOOKUP($A3,'Base Consumption'!$A$2:$D$33,3,FALSE)*'Profiles, Pc, Autumn, S2'!D3</f>
        <v>0.48228439034939918</v>
      </c>
      <c r="E3" s="1">
        <f ca="1">VLOOKUP($A3,'Base Consumption'!$A$2:$D$33,3,FALSE)*'Profiles, Pc, Autumn, S2'!E3</f>
        <v>0.46925660716602552</v>
      </c>
      <c r="F3" s="1">
        <f ca="1">VLOOKUP($A3,'Base Consumption'!$A$2:$D$33,3,FALSE)*'Profiles, Pc, Autumn, S2'!F3</f>
        <v>0.42293576040403058</v>
      </c>
      <c r="G3" s="1">
        <f ca="1">VLOOKUP($A3,'Base Consumption'!$A$2:$D$33,3,FALSE)*'Profiles, Pc, Autumn, S2'!G3</f>
        <v>0.46571108117736526</v>
      </c>
      <c r="H3" s="1">
        <f ca="1">VLOOKUP($A3,'Base Consumption'!$A$2:$D$33,3,FALSE)*'Profiles, Pc, Autumn, S2'!H3</f>
        <v>0.53687754429136703</v>
      </c>
      <c r="I3" s="1">
        <f ca="1">VLOOKUP($A3,'Base Consumption'!$A$2:$D$33,3,FALSE)*'Profiles, Pc, Autumn, S2'!I3</f>
        <v>0.67875328225869025</v>
      </c>
      <c r="J3" s="1">
        <f ca="1">VLOOKUP($A3,'Base Consumption'!$A$2:$D$33,3,FALSE)*'Profiles, Pc, Autumn, S2'!J3</f>
        <v>0.71491710728909286</v>
      </c>
      <c r="K3" s="1">
        <f ca="1">VLOOKUP($A3,'Base Consumption'!$A$2:$D$33,3,FALSE)*'Profiles, Pc, Autumn, S2'!K3</f>
        <v>0.76526717356688545</v>
      </c>
      <c r="L3" s="1">
        <f ca="1">VLOOKUP($A3,'Base Consumption'!$A$2:$D$33,3,FALSE)*'Profiles, Pc, Autumn, S2'!L3</f>
        <v>0.6988000569273628</v>
      </c>
      <c r="M3" s="1">
        <f ca="1">VLOOKUP($A3,'Base Consumption'!$A$2:$D$33,3,FALSE)*'Profiles, Pc, Autumn, S2'!M3</f>
        <v>0.71747682215581421</v>
      </c>
      <c r="N3" s="1">
        <f ca="1">VLOOKUP($A3,'Base Consumption'!$A$2:$D$33,3,FALSE)*'Profiles, Pc, Autumn, S2'!N3</f>
        <v>0.7271751887270701</v>
      </c>
      <c r="O3" s="1">
        <f ca="1">VLOOKUP($A3,'Base Consumption'!$A$2:$D$33,3,FALSE)*'Profiles, Pc, Autumn, S2'!O3</f>
        <v>0.68701312935312675</v>
      </c>
      <c r="P3" s="1">
        <f ca="1">VLOOKUP($A3,'Base Consumption'!$A$2:$D$33,3,FALSE)*'Profiles, Pc, Autumn, S2'!P3</f>
        <v>0.64146026144977253</v>
      </c>
      <c r="Q3" s="1">
        <f ca="1">VLOOKUP($A3,'Base Consumption'!$A$2:$D$33,3,FALSE)*'Profiles, Pc, Autumn, S2'!Q3</f>
        <v>0.65316162926027121</v>
      </c>
      <c r="R3" s="1">
        <f ca="1">VLOOKUP($A3,'Base Consumption'!$A$2:$D$33,3,FALSE)*'Profiles, Pc, Autumn, S2'!R3</f>
        <v>0.72458380734897354</v>
      </c>
      <c r="S3" s="1">
        <f ca="1">VLOOKUP($A3,'Base Consumption'!$A$2:$D$33,3,FALSE)*'Profiles, Pc, Autumn, S2'!S3</f>
        <v>0.77444645741030116</v>
      </c>
      <c r="T3" s="1">
        <f ca="1">VLOOKUP($A3,'Base Consumption'!$A$2:$D$33,3,FALSE)*'Profiles, Pc, Autumn, S2'!T3</f>
        <v>0.75667177227301263</v>
      </c>
      <c r="U3" s="1">
        <f ca="1">VLOOKUP($A3,'Base Consumption'!$A$2:$D$33,3,FALSE)*'Profiles, Pc, Autumn, S2'!U3</f>
        <v>0.71398150478083067</v>
      </c>
      <c r="V3" s="1">
        <f ca="1">VLOOKUP($A3,'Base Consumption'!$A$2:$D$33,3,FALSE)*'Profiles, Pc, Autumn, S2'!V3</f>
        <v>0.76571741564603601</v>
      </c>
      <c r="W3" s="1">
        <f ca="1">VLOOKUP($A3,'Base Consumption'!$A$2:$D$33,3,FALSE)*'Profiles, Pc, Autumn, S2'!W3</f>
        <v>0.69214900639943266</v>
      </c>
      <c r="X3" s="1">
        <f ca="1">VLOOKUP($A3,'Base Consumption'!$A$2:$D$33,3,FALSE)*'Profiles, Pc, Autumn, S2'!X3</f>
        <v>0.61113897003063355</v>
      </c>
      <c r="Y3" s="1">
        <f ca="1">VLOOKUP($A3,'Base Consumption'!$A$2:$D$33,3,FALSE)*'Profiles, Pc, Autumn, S2'!Y3</f>
        <v>0.53456192092776855</v>
      </c>
    </row>
    <row r="4" spans="1:25" x14ac:dyDescent="0.3">
      <c r="A4">
        <v>3</v>
      </c>
      <c r="B4" s="1">
        <f ca="1">VLOOKUP($A4,'Base Consumption'!$A$2:$D$33,3,FALSE)*'Profiles, Pc, Autumn, S2'!B4</f>
        <v>1.5979463928132649</v>
      </c>
      <c r="C4" s="1">
        <f ca="1">VLOOKUP($A4,'Base Consumption'!$A$2:$D$33,3,FALSE)*'Profiles, Pc, Autumn, S2'!C4</f>
        <v>1.4705942706132054</v>
      </c>
      <c r="D4" s="1">
        <f ca="1">VLOOKUP($A4,'Base Consumption'!$A$2:$D$33,3,FALSE)*'Profiles, Pc, Autumn, S2'!D4</f>
        <v>1.4565203473202175</v>
      </c>
      <c r="E4" s="1">
        <f ca="1">VLOOKUP($A4,'Base Consumption'!$A$2:$D$33,3,FALSE)*'Profiles, Pc, Autumn, S2'!E4</f>
        <v>1.4805279868262782</v>
      </c>
      <c r="F4" s="1">
        <f ca="1">VLOOKUP($A4,'Base Consumption'!$A$2:$D$33,3,FALSE)*'Profiles, Pc, Autumn, S2'!F4</f>
        <v>1.4702031606349388</v>
      </c>
      <c r="G4" s="1">
        <f ca="1">VLOOKUP($A4,'Base Consumption'!$A$2:$D$33,3,FALSE)*'Profiles, Pc, Autumn, S2'!G4</f>
        <v>1.5521165693964893</v>
      </c>
      <c r="H4" s="1">
        <f ca="1">VLOOKUP($A4,'Base Consumption'!$A$2:$D$33,3,FALSE)*'Profiles, Pc, Autumn, S2'!H4</f>
        <v>2.4351550395556374</v>
      </c>
      <c r="I4" s="1">
        <f ca="1">VLOOKUP($A4,'Base Consumption'!$A$2:$D$33,3,FALSE)*'Profiles, Pc, Autumn, S2'!I4</f>
        <v>3.0730331426346047</v>
      </c>
      <c r="J4" s="1">
        <f ca="1">VLOOKUP($A4,'Base Consumption'!$A$2:$D$33,3,FALSE)*'Profiles, Pc, Autumn, S2'!J4</f>
        <v>3.1173532232690544</v>
      </c>
      <c r="K4" s="1">
        <f ca="1">VLOOKUP($A4,'Base Consumption'!$A$2:$D$33,3,FALSE)*'Profiles, Pc, Autumn, S2'!K4</f>
        <v>2.9745139679628982</v>
      </c>
      <c r="L4" s="1">
        <f ca="1">VLOOKUP($A4,'Base Consumption'!$A$2:$D$33,3,FALSE)*'Profiles, Pc, Autumn, S2'!L4</f>
        <v>2.9879032934208647</v>
      </c>
      <c r="M4" s="1">
        <f ca="1">VLOOKUP($A4,'Base Consumption'!$A$2:$D$33,3,FALSE)*'Profiles, Pc, Autumn, S2'!M4</f>
        <v>2.9532340828188288</v>
      </c>
      <c r="N4" s="1">
        <f ca="1">VLOOKUP($A4,'Base Consumption'!$A$2:$D$33,3,FALSE)*'Profiles, Pc, Autumn, S2'!N4</f>
        <v>2.9429744724160045</v>
      </c>
      <c r="O4" s="1">
        <f ca="1">VLOOKUP($A4,'Base Consumption'!$A$2:$D$33,3,FALSE)*'Profiles, Pc, Autumn, S2'!O4</f>
        <v>2.7732268265489819</v>
      </c>
      <c r="P4" s="1">
        <f ca="1">VLOOKUP($A4,'Base Consumption'!$A$2:$D$33,3,FALSE)*'Profiles, Pc, Autumn, S2'!P4</f>
        <v>2.4375312354654959</v>
      </c>
      <c r="Q4" s="1">
        <f ca="1">VLOOKUP($A4,'Base Consumption'!$A$2:$D$33,3,FALSE)*'Profiles, Pc, Autumn, S2'!Q4</f>
        <v>2.3260788299456316</v>
      </c>
      <c r="R4" s="1">
        <f ca="1">VLOOKUP($A4,'Base Consumption'!$A$2:$D$33,3,FALSE)*'Profiles, Pc, Autumn, S2'!R4</f>
        <v>2.4728802341321616</v>
      </c>
      <c r="S4" s="1">
        <f ca="1">VLOOKUP($A4,'Base Consumption'!$A$2:$D$33,3,FALSE)*'Profiles, Pc, Autumn, S2'!S4</f>
        <v>2.5557701712675698</v>
      </c>
      <c r="T4" s="1">
        <f ca="1">VLOOKUP($A4,'Base Consumption'!$A$2:$D$33,3,FALSE)*'Profiles, Pc, Autumn, S2'!T4</f>
        <v>2.4184074557403612</v>
      </c>
      <c r="U4" s="1">
        <f ca="1">VLOOKUP($A4,'Base Consumption'!$A$2:$D$33,3,FALSE)*'Profiles, Pc, Autumn, S2'!U4</f>
        <v>2.5341287909297829</v>
      </c>
      <c r="V4" s="1">
        <f ca="1">VLOOKUP($A4,'Base Consumption'!$A$2:$D$33,3,FALSE)*'Profiles, Pc, Autumn, S2'!V4</f>
        <v>2.5060768092896382</v>
      </c>
      <c r="W4" s="1">
        <f ca="1">VLOOKUP($A4,'Base Consumption'!$A$2:$D$33,3,FALSE)*'Profiles, Pc, Autumn, S2'!W4</f>
        <v>2.3826907449797585</v>
      </c>
      <c r="X4" s="1">
        <f ca="1">VLOOKUP($A4,'Base Consumption'!$A$2:$D$33,3,FALSE)*'Profiles, Pc, Autumn, S2'!X4</f>
        <v>2.0704844217236618</v>
      </c>
      <c r="Y4" s="1">
        <f ca="1">VLOOKUP($A4,'Base Consumption'!$A$2:$D$33,3,FALSE)*'Profiles, Pc, Autumn, S2'!Y4</f>
        <v>1.7512408695533819</v>
      </c>
    </row>
    <row r="5" spans="1:25" x14ac:dyDescent="0.3">
      <c r="A5">
        <v>4</v>
      </c>
      <c r="B5" s="1">
        <f ca="1">VLOOKUP($A5,'Base Consumption'!$A$2:$D$33,3,FALSE)*'Profiles, Pc, Autumn, S2'!B5</f>
        <v>8.055981773494518E-2</v>
      </c>
      <c r="C5" s="1">
        <f ca="1">VLOOKUP($A5,'Base Consumption'!$A$2:$D$33,3,FALSE)*'Profiles, Pc, Autumn, S2'!C5</f>
        <v>5.5843901131679953E-2</v>
      </c>
      <c r="D5" s="1">
        <f ca="1">VLOOKUP($A5,'Base Consumption'!$A$2:$D$33,3,FALSE)*'Profiles, Pc, Autumn, S2'!D5</f>
        <v>5.2064522850686697E-2</v>
      </c>
      <c r="E5" s="1">
        <f ca="1">VLOOKUP($A5,'Base Consumption'!$A$2:$D$33,3,FALSE)*'Profiles, Pc, Autumn, S2'!E5</f>
        <v>4.6947415285847213E-2</v>
      </c>
      <c r="F5" s="1">
        <f ca="1">VLOOKUP($A5,'Base Consumption'!$A$2:$D$33,3,FALSE)*'Profiles, Pc, Autumn, S2'!F5</f>
        <v>4.4419176872744104E-2</v>
      </c>
      <c r="G5" s="1">
        <f ca="1">VLOOKUP($A5,'Base Consumption'!$A$2:$D$33,3,FALSE)*'Profiles, Pc, Autumn, S2'!G5</f>
        <v>7.5503587393826038E-2</v>
      </c>
      <c r="H5" s="1">
        <f ca="1">VLOOKUP($A5,'Base Consumption'!$A$2:$D$33,3,FALSE)*'Profiles, Pc, Autumn, S2'!H5</f>
        <v>0.15402892550208072</v>
      </c>
      <c r="I5" s="1">
        <f ca="1">VLOOKUP($A5,'Base Consumption'!$A$2:$D$33,3,FALSE)*'Profiles, Pc, Autumn, S2'!I5</f>
        <v>0.22513497631617901</v>
      </c>
      <c r="J5" s="1">
        <f ca="1">VLOOKUP($A5,'Base Consumption'!$A$2:$D$33,3,FALSE)*'Profiles, Pc, Autumn, S2'!J5</f>
        <v>0.23529476912725802</v>
      </c>
      <c r="K5" s="1">
        <f ca="1">VLOOKUP($A5,'Base Consumption'!$A$2:$D$33,3,FALSE)*'Profiles, Pc, Autumn, S2'!K5</f>
        <v>0.24601002326950852</v>
      </c>
      <c r="L5" s="1">
        <f ca="1">VLOOKUP($A5,'Base Consumption'!$A$2:$D$33,3,FALSE)*'Profiles, Pc, Autumn, S2'!L5</f>
        <v>0.22939568686122949</v>
      </c>
      <c r="M5" s="1">
        <f ca="1">VLOOKUP($A5,'Base Consumption'!$A$2:$D$33,3,FALSE)*'Profiles, Pc, Autumn, S2'!M5</f>
        <v>0.20599441353887069</v>
      </c>
      <c r="N5" s="1">
        <f ca="1">VLOOKUP($A5,'Base Consumption'!$A$2:$D$33,3,FALSE)*'Profiles, Pc, Autumn, S2'!N5</f>
        <v>0.22331236956741085</v>
      </c>
      <c r="O5" s="1">
        <f ca="1">VLOOKUP($A5,'Base Consumption'!$A$2:$D$33,3,FALSE)*'Profiles, Pc, Autumn, S2'!O5</f>
        <v>0.20956434818693859</v>
      </c>
      <c r="P5" s="1">
        <f ca="1">VLOOKUP($A5,'Base Consumption'!$A$2:$D$33,3,FALSE)*'Profiles, Pc, Autumn, S2'!P5</f>
        <v>0.19173546072360653</v>
      </c>
      <c r="Q5" s="1">
        <f ca="1">VLOOKUP($A5,'Base Consumption'!$A$2:$D$33,3,FALSE)*'Profiles, Pc, Autumn, S2'!Q5</f>
        <v>0.1978145861597031</v>
      </c>
      <c r="R5" s="1">
        <f ca="1">VLOOKUP($A5,'Base Consumption'!$A$2:$D$33,3,FALSE)*'Profiles, Pc, Autumn, S2'!R5</f>
        <v>0.22175166348843145</v>
      </c>
      <c r="S5" s="1">
        <f ca="1">VLOOKUP($A5,'Base Consumption'!$A$2:$D$33,3,FALSE)*'Profiles, Pc, Autumn, S2'!S5</f>
        <v>0.28018717313234159</v>
      </c>
      <c r="T5" s="1">
        <f ca="1">VLOOKUP($A5,'Base Consumption'!$A$2:$D$33,3,FALSE)*'Profiles, Pc, Autumn, S2'!T5</f>
        <v>0.28932868991597982</v>
      </c>
      <c r="U5" s="1">
        <f ca="1">VLOOKUP($A5,'Base Consumption'!$A$2:$D$33,3,FALSE)*'Profiles, Pc, Autumn, S2'!U5</f>
        <v>0.25568178999268748</v>
      </c>
      <c r="V5" s="1">
        <f ca="1">VLOOKUP($A5,'Base Consumption'!$A$2:$D$33,3,FALSE)*'Profiles, Pc, Autumn, S2'!V5</f>
        <v>0.27005696691899506</v>
      </c>
      <c r="W5" s="1">
        <f ca="1">VLOOKUP($A5,'Base Consumption'!$A$2:$D$33,3,FALSE)*'Profiles, Pc, Autumn, S2'!W5</f>
        <v>0.23397172265095384</v>
      </c>
      <c r="X5" s="1">
        <f ca="1">VLOOKUP($A5,'Base Consumption'!$A$2:$D$33,3,FALSE)*'Profiles, Pc, Autumn, S2'!X5</f>
        <v>0.18401592324472305</v>
      </c>
      <c r="Y5" s="1">
        <f ca="1">VLOOKUP($A5,'Base Consumption'!$A$2:$D$33,3,FALSE)*'Profiles, Pc, Autumn, S2'!Y5</f>
        <v>0.14099388201978613</v>
      </c>
    </row>
    <row r="6" spans="1:25" x14ac:dyDescent="0.3">
      <c r="A6">
        <v>5</v>
      </c>
      <c r="B6" s="1">
        <f ca="1">VLOOKUP($A6,'Base Consumption'!$A$2:$D$33,3,FALSE)*'Profiles, Pc, Autumn, S2'!B6</f>
        <v>0.77686605770857597</v>
      </c>
      <c r="C6" s="1">
        <f ca="1">VLOOKUP($A6,'Base Consumption'!$A$2:$D$33,3,FALSE)*'Profiles, Pc, Autumn, S2'!C6</f>
        <v>0.69753984328738206</v>
      </c>
      <c r="D6" s="1">
        <f ca="1">VLOOKUP($A6,'Base Consumption'!$A$2:$D$33,3,FALSE)*'Profiles, Pc, Autumn, S2'!D6</f>
        <v>0.63035116932783819</v>
      </c>
      <c r="E6" s="1">
        <f ca="1">VLOOKUP($A6,'Base Consumption'!$A$2:$D$33,3,FALSE)*'Profiles, Pc, Autumn, S2'!E6</f>
        <v>0.61789658375421075</v>
      </c>
      <c r="F6" s="1">
        <f ca="1">VLOOKUP($A6,'Base Consumption'!$A$2:$D$33,3,FALSE)*'Profiles, Pc, Autumn, S2'!F6</f>
        <v>0.64974428493886693</v>
      </c>
      <c r="G6" s="1">
        <f ca="1">VLOOKUP($A6,'Base Consumption'!$A$2:$D$33,3,FALSE)*'Profiles, Pc, Autumn, S2'!G6</f>
        <v>0.67695811822936602</v>
      </c>
      <c r="H6" s="1">
        <f ca="1">VLOOKUP($A6,'Base Consumption'!$A$2:$D$33,3,FALSE)*'Profiles, Pc, Autumn, S2'!H6</f>
        <v>0.84342238890356447</v>
      </c>
      <c r="I6" s="1">
        <f ca="1">VLOOKUP($A6,'Base Consumption'!$A$2:$D$33,3,FALSE)*'Profiles, Pc, Autumn, S2'!I6</f>
        <v>0.96037337544079915</v>
      </c>
      <c r="J6" s="1">
        <f ca="1">VLOOKUP($A6,'Base Consumption'!$A$2:$D$33,3,FALSE)*'Profiles, Pc, Autumn, S2'!J6</f>
        <v>1.0480079236566713</v>
      </c>
      <c r="K6" s="1">
        <f ca="1">VLOOKUP($A6,'Base Consumption'!$A$2:$D$33,3,FALSE)*'Profiles, Pc, Autumn, S2'!K6</f>
        <v>1.000118070711792</v>
      </c>
      <c r="L6" s="1">
        <f ca="1">VLOOKUP($A6,'Base Consumption'!$A$2:$D$33,3,FALSE)*'Profiles, Pc, Autumn, S2'!L6</f>
        <v>1.1106247530076043</v>
      </c>
      <c r="M6" s="1">
        <f ca="1">VLOOKUP($A6,'Base Consumption'!$A$2:$D$33,3,FALSE)*'Profiles, Pc, Autumn, S2'!M6</f>
        <v>1.1505202560474888</v>
      </c>
      <c r="N6" s="1">
        <f ca="1">VLOOKUP($A6,'Base Consumption'!$A$2:$D$33,3,FALSE)*'Profiles, Pc, Autumn, S2'!N6</f>
        <v>1.1131247860895805</v>
      </c>
      <c r="O6" s="1">
        <f ca="1">VLOOKUP($A6,'Base Consumption'!$A$2:$D$33,3,FALSE)*'Profiles, Pc, Autumn, S2'!O6</f>
        <v>1.0580099468350344</v>
      </c>
      <c r="P6" s="1">
        <f ca="1">VLOOKUP($A6,'Base Consumption'!$A$2:$D$33,3,FALSE)*'Profiles, Pc, Autumn, S2'!P6</f>
        <v>1.0777945190242204</v>
      </c>
      <c r="Q6" s="1">
        <f ca="1">VLOOKUP($A6,'Base Consumption'!$A$2:$D$33,3,FALSE)*'Profiles, Pc, Autumn, S2'!Q6</f>
        <v>1.0584538557931031</v>
      </c>
      <c r="R6" s="1">
        <f ca="1">VLOOKUP($A6,'Base Consumption'!$A$2:$D$33,3,FALSE)*'Profiles, Pc, Autumn, S2'!R6</f>
        <v>1.0529141386535306</v>
      </c>
      <c r="S6" s="1">
        <f ca="1">VLOOKUP($A6,'Base Consumption'!$A$2:$D$33,3,FALSE)*'Profiles, Pc, Autumn, S2'!S6</f>
        <v>1.1977693438719359</v>
      </c>
      <c r="T6" s="1">
        <f ca="1">VLOOKUP($A6,'Base Consumption'!$A$2:$D$33,3,FALSE)*'Profiles, Pc, Autumn, S2'!T6</f>
        <v>1.187706478171771</v>
      </c>
      <c r="U6" s="1">
        <f ca="1">VLOOKUP($A6,'Base Consumption'!$A$2:$D$33,3,FALSE)*'Profiles, Pc, Autumn, S2'!U6</f>
        <v>1.1819125981624532</v>
      </c>
      <c r="V6" s="1">
        <f ca="1">VLOOKUP($A6,'Base Consumption'!$A$2:$D$33,3,FALSE)*'Profiles, Pc, Autumn, S2'!V6</f>
        <v>1.1968953626759455</v>
      </c>
      <c r="W6" s="1">
        <f ca="1">VLOOKUP($A6,'Base Consumption'!$A$2:$D$33,3,FALSE)*'Profiles, Pc, Autumn, S2'!W6</f>
        <v>1.1162692529687306</v>
      </c>
      <c r="X6" s="1">
        <f ca="1">VLOOKUP($A6,'Base Consumption'!$A$2:$D$33,3,FALSE)*'Profiles, Pc, Autumn, S2'!X6</f>
        <v>1.0666907063923721</v>
      </c>
      <c r="Y6" s="1">
        <f ca="1">VLOOKUP($A6,'Base Consumption'!$A$2:$D$33,3,FALSE)*'Profiles, Pc, Autumn, S2'!Y6</f>
        <v>0.93501691066409565</v>
      </c>
    </row>
    <row r="7" spans="1:25" x14ac:dyDescent="0.3">
      <c r="A7">
        <v>6</v>
      </c>
      <c r="B7" s="1">
        <f ca="1">VLOOKUP($A7,'Base Consumption'!$A$2:$D$33,3,FALSE)*'Profiles, Pc, Autumn, S2'!B7</f>
        <v>4.2530096998238056</v>
      </c>
      <c r="C7" s="1">
        <f ca="1">VLOOKUP($A7,'Base Consumption'!$A$2:$D$33,3,FALSE)*'Profiles, Pc, Autumn, S2'!C7</f>
        <v>3.9800310116737632</v>
      </c>
      <c r="D7" s="1">
        <f ca="1">VLOOKUP($A7,'Base Consumption'!$A$2:$D$33,3,FALSE)*'Profiles, Pc, Autumn, S2'!D7</f>
        <v>3.6493143814448228</v>
      </c>
      <c r="E7" s="1">
        <f ca="1">VLOOKUP($A7,'Base Consumption'!$A$2:$D$33,3,FALSE)*'Profiles, Pc, Autumn, S2'!E7</f>
        <v>3.9075410367132135</v>
      </c>
      <c r="F7" s="1">
        <f ca="1">VLOOKUP($A7,'Base Consumption'!$A$2:$D$33,3,FALSE)*'Profiles, Pc, Autumn, S2'!F7</f>
        <v>4.0495232156664605</v>
      </c>
      <c r="G7" s="1">
        <f ca="1">VLOOKUP($A7,'Base Consumption'!$A$2:$D$33,3,FALSE)*'Profiles, Pc, Autumn, S2'!G7</f>
        <v>4.2769729629428586</v>
      </c>
      <c r="H7" s="1">
        <f ca="1">VLOOKUP($A7,'Base Consumption'!$A$2:$D$33,3,FALSE)*'Profiles, Pc, Autumn, S2'!H7</f>
        <v>4.4595591144292381</v>
      </c>
      <c r="I7" s="1">
        <f ca="1">VLOOKUP($A7,'Base Consumption'!$A$2:$D$33,3,FALSE)*'Profiles, Pc, Autumn, S2'!I7</f>
        <v>5.8024934408633344</v>
      </c>
      <c r="J7" s="1">
        <f ca="1">VLOOKUP($A7,'Base Consumption'!$A$2:$D$33,3,FALSE)*'Profiles, Pc, Autumn, S2'!J7</f>
        <v>6.0689847497475879</v>
      </c>
      <c r="K7" s="1">
        <f ca="1">VLOOKUP($A7,'Base Consumption'!$A$2:$D$33,3,FALSE)*'Profiles, Pc, Autumn, S2'!K7</f>
        <v>5.8648475049327882</v>
      </c>
      <c r="L7" s="1">
        <f ca="1">VLOOKUP($A7,'Base Consumption'!$A$2:$D$33,3,FALSE)*'Profiles, Pc, Autumn, S2'!L7</f>
        <v>6.0798400740480298</v>
      </c>
      <c r="M7" s="1">
        <f ca="1">VLOOKUP($A7,'Base Consumption'!$A$2:$D$33,3,FALSE)*'Profiles, Pc, Autumn, S2'!M7</f>
        <v>6.1193080031047584</v>
      </c>
      <c r="N7" s="1">
        <f ca="1">VLOOKUP($A7,'Base Consumption'!$A$2:$D$33,3,FALSE)*'Profiles, Pc, Autumn, S2'!N7</f>
        <v>6.2122825523283787</v>
      </c>
      <c r="O7" s="1">
        <f ca="1">VLOOKUP($A7,'Base Consumption'!$A$2:$D$33,3,FALSE)*'Profiles, Pc, Autumn, S2'!O7</f>
        <v>5.9816148303594883</v>
      </c>
      <c r="P7" s="1">
        <f ca="1">VLOOKUP($A7,'Base Consumption'!$A$2:$D$33,3,FALSE)*'Profiles, Pc, Autumn, S2'!P7</f>
        <v>5.6892996740746096</v>
      </c>
      <c r="Q7" s="1">
        <f ca="1">VLOOKUP($A7,'Base Consumption'!$A$2:$D$33,3,FALSE)*'Profiles, Pc, Autumn, S2'!Q7</f>
        <v>5.6587768728680281</v>
      </c>
      <c r="R7" s="1">
        <f ca="1">VLOOKUP($A7,'Base Consumption'!$A$2:$D$33,3,FALSE)*'Profiles, Pc, Autumn, S2'!R7</f>
        <v>5.444703223724785</v>
      </c>
      <c r="S7" s="1">
        <f ca="1">VLOOKUP($A7,'Base Consumption'!$A$2:$D$33,3,FALSE)*'Profiles, Pc, Autumn, S2'!S7</f>
        <v>5.5245532276773224</v>
      </c>
      <c r="T7" s="1">
        <f ca="1">VLOOKUP($A7,'Base Consumption'!$A$2:$D$33,3,FALSE)*'Profiles, Pc, Autumn, S2'!T7</f>
        <v>5.5088310539210408</v>
      </c>
      <c r="U7" s="1">
        <f ca="1">VLOOKUP($A7,'Base Consumption'!$A$2:$D$33,3,FALSE)*'Profiles, Pc, Autumn, S2'!U7</f>
        <v>5.2403223385996514</v>
      </c>
      <c r="V7" s="1">
        <f ca="1">VLOOKUP($A7,'Base Consumption'!$A$2:$D$33,3,FALSE)*'Profiles, Pc, Autumn, S2'!V7</f>
        <v>5.3613165751929106</v>
      </c>
      <c r="W7" s="1">
        <f ca="1">VLOOKUP($A7,'Base Consumption'!$A$2:$D$33,3,FALSE)*'Profiles, Pc, Autumn, S2'!W7</f>
        <v>5.3405820598482112</v>
      </c>
      <c r="X7" s="1">
        <f ca="1">VLOOKUP($A7,'Base Consumption'!$A$2:$D$33,3,FALSE)*'Profiles, Pc, Autumn, S2'!X7</f>
        <v>4.5356946928915196</v>
      </c>
      <c r="Y7" s="1">
        <f ca="1">VLOOKUP($A7,'Base Consumption'!$A$2:$D$33,3,FALSE)*'Profiles, Pc, Autumn, S2'!Y7</f>
        <v>4.3825568863410069</v>
      </c>
    </row>
    <row r="8" spans="1:25" x14ac:dyDescent="0.3">
      <c r="A8">
        <v>7</v>
      </c>
      <c r="B8" s="1">
        <f ca="1">VLOOKUP($A8,'Base Consumption'!$A$2:$D$33,3,FALSE)*'Profiles, Pc, Autumn, S2'!B8</f>
        <v>1.9891429135463021</v>
      </c>
      <c r="C8" s="1">
        <f ca="1">VLOOKUP($A8,'Base Consumption'!$A$2:$D$33,3,FALSE)*'Profiles, Pc, Autumn, S2'!C8</f>
        <v>1.798415754150775</v>
      </c>
      <c r="D8" s="1">
        <f ca="1">VLOOKUP($A8,'Base Consumption'!$A$2:$D$33,3,FALSE)*'Profiles, Pc, Autumn, S2'!D8</f>
        <v>1.8438679865889669</v>
      </c>
      <c r="E8" s="1">
        <f ca="1">VLOOKUP($A8,'Base Consumption'!$A$2:$D$33,3,FALSE)*'Profiles, Pc, Autumn, S2'!E8</f>
        <v>1.776944275174928</v>
      </c>
      <c r="F8" s="1">
        <f ca="1">VLOOKUP($A8,'Base Consumption'!$A$2:$D$33,3,FALSE)*'Profiles, Pc, Autumn, S2'!F8</f>
        <v>1.8479049692221825</v>
      </c>
      <c r="G8" s="1">
        <f ca="1">VLOOKUP($A8,'Base Consumption'!$A$2:$D$33,3,FALSE)*'Profiles, Pc, Autumn, S2'!G8</f>
        <v>2.0766222616292378</v>
      </c>
      <c r="H8" s="1">
        <f ca="1">VLOOKUP($A8,'Base Consumption'!$A$2:$D$33,3,FALSE)*'Profiles, Pc, Autumn, S2'!H8</f>
        <v>2.4838622806833084</v>
      </c>
      <c r="I8" s="1">
        <f ca="1">VLOOKUP($A8,'Base Consumption'!$A$2:$D$33,3,FALSE)*'Profiles, Pc, Autumn, S2'!I8</f>
        <v>3.1092917304541579</v>
      </c>
      <c r="J8" s="1">
        <f ca="1">VLOOKUP($A8,'Base Consumption'!$A$2:$D$33,3,FALSE)*'Profiles, Pc, Autumn, S2'!J8</f>
        <v>3.6826216166989933</v>
      </c>
      <c r="K8" s="1">
        <f ca="1">VLOOKUP($A8,'Base Consumption'!$A$2:$D$33,3,FALSE)*'Profiles, Pc, Autumn, S2'!K8</f>
        <v>3.8120303670460465</v>
      </c>
      <c r="L8" s="1">
        <f ca="1">VLOOKUP($A8,'Base Consumption'!$A$2:$D$33,3,FALSE)*'Profiles, Pc, Autumn, S2'!L8</f>
        <v>3.6815632147708968</v>
      </c>
      <c r="M8" s="1">
        <f ca="1">VLOOKUP($A8,'Base Consumption'!$A$2:$D$33,3,FALSE)*'Profiles, Pc, Autumn, S2'!M8</f>
        <v>3.7995722070664408</v>
      </c>
      <c r="N8" s="1">
        <f ca="1">VLOOKUP($A8,'Base Consumption'!$A$2:$D$33,3,FALSE)*'Profiles, Pc, Autumn, S2'!N8</f>
        <v>3.5715686291467472</v>
      </c>
      <c r="O8" s="1">
        <f ca="1">VLOOKUP($A8,'Base Consumption'!$A$2:$D$33,3,FALSE)*'Profiles, Pc, Autumn, S2'!O8</f>
        <v>3.4719888234092346</v>
      </c>
      <c r="P8" s="1">
        <f ca="1">VLOOKUP($A8,'Base Consumption'!$A$2:$D$33,3,FALSE)*'Profiles, Pc, Autumn, S2'!P8</f>
        <v>3.5970215170414277</v>
      </c>
      <c r="Q8" s="1">
        <f ca="1">VLOOKUP($A8,'Base Consumption'!$A$2:$D$33,3,FALSE)*'Profiles, Pc, Autumn, S2'!Q8</f>
        <v>3.3501977381909596</v>
      </c>
      <c r="R8" s="1">
        <f ca="1">VLOOKUP($A8,'Base Consumption'!$A$2:$D$33,3,FALSE)*'Profiles, Pc, Autumn, S2'!R8</f>
        <v>3.3144622526462482</v>
      </c>
      <c r="S8" s="1">
        <f ca="1">VLOOKUP($A8,'Base Consumption'!$A$2:$D$33,3,FALSE)*'Profiles, Pc, Autumn, S2'!S8</f>
        <v>3.3596139757119658</v>
      </c>
      <c r="T8" s="1">
        <f ca="1">VLOOKUP($A8,'Base Consumption'!$A$2:$D$33,3,FALSE)*'Profiles, Pc, Autumn, S2'!T8</f>
        <v>3.2828792345170181</v>
      </c>
      <c r="U8" s="1">
        <f ca="1">VLOOKUP($A8,'Base Consumption'!$A$2:$D$33,3,FALSE)*'Profiles, Pc, Autumn, S2'!U8</f>
        <v>3.3655003115845639</v>
      </c>
      <c r="V8" s="1">
        <f ca="1">VLOOKUP($A8,'Base Consumption'!$A$2:$D$33,3,FALSE)*'Profiles, Pc, Autumn, S2'!V8</f>
        <v>3.3179474870106085</v>
      </c>
      <c r="W8" s="1">
        <f ca="1">VLOOKUP($A8,'Base Consumption'!$A$2:$D$33,3,FALSE)*'Profiles, Pc, Autumn, S2'!W8</f>
        <v>2.8073899611138731</v>
      </c>
      <c r="X8" s="1">
        <f ca="1">VLOOKUP($A8,'Base Consumption'!$A$2:$D$33,3,FALSE)*'Profiles, Pc, Autumn, S2'!X8</f>
        <v>2.5465021631060658</v>
      </c>
      <c r="Y8" s="1">
        <f ca="1">VLOOKUP($A8,'Base Consumption'!$A$2:$D$33,3,FALSE)*'Profiles, Pc, Autumn, S2'!Y8</f>
        <v>2.2443442893437524</v>
      </c>
    </row>
    <row r="9" spans="1:25" x14ac:dyDescent="0.3">
      <c r="A9">
        <v>8</v>
      </c>
      <c r="B9" s="1">
        <f ca="1">VLOOKUP($A9,'Base Consumption'!$A$2:$D$33,3,FALSE)*'Profiles, Pc, Autumn, S2'!B9</f>
        <v>0.41846141769722656</v>
      </c>
      <c r="C9" s="1">
        <f ca="1">VLOOKUP($A9,'Base Consumption'!$A$2:$D$33,3,FALSE)*'Profiles, Pc, Autumn, S2'!C9</f>
        <v>0.38783713080632853</v>
      </c>
      <c r="D9" s="1">
        <f ca="1">VLOOKUP($A9,'Base Consumption'!$A$2:$D$33,3,FALSE)*'Profiles, Pc, Autumn, S2'!D9</f>
        <v>0.36704539674270276</v>
      </c>
      <c r="E9" s="1">
        <f ca="1">VLOOKUP($A9,'Base Consumption'!$A$2:$D$33,3,FALSE)*'Profiles, Pc, Autumn, S2'!E9</f>
        <v>0.36915632555450378</v>
      </c>
      <c r="F9" s="1">
        <f ca="1">VLOOKUP($A9,'Base Consumption'!$A$2:$D$33,3,FALSE)*'Profiles, Pc, Autumn, S2'!F9</f>
        <v>0.37659589475123473</v>
      </c>
      <c r="G9" s="1">
        <f ca="1">VLOOKUP($A9,'Base Consumption'!$A$2:$D$33,3,FALSE)*'Profiles, Pc, Autumn, S2'!G9</f>
        <v>0.4669915355501747</v>
      </c>
      <c r="H9" s="1">
        <f ca="1">VLOOKUP($A9,'Base Consumption'!$A$2:$D$33,3,FALSE)*'Profiles, Pc, Autumn, S2'!H9</f>
        <v>0.7485268905520901</v>
      </c>
      <c r="I9" s="1">
        <f ca="1">VLOOKUP($A9,'Base Consumption'!$A$2:$D$33,3,FALSE)*'Profiles, Pc, Autumn, S2'!I9</f>
        <v>0.93928023299094798</v>
      </c>
      <c r="J9" s="1">
        <f ca="1">VLOOKUP($A9,'Base Consumption'!$A$2:$D$33,3,FALSE)*'Profiles, Pc, Autumn, S2'!J9</f>
        <v>0.93826353843751842</v>
      </c>
      <c r="K9" s="1">
        <f ca="1">VLOOKUP($A9,'Base Consumption'!$A$2:$D$33,3,FALSE)*'Profiles, Pc, Autumn, S2'!K9</f>
        <v>0.96711302386306208</v>
      </c>
      <c r="L9" s="1">
        <f ca="1">VLOOKUP($A9,'Base Consumption'!$A$2:$D$33,3,FALSE)*'Profiles, Pc, Autumn, S2'!L9</f>
        <v>1.0201539132929147</v>
      </c>
      <c r="M9" s="1">
        <f ca="1">VLOOKUP($A9,'Base Consumption'!$A$2:$D$33,3,FALSE)*'Profiles, Pc, Autumn, S2'!M9</f>
        <v>0.98156244405697013</v>
      </c>
      <c r="N9" s="1">
        <f ca="1">VLOOKUP($A9,'Base Consumption'!$A$2:$D$33,3,FALSE)*'Profiles, Pc, Autumn, S2'!N9</f>
        <v>0.95277183265814402</v>
      </c>
      <c r="O9" s="1">
        <f ca="1">VLOOKUP($A9,'Base Consumption'!$A$2:$D$33,3,FALSE)*'Profiles, Pc, Autumn, S2'!O9</f>
        <v>0.93484805687662009</v>
      </c>
      <c r="P9" s="1">
        <f ca="1">VLOOKUP($A9,'Base Consumption'!$A$2:$D$33,3,FALSE)*'Profiles, Pc, Autumn, S2'!P9</f>
        <v>0.80217611992727467</v>
      </c>
      <c r="Q9" s="1">
        <f ca="1">VLOOKUP($A9,'Base Consumption'!$A$2:$D$33,3,FALSE)*'Profiles, Pc, Autumn, S2'!Q9</f>
        <v>0.7593281030243404</v>
      </c>
      <c r="R9" s="1">
        <f ca="1">VLOOKUP($A9,'Base Consumption'!$A$2:$D$33,3,FALSE)*'Profiles, Pc, Autumn, S2'!R9</f>
        <v>0.73239535804324851</v>
      </c>
      <c r="S9" s="1">
        <f ca="1">VLOOKUP($A9,'Base Consumption'!$A$2:$D$33,3,FALSE)*'Profiles, Pc, Autumn, S2'!S9</f>
        <v>0.78322301996690413</v>
      </c>
      <c r="T9" s="1">
        <f ca="1">VLOOKUP($A9,'Base Consumption'!$A$2:$D$33,3,FALSE)*'Profiles, Pc, Autumn, S2'!T9</f>
        <v>0.78868651397770884</v>
      </c>
      <c r="U9" s="1">
        <f ca="1">VLOOKUP($A9,'Base Consumption'!$A$2:$D$33,3,FALSE)*'Profiles, Pc, Autumn, S2'!U9</f>
        <v>0.73797579852976269</v>
      </c>
      <c r="V9" s="1">
        <f ca="1">VLOOKUP($A9,'Base Consumption'!$A$2:$D$33,3,FALSE)*'Profiles, Pc, Autumn, S2'!V9</f>
        <v>0.74344424038253243</v>
      </c>
      <c r="W9" s="1">
        <f ca="1">VLOOKUP($A9,'Base Consumption'!$A$2:$D$33,3,FALSE)*'Profiles, Pc, Autumn, S2'!W9</f>
        <v>0.68356348573059056</v>
      </c>
      <c r="X9" s="1">
        <f ca="1">VLOOKUP($A9,'Base Consumption'!$A$2:$D$33,3,FALSE)*'Profiles, Pc, Autumn, S2'!X9</f>
        <v>0.5574778986976443</v>
      </c>
      <c r="Y9" s="1">
        <f ca="1">VLOOKUP($A9,'Base Consumption'!$A$2:$D$33,3,FALSE)*'Profiles, Pc, Autumn, S2'!Y9</f>
        <v>0.46608415444550133</v>
      </c>
    </row>
    <row r="10" spans="1:25" x14ac:dyDescent="0.3">
      <c r="A10">
        <v>9</v>
      </c>
      <c r="B10" s="1">
        <f ca="1">VLOOKUP($A10,'Base Consumption'!$A$2:$D$33,3,FALSE)*'Profiles, Pc, Autumn, S2'!B10</f>
        <v>0.41637973530036709</v>
      </c>
      <c r="C10" s="1">
        <f ca="1">VLOOKUP($A10,'Base Consumption'!$A$2:$D$33,3,FALSE)*'Profiles, Pc, Autumn, S2'!C10</f>
        <v>0.39283582024073177</v>
      </c>
      <c r="D10" s="1">
        <f ca="1">VLOOKUP($A10,'Base Consumption'!$A$2:$D$33,3,FALSE)*'Profiles, Pc, Autumn, S2'!D10</f>
        <v>0.39646969035077828</v>
      </c>
      <c r="E10" s="1">
        <f ca="1">VLOOKUP($A10,'Base Consumption'!$A$2:$D$33,3,FALSE)*'Profiles, Pc, Autumn, S2'!E10</f>
        <v>0.39317984060806171</v>
      </c>
      <c r="F10" s="1">
        <f ca="1">VLOOKUP($A10,'Base Consumption'!$A$2:$D$33,3,FALSE)*'Profiles, Pc, Autumn, S2'!F10</f>
        <v>0.40368057287924597</v>
      </c>
      <c r="G10" s="1">
        <f ca="1">VLOOKUP($A10,'Base Consumption'!$A$2:$D$33,3,FALSE)*'Profiles, Pc, Autumn, S2'!G10</f>
        <v>0.39987756398102609</v>
      </c>
      <c r="H10" s="1">
        <f ca="1">VLOOKUP($A10,'Base Consumption'!$A$2:$D$33,3,FALSE)*'Profiles, Pc, Autumn, S2'!H10</f>
        <v>0.39473178191811992</v>
      </c>
      <c r="I10" s="1">
        <f ca="1">VLOOKUP($A10,'Base Consumption'!$A$2:$D$33,3,FALSE)*'Profiles, Pc, Autumn, S2'!I10</f>
        <v>0.41147386268493952</v>
      </c>
      <c r="J10" s="1">
        <f ca="1">VLOOKUP($A10,'Base Consumption'!$A$2:$D$33,3,FALSE)*'Profiles, Pc, Autumn, S2'!J10</f>
        <v>0.39857271919869425</v>
      </c>
      <c r="K10" s="1">
        <f ca="1">VLOOKUP($A10,'Base Consumption'!$A$2:$D$33,3,FALSE)*'Profiles, Pc, Autumn, S2'!K10</f>
        <v>0.40886293249158179</v>
      </c>
      <c r="L10" s="1">
        <f ca="1">VLOOKUP($A10,'Base Consumption'!$A$2:$D$33,3,FALSE)*'Profiles, Pc, Autumn, S2'!L10</f>
        <v>0.40683895421984451</v>
      </c>
      <c r="M10" s="1">
        <f ca="1">VLOOKUP($A10,'Base Consumption'!$A$2:$D$33,3,FALSE)*'Profiles, Pc, Autumn, S2'!M10</f>
        <v>0.41659329324383843</v>
      </c>
      <c r="N10" s="1">
        <f ca="1">VLOOKUP($A10,'Base Consumption'!$A$2:$D$33,3,FALSE)*'Profiles, Pc, Autumn, S2'!N10</f>
        <v>0.42925017072263638</v>
      </c>
      <c r="O10" s="1">
        <f ca="1">VLOOKUP($A10,'Base Consumption'!$A$2:$D$33,3,FALSE)*'Profiles, Pc, Autumn, S2'!O10</f>
        <v>0.43767195585260243</v>
      </c>
      <c r="P10" s="1">
        <f ca="1">VLOOKUP($A10,'Base Consumption'!$A$2:$D$33,3,FALSE)*'Profiles, Pc, Autumn, S2'!P10</f>
        <v>0.41700799436731201</v>
      </c>
      <c r="Q10" s="1">
        <f ca="1">VLOOKUP($A10,'Base Consumption'!$A$2:$D$33,3,FALSE)*'Profiles, Pc, Autumn, S2'!Q10</f>
        <v>0.43783008211961322</v>
      </c>
      <c r="R10" s="1">
        <f ca="1">VLOOKUP($A10,'Base Consumption'!$A$2:$D$33,3,FALSE)*'Profiles, Pc, Autumn, S2'!R10</f>
        <v>0.42841415801143085</v>
      </c>
      <c r="S10" s="1">
        <f ca="1">VLOOKUP($A10,'Base Consumption'!$A$2:$D$33,3,FALSE)*'Profiles, Pc, Autumn, S2'!S10</f>
        <v>0.41631892039449803</v>
      </c>
      <c r="T10" s="1">
        <f ca="1">VLOOKUP($A10,'Base Consumption'!$A$2:$D$33,3,FALSE)*'Profiles, Pc, Autumn, S2'!T10</f>
        <v>0.43234411635708248</v>
      </c>
      <c r="U10" s="1">
        <f ca="1">VLOOKUP($A10,'Base Consumption'!$A$2:$D$33,3,FALSE)*'Profiles, Pc, Autumn, S2'!U10</f>
        <v>0.44947063038181934</v>
      </c>
      <c r="V10" s="1">
        <f ca="1">VLOOKUP($A10,'Base Consumption'!$A$2:$D$33,3,FALSE)*'Profiles, Pc, Autumn, S2'!V10</f>
        <v>0.44314923393470029</v>
      </c>
      <c r="W10" s="1">
        <f ca="1">VLOOKUP($A10,'Base Consumption'!$A$2:$D$33,3,FALSE)*'Profiles, Pc, Autumn, S2'!W10</f>
        <v>0.43676871063620815</v>
      </c>
      <c r="X10" s="1">
        <f ca="1">VLOOKUP($A10,'Base Consumption'!$A$2:$D$33,3,FALSE)*'Profiles, Pc, Autumn, S2'!X10</f>
        <v>0.43158824542217633</v>
      </c>
      <c r="Y10" s="1">
        <f ca="1">VLOOKUP($A10,'Base Consumption'!$A$2:$D$33,3,FALSE)*'Profiles, Pc, Autumn, S2'!Y10</f>
        <v>0.43326802262833053</v>
      </c>
    </row>
    <row r="11" spans="1:25" x14ac:dyDescent="0.3">
      <c r="A11">
        <v>10</v>
      </c>
      <c r="B11" s="1">
        <f ca="1">VLOOKUP($A11,'Base Consumption'!$A$2:$D$33,3,FALSE)*'Profiles, Pc, Autumn, S2'!B11</f>
        <v>0.4131191612972025</v>
      </c>
      <c r="C11" s="1">
        <f ca="1">VLOOKUP($A11,'Base Consumption'!$A$2:$D$33,3,FALSE)*'Profiles, Pc, Autumn, S2'!C11</f>
        <v>0.36210204541157909</v>
      </c>
      <c r="D11" s="1">
        <f ca="1">VLOOKUP($A11,'Base Consumption'!$A$2:$D$33,3,FALSE)*'Profiles, Pc, Autumn, S2'!D11</f>
        <v>0.33308178425353174</v>
      </c>
      <c r="E11" s="1">
        <f ca="1">VLOOKUP($A11,'Base Consumption'!$A$2:$D$33,3,FALSE)*'Profiles, Pc, Autumn, S2'!E11</f>
        <v>0.35807960214967161</v>
      </c>
      <c r="F11" s="1">
        <f ca="1">VLOOKUP($A11,'Base Consumption'!$A$2:$D$33,3,FALSE)*'Profiles, Pc, Autumn, S2'!F11</f>
        <v>0.35318544843352201</v>
      </c>
      <c r="G11" s="1">
        <f ca="1">VLOOKUP($A11,'Base Consumption'!$A$2:$D$33,3,FALSE)*'Profiles, Pc, Autumn, S2'!G11</f>
        <v>0.39292034841921275</v>
      </c>
      <c r="H11" s="1">
        <f ca="1">VLOOKUP($A11,'Base Consumption'!$A$2:$D$33,3,FALSE)*'Profiles, Pc, Autumn, S2'!H11</f>
        <v>0.48559925528285591</v>
      </c>
      <c r="I11" s="1">
        <f ca="1">VLOOKUP($A11,'Base Consumption'!$A$2:$D$33,3,FALSE)*'Profiles, Pc, Autumn, S2'!I11</f>
        <v>0.59409594750196881</v>
      </c>
      <c r="J11" s="1">
        <f ca="1">VLOOKUP($A11,'Base Consumption'!$A$2:$D$33,3,FALSE)*'Profiles, Pc, Autumn, S2'!J11</f>
        <v>0.62544499669069553</v>
      </c>
      <c r="K11" s="1">
        <f ca="1">VLOOKUP($A11,'Base Consumption'!$A$2:$D$33,3,FALSE)*'Profiles, Pc, Autumn, S2'!K11</f>
        <v>0.69087483453785969</v>
      </c>
      <c r="L11" s="1">
        <f ca="1">VLOOKUP($A11,'Base Consumption'!$A$2:$D$33,3,FALSE)*'Profiles, Pc, Autumn, S2'!L11</f>
        <v>0.61876357551968042</v>
      </c>
      <c r="M11" s="1">
        <f ca="1">VLOOKUP($A11,'Base Consumption'!$A$2:$D$33,3,FALSE)*'Profiles, Pc, Autumn, S2'!M11</f>
        <v>0.6591545426155565</v>
      </c>
      <c r="N11" s="1">
        <f ca="1">VLOOKUP($A11,'Base Consumption'!$A$2:$D$33,3,FALSE)*'Profiles, Pc, Autumn, S2'!N11</f>
        <v>0.67338424742047231</v>
      </c>
      <c r="O11" s="1">
        <f ca="1">VLOOKUP($A11,'Base Consumption'!$A$2:$D$33,3,FALSE)*'Profiles, Pc, Autumn, S2'!O11</f>
        <v>0.62894669136228887</v>
      </c>
      <c r="P11" s="1">
        <f ca="1">VLOOKUP($A11,'Base Consumption'!$A$2:$D$33,3,FALSE)*'Profiles, Pc, Autumn, S2'!P11</f>
        <v>0.63348041010101297</v>
      </c>
      <c r="Q11" s="1">
        <f ca="1">VLOOKUP($A11,'Base Consumption'!$A$2:$D$33,3,FALSE)*'Profiles, Pc, Autumn, S2'!Q11</f>
        <v>0.56294957982994154</v>
      </c>
      <c r="R11" s="1">
        <f ca="1">VLOOKUP($A11,'Base Consumption'!$A$2:$D$33,3,FALSE)*'Profiles, Pc, Autumn, S2'!R11</f>
        <v>0.58152382668502745</v>
      </c>
      <c r="S11" s="1">
        <f ca="1">VLOOKUP($A11,'Base Consumption'!$A$2:$D$33,3,FALSE)*'Profiles, Pc, Autumn, S2'!S11</f>
        <v>0.6324147858851723</v>
      </c>
      <c r="T11" s="1">
        <f ca="1">VLOOKUP($A11,'Base Consumption'!$A$2:$D$33,3,FALSE)*'Profiles, Pc, Autumn, S2'!T11</f>
        <v>0.61962276374765146</v>
      </c>
      <c r="U11" s="1">
        <f ca="1">VLOOKUP($A11,'Base Consumption'!$A$2:$D$33,3,FALSE)*'Profiles, Pc, Autumn, S2'!U11</f>
        <v>0.60803014948168232</v>
      </c>
      <c r="V11" s="1">
        <f ca="1">VLOOKUP($A11,'Base Consumption'!$A$2:$D$33,3,FALSE)*'Profiles, Pc, Autumn, S2'!V11</f>
        <v>0.61521620172232316</v>
      </c>
      <c r="W11" s="1">
        <f ca="1">VLOOKUP($A11,'Base Consumption'!$A$2:$D$33,3,FALSE)*'Profiles, Pc, Autumn, S2'!W11</f>
        <v>0.58133078291057505</v>
      </c>
      <c r="X11" s="1">
        <f ca="1">VLOOKUP($A11,'Base Consumption'!$A$2:$D$33,3,FALSE)*'Profiles, Pc, Autumn, S2'!X11</f>
        <v>0.52816732450668469</v>
      </c>
      <c r="Y11" s="1">
        <f ca="1">VLOOKUP($A11,'Base Consumption'!$A$2:$D$33,3,FALSE)*'Profiles, Pc, Autumn, S2'!Y11</f>
        <v>0.46944834650261352</v>
      </c>
    </row>
    <row r="12" spans="1:25" x14ac:dyDescent="0.3">
      <c r="A12">
        <v>11</v>
      </c>
      <c r="B12" s="1">
        <f ca="1">VLOOKUP($A12,'Base Consumption'!$A$2:$D$33,3,FALSE)*'Profiles, Pc, Autumn, S2'!B12</f>
        <v>0.18684762133679694</v>
      </c>
      <c r="C12" s="1">
        <f ca="1">VLOOKUP($A12,'Base Consumption'!$A$2:$D$33,3,FALSE)*'Profiles, Pc, Autumn, S2'!C12</f>
        <v>0.1659366434449181</v>
      </c>
      <c r="D12" s="1">
        <f ca="1">VLOOKUP($A12,'Base Consumption'!$A$2:$D$33,3,FALSE)*'Profiles, Pc, Autumn, S2'!D12</f>
        <v>0.16218531219476551</v>
      </c>
      <c r="E12" s="1">
        <f ca="1">VLOOKUP($A12,'Base Consumption'!$A$2:$D$33,3,FALSE)*'Profiles, Pc, Autumn, S2'!E12</f>
        <v>0.15939695057359005</v>
      </c>
      <c r="F12" s="1">
        <f ca="1">VLOOKUP($A12,'Base Consumption'!$A$2:$D$33,3,FALSE)*'Profiles, Pc, Autumn, S2'!F12</f>
        <v>0.16373166923069193</v>
      </c>
      <c r="G12" s="1">
        <f ca="1">VLOOKUP($A12,'Base Consumption'!$A$2:$D$33,3,FALSE)*'Profiles, Pc, Autumn, S2'!G12</f>
        <v>0.19089183086014488</v>
      </c>
      <c r="H12" s="1">
        <f ca="1">VLOOKUP($A12,'Base Consumption'!$A$2:$D$33,3,FALSE)*'Profiles, Pc, Autumn, S2'!H12</f>
        <v>0.24753630275309726</v>
      </c>
      <c r="I12" s="1">
        <f ca="1">VLOOKUP($A12,'Base Consumption'!$A$2:$D$33,3,FALSE)*'Profiles, Pc, Autumn, S2'!I12</f>
        <v>0.26693960895458763</v>
      </c>
      <c r="J12" s="1">
        <f ca="1">VLOOKUP($A12,'Base Consumption'!$A$2:$D$33,3,FALSE)*'Profiles, Pc, Autumn, S2'!J12</f>
        <v>0.24566429057409239</v>
      </c>
      <c r="K12" s="1">
        <f ca="1">VLOOKUP($A12,'Base Consumption'!$A$2:$D$33,3,FALSE)*'Profiles, Pc, Autumn, S2'!K12</f>
        <v>0.21160544564483336</v>
      </c>
      <c r="L12" s="1">
        <f ca="1">VLOOKUP($A12,'Base Consumption'!$A$2:$D$33,3,FALSE)*'Profiles, Pc, Autumn, S2'!L12</f>
        <v>0.29586387828941074</v>
      </c>
      <c r="M12" s="1">
        <f ca="1">VLOOKUP($A12,'Base Consumption'!$A$2:$D$33,3,FALSE)*'Profiles, Pc, Autumn, S2'!M12</f>
        <v>0.31462455579286674</v>
      </c>
      <c r="N12" s="1">
        <f ca="1">VLOOKUP($A12,'Base Consumption'!$A$2:$D$33,3,FALSE)*'Profiles, Pc, Autumn, S2'!N12</f>
        <v>0.31189016863612756</v>
      </c>
      <c r="O12" s="1">
        <f ca="1">VLOOKUP($A12,'Base Consumption'!$A$2:$D$33,3,FALSE)*'Profiles, Pc, Autumn, S2'!O12</f>
        <v>0.29490249328566931</v>
      </c>
      <c r="P12" s="1">
        <f ca="1">VLOOKUP($A12,'Base Consumption'!$A$2:$D$33,3,FALSE)*'Profiles, Pc, Autumn, S2'!P12</f>
        <v>0.2769431459158157</v>
      </c>
      <c r="Q12" s="1">
        <f ca="1">VLOOKUP($A12,'Base Consumption'!$A$2:$D$33,3,FALSE)*'Profiles, Pc, Autumn, S2'!Q12</f>
        <v>0.26489700301353136</v>
      </c>
      <c r="R12" s="1">
        <f ca="1">VLOOKUP($A12,'Base Consumption'!$A$2:$D$33,3,FALSE)*'Profiles, Pc, Autumn, S2'!R12</f>
        <v>0.28907935370433813</v>
      </c>
      <c r="S12" s="1">
        <f ca="1">VLOOKUP($A12,'Base Consumption'!$A$2:$D$33,3,FALSE)*'Profiles, Pc, Autumn, S2'!S12</f>
        <v>0.34871268687022661</v>
      </c>
      <c r="T12" s="1">
        <f ca="1">VLOOKUP($A12,'Base Consumption'!$A$2:$D$33,3,FALSE)*'Profiles, Pc, Autumn, S2'!T12</f>
        <v>0.33437180331572847</v>
      </c>
      <c r="U12" s="1">
        <f ca="1">VLOOKUP($A12,'Base Consumption'!$A$2:$D$33,3,FALSE)*'Profiles, Pc, Autumn, S2'!U12</f>
        <v>0.31385912215670075</v>
      </c>
      <c r="V12" s="1">
        <f ca="1">VLOOKUP($A12,'Base Consumption'!$A$2:$D$33,3,FALSE)*'Profiles, Pc, Autumn, S2'!V12</f>
        <v>0.32075872981051262</v>
      </c>
      <c r="W12" s="1">
        <f ca="1">VLOOKUP($A12,'Base Consumption'!$A$2:$D$33,3,FALSE)*'Profiles, Pc, Autumn, S2'!W12</f>
        <v>0.31329259040652824</v>
      </c>
      <c r="X12" s="1">
        <f ca="1">VLOOKUP($A12,'Base Consumption'!$A$2:$D$33,3,FALSE)*'Profiles, Pc, Autumn, S2'!X12</f>
        <v>0.27563462866842786</v>
      </c>
      <c r="Y12" s="1">
        <f ca="1">VLOOKUP($A12,'Base Consumption'!$A$2:$D$33,3,FALSE)*'Profiles, Pc, Autumn, S2'!Y12</f>
        <v>0.225296663080292</v>
      </c>
    </row>
    <row r="13" spans="1:25" x14ac:dyDescent="0.3">
      <c r="A13">
        <v>12</v>
      </c>
      <c r="B13" s="1">
        <f ca="1">VLOOKUP($A13,'Base Consumption'!$A$2:$D$33,3,FALSE)*'Profiles, Pc, Autumn, S2'!B13</f>
        <v>1.0268929296668747</v>
      </c>
      <c r="C13" s="1">
        <f ca="1">VLOOKUP($A13,'Base Consumption'!$A$2:$D$33,3,FALSE)*'Profiles, Pc, Autumn, S2'!C13</f>
        <v>1.0339781568608373</v>
      </c>
      <c r="D13" s="1">
        <f ca="1">VLOOKUP($A13,'Base Consumption'!$A$2:$D$33,3,FALSE)*'Profiles, Pc, Autumn, S2'!D13</f>
        <v>1.0798462517802547</v>
      </c>
      <c r="E13" s="1">
        <f ca="1">VLOOKUP($A13,'Base Consumption'!$A$2:$D$33,3,FALSE)*'Profiles, Pc, Autumn, S2'!E13</f>
        <v>1.0618397585837076</v>
      </c>
      <c r="F13" s="1">
        <f ca="1">VLOOKUP($A13,'Base Consumption'!$A$2:$D$33,3,FALSE)*'Profiles, Pc, Autumn, S2'!F13</f>
        <v>1.0033389353219386</v>
      </c>
      <c r="G13" s="1">
        <f ca="1">VLOOKUP($A13,'Base Consumption'!$A$2:$D$33,3,FALSE)*'Profiles, Pc, Autumn, S2'!G13</f>
        <v>1.0367264507934921</v>
      </c>
      <c r="H13" s="1">
        <f ca="1">VLOOKUP($A13,'Base Consumption'!$A$2:$D$33,3,FALSE)*'Profiles, Pc, Autumn, S2'!H13</f>
        <v>1.0224012684615571</v>
      </c>
      <c r="I13" s="1">
        <f ca="1">VLOOKUP($A13,'Base Consumption'!$A$2:$D$33,3,FALSE)*'Profiles, Pc, Autumn, S2'!I13</f>
        <v>1.0592682257168615</v>
      </c>
      <c r="J13" s="1">
        <f ca="1">VLOOKUP($A13,'Base Consumption'!$A$2:$D$33,3,FALSE)*'Profiles, Pc, Autumn, S2'!J13</f>
        <v>0.90201118634280231</v>
      </c>
      <c r="K13" s="1">
        <f ca="1">VLOOKUP($A13,'Base Consumption'!$A$2:$D$33,3,FALSE)*'Profiles, Pc, Autumn, S2'!K13</f>
        <v>0.81994693061113055</v>
      </c>
      <c r="L13" s="1">
        <f ca="1">VLOOKUP($A13,'Base Consumption'!$A$2:$D$33,3,FALSE)*'Profiles, Pc, Autumn, S2'!L13</f>
        <v>1.1175983418894992</v>
      </c>
      <c r="M13" s="1">
        <f ca="1">VLOOKUP($A13,'Base Consumption'!$A$2:$D$33,3,FALSE)*'Profiles, Pc, Autumn, S2'!M13</f>
        <v>1.0718257753783731</v>
      </c>
      <c r="N13" s="1">
        <f ca="1">VLOOKUP($A13,'Base Consumption'!$A$2:$D$33,3,FALSE)*'Profiles, Pc, Autumn, S2'!N13</f>
        <v>1.0788455985475502</v>
      </c>
      <c r="O13" s="1">
        <f ca="1">VLOOKUP($A13,'Base Consumption'!$A$2:$D$33,3,FALSE)*'Profiles, Pc, Autumn, S2'!O13</f>
        <v>1.1280666549189626</v>
      </c>
      <c r="P13" s="1">
        <f ca="1">VLOOKUP($A13,'Base Consumption'!$A$2:$D$33,3,FALSE)*'Profiles, Pc, Autumn, S2'!P13</f>
        <v>1.0050630093874573</v>
      </c>
      <c r="Q13" s="1">
        <f ca="1">VLOOKUP($A13,'Base Consumption'!$A$2:$D$33,3,FALSE)*'Profiles, Pc, Autumn, S2'!Q13</f>
        <v>1.2228692890788153</v>
      </c>
      <c r="R13" s="1">
        <f ca="1">VLOOKUP($A13,'Base Consumption'!$A$2:$D$33,3,FALSE)*'Profiles, Pc, Autumn, S2'!R13</f>
        <v>1.2147357434062409</v>
      </c>
      <c r="S13" s="1">
        <f ca="1">VLOOKUP($A13,'Base Consumption'!$A$2:$D$33,3,FALSE)*'Profiles, Pc, Autumn, S2'!S13</f>
        <v>1.2156061075075475</v>
      </c>
      <c r="T13" s="1">
        <f ca="1">VLOOKUP($A13,'Base Consumption'!$A$2:$D$33,3,FALSE)*'Profiles, Pc, Autumn, S2'!T13</f>
        <v>1.2110191996009494</v>
      </c>
      <c r="U13" s="1">
        <f ca="1">VLOOKUP($A13,'Base Consumption'!$A$2:$D$33,3,FALSE)*'Profiles, Pc, Autumn, S2'!U13</f>
        <v>1.1781583047965243</v>
      </c>
      <c r="V13" s="1">
        <f ca="1">VLOOKUP($A13,'Base Consumption'!$A$2:$D$33,3,FALSE)*'Profiles, Pc, Autumn, S2'!V13</f>
        <v>1.3209909256882986</v>
      </c>
      <c r="W13" s="1">
        <f ca="1">VLOOKUP($A13,'Base Consumption'!$A$2:$D$33,3,FALSE)*'Profiles, Pc, Autumn, S2'!W13</f>
        <v>1.2414370640151375</v>
      </c>
      <c r="X13" s="1">
        <f ca="1">VLOOKUP($A13,'Base Consumption'!$A$2:$D$33,3,FALSE)*'Profiles, Pc, Autumn, S2'!X13</f>
        <v>1.2595371351248337</v>
      </c>
      <c r="Y13" s="1">
        <f ca="1">VLOOKUP($A13,'Base Consumption'!$A$2:$D$33,3,FALSE)*'Profiles, Pc, Autumn, S2'!Y13</f>
        <v>1.2904191082645615</v>
      </c>
    </row>
    <row r="14" spans="1:25" x14ac:dyDescent="0.3">
      <c r="A14">
        <v>13</v>
      </c>
      <c r="B14" s="1">
        <f ca="1">VLOOKUP($A14,'Base Consumption'!$A$2:$D$33,3,FALSE)*'Profiles, Pc, Autumn, S2'!B14</f>
        <v>4.123445221225154</v>
      </c>
      <c r="C14" s="1">
        <f ca="1">VLOOKUP($A14,'Base Consumption'!$A$2:$D$33,3,FALSE)*'Profiles, Pc, Autumn, S2'!C14</f>
        <v>4.0312331379222961</v>
      </c>
      <c r="D14" s="1">
        <f ca="1">VLOOKUP($A14,'Base Consumption'!$A$2:$D$33,3,FALSE)*'Profiles, Pc, Autumn, S2'!D14</f>
        <v>4.1164236768812819</v>
      </c>
      <c r="E14" s="1">
        <f ca="1">VLOOKUP($A14,'Base Consumption'!$A$2:$D$33,3,FALSE)*'Profiles, Pc, Autumn, S2'!E14</f>
        <v>4.1858254042605267</v>
      </c>
      <c r="F14" s="1">
        <f ca="1">VLOOKUP($A14,'Base Consumption'!$A$2:$D$33,3,FALSE)*'Profiles, Pc, Autumn, S2'!F14</f>
        <v>4.3176232496791833</v>
      </c>
      <c r="G14" s="1">
        <f ca="1">VLOOKUP($A14,'Base Consumption'!$A$2:$D$33,3,FALSE)*'Profiles, Pc, Autumn, S2'!G14</f>
        <v>4.2419562958056201</v>
      </c>
      <c r="H14" s="1">
        <f ca="1">VLOOKUP($A14,'Base Consumption'!$A$2:$D$33,3,FALSE)*'Profiles, Pc, Autumn, S2'!H14</f>
        <v>5.1055033678669952</v>
      </c>
      <c r="I14" s="1">
        <f ca="1">VLOOKUP($A14,'Base Consumption'!$A$2:$D$33,3,FALSE)*'Profiles, Pc, Autumn, S2'!I14</f>
        <v>5.609242600748801</v>
      </c>
      <c r="J14" s="1">
        <f ca="1">VLOOKUP($A14,'Base Consumption'!$A$2:$D$33,3,FALSE)*'Profiles, Pc, Autumn, S2'!J14</f>
        <v>5.5230440424895697</v>
      </c>
      <c r="K14" s="1">
        <f ca="1">VLOOKUP($A14,'Base Consumption'!$A$2:$D$33,3,FALSE)*'Profiles, Pc, Autumn, S2'!K14</f>
        <v>5.4252549512697872</v>
      </c>
      <c r="L14" s="1">
        <f ca="1">VLOOKUP($A14,'Base Consumption'!$A$2:$D$33,3,FALSE)*'Profiles, Pc, Autumn, S2'!L14</f>
        <v>5.315554524734992</v>
      </c>
      <c r="M14" s="1">
        <f ca="1">VLOOKUP($A14,'Base Consumption'!$A$2:$D$33,3,FALSE)*'Profiles, Pc, Autumn, S2'!M14</f>
        <v>5.527811912595193</v>
      </c>
      <c r="N14" s="1">
        <f ca="1">VLOOKUP($A14,'Base Consumption'!$A$2:$D$33,3,FALSE)*'Profiles, Pc, Autumn, S2'!N14</f>
        <v>5.6442149094225575</v>
      </c>
      <c r="O14" s="1">
        <f ca="1">VLOOKUP($A14,'Base Consumption'!$A$2:$D$33,3,FALSE)*'Profiles, Pc, Autumn, S2'!O14</f>
        <v>5.4194125088476301</v>
      </c>
      <c r="P14" s="1">
        <f ca="1">VLOOKUP($A14,'Base Consumption'!$A$2:$D$33,3,FALSE)*'Profiles, Pc, Autumn, S2'!P14</f>
        <v>5.4153095087253504</v>
      </c>
      <c r="Q14" s="1">
        <f ca="1">VLOOKUP($A14,'Base Consumption'!$A$2:$D$33,3,FALSE)*'Profiles, Pc, Autumn, S2'!Q14</f>
        <v>5.4261432332607011</v>
      </c>
      <c r="R14" s="1">
        <f ca="1">VLOOKUP($A14,'Base Consumption'!$A$2:$D$33,3,FALSE)*'Profiles, Pc, Autumn, S2'!R14</f>
        <v>5.4269315972779912</v>
      </c>
      <c r="S14" s="1">
        <f ca="1">VLOOKUP($A14,'Base Consumption'!$A$2:$D$33,3,FALSE)*'Profiles, Pc, Autumn, S2'!S14</f>
        <v>5.6622060422281457</v>
      </c>
      <c r="T14" s="1">
        <f ca="1">VLOOKUP($A14,'Base Consumption'!$A$2:$D$33,3,FALSE)*'Profiles, Pc, Autumn, S2'!T14</f>
        <v>5.4466767361890636</v>
      </c>
      <c r="U14" s="1">
        <f ca="1">VLOOKUP($A14,'Base Consumption'!$A$2:$D$33,3,FALSE)*'Profiles, Pc, Autumn, S2'!U14</f>
        <v>4.9993957626803072</v>
      </c>
      <c r="V14" s="1">
        <f ca="1">VLOOKUP($A14,'Base Consumption'!$A$2:$D$33,3,FALSE)*'Profiles, Pc, Autumn, S2'!V14</f>
        <v>5.2590738648291087</v>
      </c>
      <c r="W14" s="1">
        <f ca="1">VLOOKUP($A14,'Base Consumption'!$A$2:$D$33,3,FALSE)*'Profiles, Pc, Autumn, S2'!W14</f>
        <v>5.16308405414373</v>
      </c>
      <c r="X14" s="1">
        <f ca="1">VLOOKUP($A14,'Base Consumption'!$A$2:$D$33,3,FALSE)*'Profiles, Pc, Autumn, S2'!X14</f>
        <v>4.3900188520954373</v>
      </c>
      <c r="Y14" s="1">
        <f ca="1">VLOOKUP($A14,'Base Consumption'!$A$2:$D$33,3,FALSE)*'Profiles, Pc, Autumn, S2'!Y14</f>
        <v>4.3876726824921324</v>
      </c>
    </row>
    <row r="15" spans="1:25" x14ac:dyDescent="0.3">
      <c r="A15">
        <v>14</v>
      </c>
      <c r="B15" s="1">
        <f ca="1">VLOOKUP($A15,'Base Consumption'!$A$2:$D$33,3,FALSE)*'Profiles, Pc, Autumn, S2'!B15</f>
        <v>1.2196005902245242</v>
      </c>
      <c r="C15" s="1">
        <f ca="1">VLOOKUP($A15,'Base Consumption'!$A$2:$D$33,3,FALSE)*'Profiles, Pc, Autumn, S2'!C15</f>
        <v>1.1450758400822316</v>
      </c>
      <c r="D15" s="1">
        <f ca="1">VLOOKUP($A15,'Base Consumption'!$A$2:$D$33,3,FALSE)*'Profiles, Pc, Autumn, S2'!D15</f>
        <v>1.1104785743998784</v>
      </c>
      <c r="E15" s="1">
        <f ca="1">VLOOKUP($A15,'Base Consumption'!$A$2:$D$33,3,FALSE)*'Profiles, Pc, Autumn, S2'!E15</f>
        <v>1.1570080743902948</v>
      </c>
      <c r="F15" s="1">
        <f ca="1">VLOOKUP($A15,'Base Consumption'!$A$2:$D$33,3,FALSE)*'Profiles, Pc, Autumn, S2'!F15</f>
        <v>1.1733774658755576</v>
      </c>
      <c r="G15" s="1">
        <f ca="1">VLOOKUP($A15,'Base Consumption'!$A$2:$D$33,3,FALSE)*'Profiles, Pc, Autumn, S2'!G15</f>
        <v>1.1528792113826953</v>
      </c>
      <c r="H15" s="1">
        <f ca="1">VLOOKUP($A15,'Base Consumption'!$A$2:$D$33,3,FALSE)*'Profiles, Pc, Autumn, S2'!H15</f>
        <v>1.0854896446035365</v>
      </c>
      <c r="I15" s="1">
        <f ca="1">VLOOKUP($A15,'Base Consumption'!$A$2:$D$33,3,FALSE)*'Profiles, Pc, Autumn, S2'!I15</f>
        <v>1.3666003016245964</v>
      </c>
      <c r="J15" s="1">
        <f ca="1">VLOOKUP($A15,'Base Consumption'!$A$2:$D$33,3,FALSE)*'Profiles, Pc, Autumn, S2'!J15</f>
        <v>1.4586255676222646</v>
      </c>
      <c r="K15" s="1">
        <f ca="1">VLOOKUP($A15,'Base Consumption'!$A$2:$D$33,3,FALSE)*'Profiles, Pc, Autumn, S2'!K15</f>
        <v>1.518672891251966</v>
      </c>
      <c r="L15" s="1">
        <f ca="1">VLOOKUP($A15,'Base Consumption'!$A$2:$D$33,3,FALSE)*'Profiles, Pc, Autumn, S2'!L15</f>
        <v>1.4526286255892762</v>
      </c>
      <c r="M15" s="1">
        <f ca="1">VLOOKUP($A15,'Base Consumption'!$A$2:$D$33,3,FALSE)*'Profiles, Pc, Autumn, S2'!M15</f>
        <v>1.4824804714319308</v>
      </c>
      <c r="N15" s="1">
        <f ca="1">VLOOKUP($A15,'Base Consumption'!$A$2:$D$33,3,FALSE)*'Profiles, Pc, Autumn, S2'!N15</f>
        <v>1.4882865100475757</v>
      </c>
      <c r="O15" s="1">
        <f ca="1">VLOOKUP($A15,'Base Consumption'!$A$2:$D$33,3,FALSE)*'Profiles, Pc, Autumn, S2'!O15</f>
        <v>1.4335725877113095</v>
      </c>
      <c r="P15" s="1">
        <f ca="1">VLOOKUP($A15,'Base Consumption'!$A$2:$D$33,3,FALSE)*'Profiles, Pc, Autumn, S2'!P15</f>
        <v>1.3298685301569977</v>
      </c>
      <c r="Q15" s="1">
        <f ca="1">VLOOKUP($A15,'Base Consumption'!$A$2:$D$33,3,FALSE)*'Profiles, Pc, Autumn, S2'!Q15</f>
        <v>1.4094798557382298</v>
      </c>
      <c r="R15" s="1">
        <f ca="1">VLOOKUP($A15,'Base Consumption'!$A$2:$D$33,3,FALSE)*'Profiles, Pc, Autumn, S2'!R15</f>
        <v>1.4376823529956728</v>
      </c>
      <c r="S15" s="1">
        <f ca="1">VLOOKUP($A15,'Base Consumption'!$A$2:$D$33,3,FALSE)*'Profiles, Pc, Autumn, S2'!S15</f>
        <v>1.4576224426251629</v>
      </c>
      <c r="T15" s="1">
        <f ca="1">VLOOKUP($A15,'Base Consumption'!$A$2:$D$33,3,FALSE)*'Profiles, Pc, Autumn, S2'!T15</f>
        <v>1.425193719148345</v>
      </c>
      <c r="U15" s="1">
        <f ca="1">VLOOKUP($A15,'Base Consumption'!$A$2:$D$33,3,FALSE)*'Profiles, Pc, Autumn, S2'!U15</f>
        <v>1.3123053412548464</v>
      </c>
      <c r="V15" s="1">
        <f ca="1">VLOOKUP($A15,'Base Consumption'!$A$2:$D$33,3,FALSE)*'Profiles, Pc, Autumn, S2'!V15</f>
        <v>1.3407824924440166</v>
      </c>
      <c r="W15" s="1">
        <f ca="1">VLOOKUP($A15,'Base Consumption'!$A$2:$D$33,3,FALSE)*'Profiles, Pc, Autumn, S2'!W15</f>
        <v>1.2786895979346462</v>
      </c>
      <c r="X15" s="1">
        <f ca="1">VLOOKUP($A15,'Base Consumption'!$A$2:$D$33,3,FALSE)*'Profiles, Pc, Autumn, S2'!X15</f>
        <v>1.2083413089815891</v>
      </c>
      <c r="Y15" s="1">
        <f ca="1">VLOOKUP($A15,'Base Consumption'!$A$2:$D$33,3,FALSE)*'Profiles, Pc, Autumn, S2'!Y15</f>
        <v>1.0976409329525343</v>
      </c>
    </row>
    <row r="16" spans="1:25" x14ac:dyDescent="0.3">
      <c r="A16">
        <v>15</v>
      </c>
      <c r="B16" s="1">
        <f ca="1">VLOOKUP($A16,'Base Consumption'!$A$2:$D$33,3,FALSE)*'Profiles, Pc, Autumn, S2'!B16</f>
        <v>0.35437151350775414</v>
      </c>
      <c r="C16" s="1">
        <f ca="1">VLOOKUP($A16,'Base Consumption'!$A$2:$D$33,3,FALSE)*'Profiles, Pc, Autumn, S2'!C16</f>
        <v>0.31628927216864933</v>
      </c>
      <c r="D16" s="1">
        <f ca="1">VLOOKUP($A16,'Base Consumption'!$A$2:$D$33,3,FALSE)*'Profiles, Pc, Autumn, S2'!D16</f>
        <v>0.32541842994225934</v>
      </c>
      <c r="E16" s="1">
        <f ca="1">VLOOKUP($A16,'Base Consumption'!$A$2:$D$33,3,FALSE)*'Profiles, Pc, Autumn, S2'!E16</f>
        <v>0.29293109825552333</v>
      </c>
      <c r="F16" s="1">
        <f ca="1">VLOOKUP($A16,'Base Consumption'!$A$2:$D$33,3,FALSE)*'Profiles, Pc, Autumn, S2'!F16</f>
        <v>0.29625987966915573</v>
      </c>
      <c r="G16" s="1">
        <f ca="1">VLOOKUP($A16,'Base Consumption'!$A$2:$D$33,3,FALSE)*'Profiles, Pc, Autumn, S2'!G16</f>
        <v>0.31839076147300177</v>
      </c>
      <c r="H16" s="1">
        <f ca="1">VLOOKUP($A16,'Base Consumption'!$A$2:$D$33,3,FALSE)*'Profiles, Pc, Autumn, S2'!H16</f>
        <v>0.35271651623773537</v>
      </c>
      <c r="I16" s="1">
        <f ca="1">VLOOKUP($A16,'Base Consumption'!$A$2:$D$33,3,FALSE)*'Profiles, Pc, Autumn, S2'!I16</f>
        <v>0.45917020424948485</v>
      </c>
      <c r="J16" s="1">
        <f ca="1">VLOOKUP($A16,'Base Consumption'!$A$2:$D$33,3,FALSE)*'Profiles, Pc, Autumn, S2'!J16</f>
        <v>0.48996723733405456</v>
      </c>
      <c r="K16" s="1">
        <f ca="1">VLOOKUP($A16,'Base Consumption'!$A$2:$D$33,3,FALSE)*'Profiles, Pc, Autumn, S2'!K16</f>
        <v>0.50926061738949113</v>
      </c>
      <c r="L16" s="1">
        <f ca="1">VLOOKUP($A16,'Base Consumption'!$A$2:$D$33,3,FALSE)*'Profiles, Pc, Autumn, S2'!L16</f>
        <v>0.47721212682825365</v>
      </c>
      <c r="M16" s="1">
        <f ca="1">VLOOKUP($A16,'Base Consumption'!$A$2:$D$33,3,FALSE)*'Profiles, Pc, Autumn, S2'!M16</f>
        <v>0.5052219845718271</v>
      </c>
      <c r="N16" s="1">
        <f ca="1">VLOOKUP($A16,'Base Consumption'!$A$2:$D$33,3,FALSE)*'Profiles, Pc, Autumn, S2'!N16</f>
        <v>0.47482803264465256</v>
      </c>
      <c r="O16" s="1">
        <f ca="1">VLOOKUP($A16,'Base Consumption'!$A$2:$D$33,3,FALSE)*'Profiles, Pc, Autumn, S2'!O16</f>
        <v>0.44348034013937981</v>
      </c>
      <c r="P16" s="1">
        <f ca="1">VLOOKUP($A16,'Base Consumption'!$A$2:$D$33,3,FALSE)*'Profiles, Pc, Autumn, S2'!P16</f>
        <v>0.42175418596149628</v>
      </c>
      <c r="Q16" s="1">
        <f ca="1">VLOOKUP($A16,'Base Consumption'!$A$2:$D$33,3,FALSE)*'Profiles, Pc, Autumn, S2'!Q16</f>
        <v>0.42576078228541225</v>
      </c>
      <c r="R16" s="1">
        <f ca="1">VLOOKUP($A16,'Base Consumption'!$A$2:$D$33,3,FALSE)*'Profiles, Pc, Autumn, S2'!R16</f>
        <v>0.47235152066815256</v>
      </c>
      <c r="S16" s="1">
        <f ca="1">VLOOKUP($A16,'Base Consumption'!$A$2:$D$33,3,FALSE)*'Profiles, Pc, Autumn, S2'!S16</f>
        <v>0.53862425132484337</v>
      </c>
      <c r="T16" s="1">
        <f ca="1">VLOOKUP($A16,'Base Consumption'!$A$2:$D$33,3,FALSE)*'Profiles, Pc, Autumn, S2'!T16</f>
        <v>0.5396480447403158</v>
      </c>
      <c r="U16" s="1">
        <f ca="1">VLOOKUP($A16,'Base Consumption'!$A$2:$D$33,3,FALSE)*'Profiles, Pc, Autumn, S2'!U16</f>
        <v>0.48636879491853507</v>
      </c>
      <c r="V16" s="1">
        <f ca="1">VLOOKUP($A16,'Base Consumption'!$A$2:$D$33,3,FALSE)*'Profiles, Pc, Autumn, S2'!V16</f>
        <v>0.49738804001294562</v>
      </c>
      <c r="W16" s="1">
        <f ca="1">VLOOKUP($A16,'Base Consumption'!$A$2:$D$33,3,FALSE)*'Profiles, Pc, Autumn, S2'!W16</f>
        <v>0.45166924079045945</v>
      </c>
      <c r="X16" s="1">
        <f ca="1">VLOOKUP($A16,'Base Consumption'!$A$2:$D$33,3,FALSE)*'Profiles, Pc, Autumn, S2'!X16</f>
        <v>0.40732016181799013</v>
      </c>
      <c r="Y16" s="1">
        <f ca="1">VLOOKUP($A16,'Base Consumption'!$A$2:$D$33,3,FALSE)*'Profiles, Pc, Autumn, S2'!Y16</f>
        <v>0.37366526501637937</v>
      </c>
    </row>
    <row r="17" spans="1:25" x14ac:dyDescent="0.3">
      <c r="A17">
        <v>16</v>
      </c>
      <c r="B17" s="1">
        <f ca="1">VLOOKUP($A17,'Base Consumption'!$A$2:$D$33,3,FALSE)*'Profiles, Pc, Autumn, S2'!B17</f>
        <v>0.76297197971339892</v>
      </c>
      <c r="C17" s="1">
        <f ca="1">VLOOKUP($A17,'Base Consumption'!$A$2:$D$33,3,FALSE)*'Profiles, Pc, Autumn, S2'!C17</f>
        <v>0.74750484311223575</v>
      </c>
      <c r="D17" s="1">
        <f ca="1">VLOOKUP($A17,'Base Consumption'!$A$2:$D$33,3,FALSE)*'Profiles, Pc, Autumn, S2'!D17</f>
        <v>0.73193834559872939</v>
      </c>
      <c r="E17" s="1">
        <f ca="1">VLOOKUP($A17,'Base Consumption'!$A$2:$D$33,3,FALSE)*'Profiles, Pc, Autumn, S2'!E17</f>
        <v>0.72197873390775213</v>
      </c>
      <c r="F17" s="1">
        <f ca="1">VLOOKUP($A17,'Base Consumption'!$A$2:$D$33,3,FALSE)*'Profiles, Pc, Autumn, S2'!F17</f>
        <v>0.71462696775669809</v>
      </c>
      <c r="G17" s="1">
        <f ca="1">VLOOKUP($A17,'Base Consumption'!$A$2:$D$33,3,FALSE)*'Profiles, Pc, Autumn, S2'!G17</f>
        <v>0.80397914075771326</v>
      </c>
      <c r="H17" s="1">
        <f ca="1">VLOOKUP($A17,'Base Consumption'!$A$2:$D$33,3,FALSE)*'Profiles, Pc, Autumn, S2'!H17</f>
        <v>1.2194734476642635</v>
      </c>
      <c r="I17" s="1">
        <f ca="1">VLOOKUP($A17,'Base Consumption'!$A$2:$D$33,3,FALSE)*'Profiles, Pc, Autumn, S2'!I17</f>
        <v>1.4430371080108124</v>
      </c>
      <c r="J17" s="1">
        <f ca="1">VLOOKUP($A17,'Base Consumption'!$A$2:$D$33,3,FALSE)*'Profiles, Pc, Autumn, S2'!J17</f>
        <v>1.5300126282487061</v>
      </c>
      <c r="K17" s="1">
        <f ca="1">VLOOKUP($A17,'Base Consumption'!$A$2:$D$33,3,FALSE)*'Profiles, Pc, Autumn, S2'!K17</f>
        <v>1.5420477919256337</v>
      </c>
      <c r="L17" s="1">
        <f ca="1">VLOOKUP($A17,'Base Consumption'!$A$2:$D$33,3,FALSE)*'Profiles, Pc, Autumn, S2'!L17</f>
        <v>1.4712689132441419</v>
      </c>
      <c r="M17" s="1">
        <f ca="1">VLOOKUP($A17,'Base Consumption'!$A$2:$D$33,3,FALSE)*'Profiles, Pc, Autumn, S2'!M17</f>
        <v>1.5813252823798201</v>
      </c>
      <c r="N17" s="1">
        <f ca="1">VLOOKUP($A17,'Base Consumption'!$A$2:$D$33,3,FALSE)*'Profiles, Pc, Autumn, S2'!N17</f>
        <v>1.4954550917267408</v>
      </c>
      <c r="O17" s="1">
        <f ca="1">VLOOKUP($A17,'Base Consumption'!$A$2:$D$33,3,FALSE)*'Profiles, Pc, Autumn, S2'!O17</f>
        <v>1.413235233265818</v>
      </c>
      <c r="P17" s="1">
        <f ca="1">VLOOKUP($A17,'Base Consumption'!$A$2:$D$33,3,FALSE)*'Profiles, Pc, Autumn, S2'!P17</f>
        <v>1.2854885873014386</v>
      </c>
      <c r="Q17" s="1">
        <f ca="1">VLOOKUP($A17,'Base Consumption'!$A$2:$D$33,3,FALSE)*'Profiles, Pc, Autumn, S2'!Q17</f>
        <v>1.188721844817521</v>
      </c>
      <c r="R17" s="1">
        <f ca="1">VLOOKUP($A17,'Base Consumption'!$A$2:$D$33,3,FALSE)*'Profiles, Pc, Autumn, S2'!R17</f>
        <v>1.2155196050504289</v>
      </c>
      <c r="S17" s="1">
        <f ca="1">VLOOKUP($A17,'Base Consumption'!$A$2:$D$33,3,FALSE)*'Profiles, Pc, Autumn, S2'!S17</f>
        <v>1.2915334051947034</v>
      </c>
      <c r="T17" s="1">
        <f ca="1">VLOOKUP($A17,'Base Consumption'!$A$2:$D$33,3,FALSE)*'Profiles, Pc, Autumn, S2'!T17</f>
        <v>1.2347832703943062</v>
      </c>
      <c r="U17" s="1">
        <f ca="1">VLOOKUP($A17,'Base Consumption'!$A$2:$D$33,3,FALSE)*'Profiles, Pc, Autumn, S2'!U17</f>
        <v>1.3104586817731636</v>
      </c>
      <c r="V17" s="1">
        <f ca="1">VLOOKUP($A17,'Base Consumption'!$A$2:$D$33,3,FALSE)*'Profiles, Pc, Autumn, S2'!V17</f>
        <v>1.3118420889206437</v>
      </c>
      <c r="W17" s="1">
        <f ca="1">VLOOKUP($A17,'Base Consumption'!$A$2:$D$33,3,FALSE)*'Profiles, Pc, Autumn, S2'!W17</f>
        <v>1.1799370703302758</v>
      </c>
      <c r="X17" s="1">
        <f ca="1">VLOOKUP($A17,'Base Consumption'!$A$2:$D$33,3,FALSE)*'Profiles, Pc, Autumn, S2'!X17</f>
        <v>0.99653288360816561</v>
      </c>
      <c r="Y17" s="1">
        <f ca="1">VLOOKUP($A17,'Base Consumption'!$A$2:$D$33,3,FALSE)*'Profiles, Pc, Autumn, S2'!Y17</f>
        <v>0.9166516629801742</v>
      </c>
    </row>
    <row r="18" spans="1:25" x14ac:dyDescent="0.3">
      <c r="A18">
        <v>17</v>
      </c>
      <c r="B18" s="1">
        <f ca="1">VLOOKUP($A18,'Base Consumption'!$A$2:$D$33,3,FALSE)*'Profiles, Pc, Autumn, S2'!B18</f>
        <v>0.12461137121768527</v>
      </c>
      <c r="C18" s="1">
        <f ca="1">VLOOKUP($A18,'Base Consumption'!$A$2:$D$33,3,FALSE)*'Profiles, Pc, Autumn, S2'!C18</f>
        <v>8.5526845302573581E-2</v>
      </c>
      <c r="D18" s="1">
        <f ca="1">VLOOKUP($A18,'Base Consumption'!$A$2:$D$33,3,FALSE)*'Profiles, Pc, Autumn, S2'!D18</f>
        <v>7.7760943351536521E-2</v>
      </c>
      <c r="E18" s="1">
        <f ca="1">VLOOKUP($A18,'Base Consumption'!$A$2:$D$33,3,FALSE)*'Profiles, Pc, Autumn, S2'!E18</f>
        <v>7.2931111064606535E-2</v>
      </c>
      <c r="F18" s="1">
        <f ca="1">VLOOKUP($A18,'Base Consumption'!$A$2:$D$33,3,FALSE)*'Profiles, Pc, Autumn, S2'!F18</f>
        <v>6.9669884045065786E-2</v>
      </c>
      <c r="G18" s="1">
        <f ca="1">VLOOKUP($A18,'Base Consumption'!$A$2:$D$33,3,FALSE)*'Profiles, Pc, Autumn, S2'!G18</f>
        <v>0.11179400383749566</v>
      </c>
      <c r="H18" s="1">
        <f ca="1">VLOOKUP($A18,'Base Consumption'!$A$2:$D$33,3,FALSE)*'Profiles, Pc, Autumn, S2'!H18</f>
        <v>0.22493859844922628</v>
      </c>
      <c r="I18" s="1">
        <f ca="1">VLOOKUP($A18,'Base Consumption'!$A$2:$D$33,3,FALSE)*'Profiles, Pc, Autumn, S2'!I18</f>
        <v>0.32123910940517436</v>
      </c>
      <c r="J18" s="1">
        <f ca="1">VLOOKUP($A18,'Base Consumption'!$A$2:$D$33,3,FALSE)*'Profiles, Pc, Autumn, S2'!J18</f>
        <v>0.35534634364459028</v>
      </c>
      <c r="K18" s="1">
        <f ca="1">VLOOKUP($A18,'Base Consumption'!$A$2:$D$33,3,FALSE)*'Profiles, Pc, Autumn, S2'!K18</f>
        <v>0.33908438640266364</v>
      </c>
      <c r="L18" s="1">
        <f ca="1">VLOOKUP($A18,'Base Consumption'!$A$2:$D$33,3,FALSE)*'Profiles, Pc, Autumn, S2'!L18</f>
        <v>0.34340460211692797</v>
      </c>
      <c r="M18" s="1">
        <f ca="1">VLOOKUP($A18,'Base Consumption'!$A$2:$D$33,3,FALSE)*'Profiles, Pc, Autumn, S2'!M18</f>
        <v>0.3157539280010751</v>
      </c>
      <c r="N18" s="1">
        <f ca="1">VLOOKUP($A18,'Base Consumption'!$A$2:$D$33,3,FALSE)*'Profiles, Pc, Autumn, S2'!N18</f>
        <v>0.33389143254429754</v>
      </c>
      <c r="O18" s="1">
        <f ca="1">VLOOKUP($A18,'Base Consumption'!$A$2:$D$33,3,FALSE)*'Profiles, Pc, Autumn, S2'!O18</f>
        <v>0.31875992564130451</v>
      </c>
      <c r="P18" s="1">
        <f ca="1">VLOOKUP($A18,'Base Consumption'!$A$2:$D$33,3,FALSE)*'Profiles, Pc, Autumn, S2'!P18</f>
        <v>0.29001924331386297</v>
      </c>
      <c r="Q18" s="1">
        <f ca="1">VLOOKUP($A18,'Base Consumption'!$A$2:$D$33,3,FALSE)*'Profiles, Pc, Autumn, S2'!Q18</f>
        <v>0.29672187923955462</v>
      </c>
      <c r="R18" s="1">
        <f ca="1">VLOOKUP($A18,'Base Consumption'!$A$2:$D$33,3,FALSE)*'Profiles, Pc, Autumn, S2'!R18</f>
        <v>0.33049493798666463</v>
      </c>
      <c r="S18" s="1">
        <f ca="1">VLOOKUP($A18,'Base Consumption'!$A$2:$D$33,3,FALSE)*'Profiles, Pc, Autumn, S2'!S18</f>
        <v>0.43701918739405987</v>
      </c>
      <c r="T18" s="1">
        <f ca="1">VLOOKUP($A18,'Base Consumption'!$A$2:$D$33,3,FALSE)*'Profiles, Pc, Autumn, S2'!T18</f>
        <v>0.40340070212873569</v>
      </c>
      <c r="U18" s="1">
        <f ca="1">VLOOKUP($A18,'Base Consumption'!$A$2:$D$33,3,FALSE)*'Profiles, Pc, Autumn, S2'!U18</f>
        <v>0.38876999402869311</v>
      </c>
      <c r="V18" s="1">
        <f ca="1">VLOOKUP($A18,'Base Consumption'!$A$2:$D$33,3,FALSE)*'Profiles, Pc, Autumn, S2'!V18</f>
        <v>0.40898126398425833</v>
      </c>
      <c r="W18" s="1">
        <f ca="1">VLOOKUP($A18,'Base Consumption'!$A$2:$D$33,3,FALSE)*'Profiles, Pc, Autumn, S2'!W18</f>
        <v>0.35867373783514478</v>
      </c>
      <c r="X18" s="1">
        <f ca="1">VLOOKUP($A18,'Base Consumption'!$A$2:$D$33,3,FALSE)*'Profiles, Pc, Autumn, S2'!X18</f>
        <v>0.27253251742432327</v>
      </c>
      <c r="Y18" s="1">
        <f ca="1">VLOOKUP($A18,'Base Consumption'!$A$2:$D$33,3,FALSE)*'Profiles, Pc, Autumn, S2'!Y18</f>
        <v>0.20735385421506089</v>
      </c>
    </row>
    <row r="19" spans="1:25" x14ac:dyDescent="0.3">
      <c r="A19">
        <v>18</v>
      </c>
      <c r="B19" s="1">
        <f ca="1">VLOOKUP($A19,'Base Consumption'!$A$2:$D$33,3,FALSE)*'Profiles, Pc, Autumn, S2'!B19</f>
        <v>1.1483951366690652</v>
      </c>
      <c r="C19" s="1">
        <f ca="1">VLOOKUP($A19,'Base Consumption'!$A$2:$D$33,3,FALSE)*'Profiles, Pc, Autumn, S2'!C19</f>
        <v>1.0166579557029021</v>
      </c>
      <c r="D19" s="1">
        <f ca="1">VLOOKUP($A19,'Base Consumption'!$A$2:$D$33,3,FALSE)*'Profiles, Pc, Autumn, S2'!D19</f>
        <v>0.94852467096779347</v>
      </c>
      <c r="E19" s="1">
        <f ca="1">VLOOKUP($A19,'Base Consumption'!$A$2:$D$33,3,FALSE)*'Profiles, Pc, Autumn, S2'!E19</f>
        <v>0.9713085325843781</v>
      </c>
      <c r="F19" s="1">
        <f ca="1">VLOOKUP($A19,'Base Consumption'!$A$2:$D$33,3,FALSE)*'Profiles, Pc, Autumn, S2'!F19</f>
        <v>0.97979985156719174</v>
      </c>
      <c r="G19" s="1">
        <f ca="1">VLOOKUP($A19,'Base Consumption'!$A$2:$D$33,3,FALSE)*'Profiles, Pc, Autumn, S2'!G19</f>
        <v>1.0618425873179969</v>
      </c>
      <c r="H19" s="1">
        <f ca="1">VLOOKUP($A19,'Base Consumption'!$A$2:$D$33,3,FALSE)*'Profiles, Pc, Autumn, S2'!H19</f>
        <v>1.2865089674033054</v>
      </c>
      <c r="I19" s="1">
        <f ca="1">VLOOKUP($A19,'Base Consumption'!$A$2:$D$33,3,FALSE)*'Profiles, Pc, Autumn, S2'!I19</f>
        <v>1.4294795596413379</v>
      </c>
      <c r="J19" s="1">
        <f ca="1">VLOOKUP($A19,'Base Consumption'!$A$2:$D$33,3,FALSE)*'Profiles, Pc, Autumn, S2'!J19</f>
        <v>1.5438715704636115</v>
      </c>
      <c r="K19" s="1">
        <f ca="1">VLOOKUP($A19,'Base Consumption'!$A$2:$D$33,3,FALSE)*'Profiles, Pc, Autumn, S2'!K19</f>
        <v>1.5189102923943139</v>
      </c>
      <c r="L19" s="1">
        <f ca="1">VLOOKUP($A19,'Base Consumption'!$A$2:$D$33,3,FALSE)*'Profiles, Pc, Autumn, S2'!L19</f>
        <v>1.6501307712720996</v>
      </c>
      <c r="M19" s="1">
        <f ca="1">VLOOKUP($A19,'Base Consumption'!$A$2:$D$33,3,FALSE)*'Profiles, Pc, Autumn, S2'!M19</f>
        <v>1.6612467162312168</v>
      </c>
      <c r="N19" s="1">
        <f ca="1">VLOOKUP($A19,'Base Consumption'!$A$2:$D$33,3,FALSE)*'Profiles, Pc, Autumn, S2'!N19</f>
        <v>1.7730319502208232</v>
      </c>
      <c r="O19" s="1">
        <f ca="1">VLOOKUP($A19,'Base Consumption'!$A$2:$D$33,3,FALSE)*'Profiles, Pc, Autumn, S2'!O19</f>
        <v>1.5524246042066927</v>
      </c>
      <c r="P19" s="1">
        <f ca="1">VLOOKUP($A19,'Base Consumption'!$A$2:$D$33,3,FALSE)*'Profiles, Pc, Autumn, S2'!P19</f>
        <v>1.5730129896327651</v>
      </c>
      <c r="Q19" s="1">
        <f ca="1">VLOOKUP($A19,'Base Consumption'!$A$2:$D$33,3,FALSE)*'Profiles, Pc, Autumn, S2'!Q19</f>
        <v>1.5679212386132448</v>
      </c>
      <c r="R19" s="1">
        <f ca="1">VLOOKUP($A19,'Base Consumption'!$A$2:$D$33,3,FALSE)*'Profiles, Pc, Autumn, S2'!R19</f>
        <v>1.6617204249903024</v>
      </c>
      <c r="S19" s="1">
        <f ca="1">VLOOKUP($A19,'Base Consumption'!$A$2:$D$33,3,FALSE)*'Profiles, Pc, Autumn, S2'!S19</f>
        <v>1.8643794209401916</v>
      </c>
      <c r="T19" s="1">
        <f ca="1">VLOOKUP($A19,'Base Consumption'!$A$2:$D$33,3,FALSE)*'Profiles, Pc, Autumn, S2'!T19</f>
        <v>1.8099253135707416</v>
      </c>
      <c r="U19" s="1">
        <f ca="1">VLOOKUP($A19,'Base Consumption'!$A$2:$D$33,3,FALSE)*'Profiles, Pc, Autumn, S2'!U19</f>
        <v>1.7914421749891623</v>
      </c>
      <c r="V19" s="1">
        <f ca="1">VLOOKUP($A19,'Base Consumption'!$A$2:$D$33,3,FALSE)*'Profiles, Pc, Autumn, S2'!V19</f>
        <v>1.7559379685420513</v>
      </c>
      <c r="W19" s="1">
        <f ca="1">VLOOKUP($A19,'Base Consumption'!$A$2:$D$33,3,FALSE)*'Profiles, Pc, Autumn, S2'!W19</f>
        <v>1.6209928859533211</v>
      </c>
      <c r="X19" s="1">
        <f ca="1">VLOOKUP($A19,'Base Consumption'!$A$2:$D$33,3,FALSE)*'Profiles, Pc, Autumn, S2'!X19</f>
        <v>1.5319546576783343</v>
      </c>
      <c r="Y19" s="1">
        <f ca="1">VLOOKUP($A19,'Base Consumption'!$A$2:$D$33,3,FALSE)*'Profiles, Pc, Autumn, S2'!Y19</f>
        <v>1.3232071132671448</v>
      </c>
    </row>
    <row r="20" spans="1:25" x14ac:dyDescent="0.3">
      <c r="A20">
        <v>19</v>
      </c>
      <c r="B20" s="1">
        <f ca="1">VLOOKUP($A20,'Base Consumption'!$A$2:$D$33,3,FALSE)*'Profiles, Pc, Autumn, S2'!B20</f>
        <v>1.9294599427463239</v>
      </c>
      <c r="C20" s="1">
        <f ca="1">VLOOKUP($A20,'Base Consumption'!$A$2:$D$33,3,FALSE)*'Profiles, Pc, Autumn, S2'!C20</f>
        <v>1.8366747908795806</v>
      </c>
      <c r="D20" s="1">
        <f ca="1">VLOOKUP($A20,'Base Consumption'!$A$2:$D$33,3,FALSE)*'Profiles, Pc, Autumn, S2'!D20</f>
        <v>1.7281238631105134</v>
      </c>
      <c r="E20" s="1">
        <f ca="1">VLOOKUP($A20,'Base Consumption'!$A$2:$D$33,3,FALSE)*'Profiles, Pc, Autumn, S2'!E20</f>
        <v>1.7997321007387588</v>
      </c>
      <c r="F20" s="1">
        <f ca="1">VLOOKUP($A20,'Base Consumption'!$A$2:$D$33,3,FALSE)*'Profiles, Pc, Autumn, S2'!F20</f>
        <v>1.7999210918461075</v>
      </c>
      <c r="G20" s="1">
        <f ca="1">VLOOKUP($A20,'Base Consumption'!$A$2:$D$33,3,FALSE)*'Profiles, Pc, Autumn, S2'!G20</f>
        <v>1.8233485879991775</v>
      </c>
      <c r="H20" s="1">
        <f ca="1">VLOOKUP($A20,'Base Consumption'!$A$2:$D$33,3,FALSE)*'Profiles, Pc, Autumn, S2'!H20</f>
        <v>2.0889667899807511</v>
      </c>
      <c r="I20" s="1">
        <f ca="1">VLOOKUP($A20,'Base Consumption'!$A$2:$D$33,3,FALSE)*'Profiles, Pc, Autumn, S2'!I20</f>
        <v>2.6892644116380233</v>
      </c>
      <c r="J20" s="1">
        <f ca="1">VLOOKUP($A20,'Base Consumption'!$A$2:$D$33,3,FALSE)*'Profiles, Pc, Autumn, S2'!J20</f>
        <v>2.692092278984191</v>
      </c>
      <c r="K20" s="1">
        <f ca="1">VLOOKUP($A20,'Base Consumption'!$A$2:$D$33,3,FALSE)*'Profiles, Pc, Autumn, S2'!K20</f>
        <v>2.6134500205289766</v>
      </c>
      <c r="L20" s="1">
        <f ca="1">VLOOKUP($A20,'Base Consumption'!$A$2:$D$33,3,FALSE)*'Profiles, Pc, Autumn, S2'!L20</f>
        <v>2.7176435078550245</v>
      </c>
      <c r="M20" s="1">
        <f ca="1">VLOOKUP($A20,'Base Consumption'!$A$2:$D$33,3,FALSE)*'Profiles, Pc, Autumn, S2'!M20</f>
        <v>2.7182646389331193</v>
      </c>
      <c r="N20" s="1">
        <f ca="1">VLOOKUP($A20,'Base Consumption'!$A$2:$D$33,3,FALSE)*'Profiles, Pc, Autumn, S2'!N20</f>
        <v>2.76921167426101</v>
      </c>
      <c r="O20" s="1">
        <f ca="1">VLOOKUP($A20,'Base Consumption'!$A$2:$D$33,3,FALSE)*'Profiles, Pc, Autumn, S2'!O20</f>
        <v>2.6280628229435297</v>
      </c>
      <c r="P20" s="1">
        <f ca="1">VLOOKUP($A20,'Base Consumption'!$A$2:$D$33,3,FALSE)*'Profiles, Pc, Autumn, S2'!P20</f>
        <v>2.4506836088851323</v>
      </c>
      <c r="Q20" s="1">
        <f ca="1">VLOOKUP($A20,'Base Consumption'!$A$2:$D$33,3,FALSE)*'Profiles, Pc, Autumn, S2'!Q20</f>
        <v>2.4773192621208855</v>
      </c>
      <c r="R20" s="1">
        <f ca="1">VLOOKUP($A20,'Base Consumption'!$A$2:$D$33,3,FALSE)*'Profiles, Pc, Autumn, S2'!R20</f>
        <v>2.5004419755047533</v>
      </c>
      <c r="S20" s="1">
        <f ca="1">VLOOKUP($A20,'Base Consumption'!$A$2:$D$33,3,FALSE)*'Profiles, Pc, Autumn, S2'!S20</f>
        <v>2.4762501788988431</v>
      </c>
      <c r="T20" s="1">
        <f ca="1">VLOOKUP($A20,'Base Consumption'!$A$2:$D$33,3,FALSE)*'Profiles, Pc, Autumn, S2'!T20</f>
        <v>2.3652234591135928</v>
      </c>
      <c r="U20" s="1">
        <f ca="1">VLOOKUP($A20,'Base Consumption'!$A$2:$D$33,3,FALSE)*'Profiles, Pc, Autumn, S2'!U20</f>
        <v>2.3394717085650623</v>
      </c>
      <c r="V20" s="1">
        <f ca="1">VLOOKUP($A20,'Base Consumption'!$A$2:$D$33,3,FALSE)*'Profiles, Pc, Autumn, S2'!V20</f>
        <v>2.4149161205909162</v>
      </c>
      <c r="W20" s="1">
        <f ca="1">VLOOKUP($A20,'Base Consumption'!$A$2:$D$33,3,FALSE)*'Profiles, Pc, Autumn, S2'!W20</f>
        <v>2.2852290282841659</v>
      </c>
      <c r="X20" s="1">
        <f ca="1">VLOOKUP($A20,'Base Consumption'!$A$2:$D$33,3,FALSE)*'Profiles, Pc, Autumn, S2'!X20</f>
        <v>2.1367038278090451</v>
      </c>
      <c r="Y20" s="1">
        <f ca="1">VLOOKUP($A20,'Base Consumption'!$A$2:$D$33,3,FALSE)*'Profiles, Pc, Autumn, S2'!Y20</f>
        <v>1.8808053449189284</v>
      </c>
    </row>
    <row r="21" spans="1:25" x14ac:dyDescent="0.3">
      <c r="A21">
        <v>20</v>
      </c>
      <c r="B21" s="1">
        <f ca="1">VLOOKUP($A21,'Base Consumption'!$A$2:$D$33,3,FALSE)*'Profiles, Pc, Autumn, S2'!B21</f>
        <v>0.89860912989499631</v>
      </c>
      <c r="C21" s="1">
        <f ca="1">VLOOKUP($A21,'Base Consumption'!$A$2:$D$33,3,FALSE)*'Profiles, Pc, Autumn, S2'!C21</f>
        <v>0.81077043142002192</v>
      </c>
      <c r="D21" s="1">
        <f ca="1">VLOOKUP($A21,'Base Consumption'!$A$2:$D$33,3,FALSE)*'Profiles, Pc, Autumn, S2'!D21</f>
        <v>0.8312526191997619</v>
      </c>
      <c r="E21" s="1">
        <f ca="1">VLOOKUP($A21,'Base Consumption'!$A$2:$D$33,3,FALSE)*'Profiles, Pc, Autumn, S2'!E21</f>
        <v>0.79549385742536427</v>
      </c>
      <c r="F21" s="1">
        <f ca="1">VLOOKUP($A21,'Base Consumption'!$A$2:$D$33,3,FALSE)*'Profiles, Pc, Autumn, S2'!F21</f>
        <v>0.78914435573962671</v>
      </c>
      <c r="G21" s="1">
        <f ca="1">VLOOKUP($A21,'Base Consumption'!$A$2:$D$33,3,FALSE)*'Profiles, Pc, Autumn, S2'!G21</f>
        <v>0.95177393815638422</v>
      </c>
      <c r="H21" s="1">
        <f ca="1">VLOOKUP($A21,'Base Consumption'!$A$2:$D$33,3,FALSE)*'Profiles, Pc, Autumn, S2'!H21</f>
        <v>1.1473875998866303</v>
      </c>
      <c r="I21" s="1">
        <f ca="1">VLOOKUP($A21,'Base Consumption'!$A$2:$D$33,3,FALSE)*'Profiles, Pc, Autumn, S2'!I21</f>
        <v>1.4111408539511658</v>
      </c>
      <c r="J21" s="1">
        <f ca="1">VLOOKUP($A21,'Base Consumption'!$A$2:$D$33,3,FALSE)*'Profiles, Pc, Autumn, S2'!J21</f>
        <v>1.584755141629687</v>
      </c>
      <c r="K21" s="1">
        <f ca="1">VLOOKUP($A21,'Base Consumption'!$A$2:$D$33,3,FALSE)*'Profiles, Pc, Autumn, S2'!K21</f>
        <v>1.6403827720889739</v>
      </c>
      <c r="L21" s="1">
        <f ca="1">VLOOKUP($A21,'Base Consumption'!$A$2:$D$33,3,FALSE)*'Profiles, Pc, Autumn, S2'!L21</f>
        <v>1.6580184835764449</v>
      </c>
      <c r="M21" s="1">
        <f ca="1">VLOOKUP($A21,'Base Consumption'!$A$2:$D$33,3,FALSE)*'Profiles, Pc, Autumn, S2'!M21</f>
        <v>1.6551870570124871</v>
      </c>
      <c r="N21" s="1">
        <f ca="1">VLOOKUP($A21,'Base Consumption'!$A$2:$D$33,3,FALSE)*'Profiles, Pc, Autumn, S2'!N21</f>
        <v>1.5822255462343071</v>
      </c>
      <c r="O21" s="1">
        <f ca="1">VLOOKUP($A21,'Base Consumption'!$A$2:$D$33,3,FALSE)*'Profiles, Pc, Autumn, S2'!O21</f>
        <v>1.6797553973353578</v>
      </c>
      <c r="P21" s="1">
        <f ca="1">VLOOKUP($A21,'Base Consumption'!$A$2:$D$33,3,FALSE)*'Profiles, Pc, Autumn, S2'!P21</f>
        <v>1.4853392502374161</v>
      </c>
      <c r="Q21" s="1">
        <f ca="1">VLOOKUP($A21,'Base Consumption'!$A$2:$D$33,3,FALSE)*'Profiles, Pc, Autumn, S2'!Q21</f>
        <v>1.4974608632935817</v>
      </c>
      <c r="R21" s="1">
        <f ca="1">VLOOKUP($A21,'Base Consumption'!$A$2:$D$33,3,FALSE)*'Profiles, Pc, Autumn, S2'!R21</f>
        <v>1.5808404861325824</v>
      </c>
      <c r="S21" s="1">
        <f ca="1">VLOOKUP($A21,'Base Consumption'!$A$2:$D$33,3,FALSE)*'Profiles, Pc, Autumn, S2'!S21</f>
        <v>1.6333313042137358</v>
      </c>
      <c r="T21" s="1">
        <f ca="1">VLOOKUP($A21,'Base Consumption'!$A$2:$D$33,3,FALSE)*'Profiles, Pc, Autumn, S2'!T21</f>
        <v>1.540796732167504</v>
      </c>
      <c r="U21" s="1">
        <f ca="1">VLOOKUP($A21,'Base Consumption'!$A$2:$D$33,3,FALSE)*'Profiles, Pc, Autumn, S2'!U21</f>
        <v>1.5043172726125471</v>
      </c>
      <c r="V21" s="1">
        <f ca="1">VLOOKUP($A21,'Base Consumption'!$A$2:$D$33,3,FALSE)*'Profiles, Pc, Autumn, S2'!V21</f>
        <v>1.4336848376989997</v>
      </c>
      <c r="W21" s="1">
        <f ca="1">VLOOKUP($A21,'Base Consumption'!$A$2:$D$33,3,FALSE)*'Profiles, Pc, Autumn, S2'!W21</f>
        <v>1.2463014138176711</v>
      </c>
      <c r="X21" s="1">
        <f ca="1">VLOOKUP($A21,'Base Consumption'!$A$2:$D$33,3,FALSE)*'Profiles, Pc, Autumn, S2'!X21</f>
        <v>1.1478792783495291</v>
      </c>
      <c r="Y21" s="1">
        <f ca="1">VLOOKUP($A21,'Base Consumption'!$A$2:$D$33,3,FALSE)*'Profiles, Pc, Autumn, S2'!Y21</f>
        <v>0.98411485312313796</v>
      </c>
    </row>
    <row r="22" spans="1:25" x14ac:dyDescent="0.3">
      <c r="A22">
        <v>21</v>
      </c>
      <c r="B22" s="1">
        <f ca="1">VLOOKUP($A22,'Base Consumption'!$A$2:$D$33,3,FALSE)*'Profiles, Pc, Autumn, S2'!B22</f>
        <v>0.59686523701211347</v>
      </c>
      <c r="C22" s="1">
        <f ca="1">VLOOKUP($A22,'Base Consumption'!$A$2:$D$33,3,FALSE)*'Profiles, Pc, Autumn, S2'!C22</f>
        <v>0.55711482693773673</v>
      </c>
      <c r="D22" s="1">
        <f ca="1">VLOOKUP($A22,'Base Consumption'!$A$2:$D$33,3,FALSE)*'Profiles, Pc, Autumn, S2'!D22</f>
        <v>0.56636462728183612</v>
      </c>
      <c r="E22" s="1">
        <f ca="1">VLOOKUP($A22,'Base Consumption'!$A$2:$D$33,3,FALSE)*'Profiles, Pc, Autumn, S2'!E22</f>
        <v>0.56377002169838575</v>
      </c>
      <c r="F22" s="1">
        <f ca="1">VLOOKUP($A22,'Base Consumption'!$A$2:$D$33,3,FALSE)*'Profiles, Pc, Autumn, S2'!F22</f>
        <v>0.59763833768261143</v>
      </c>
      <c r="G22" s="1">
        <f ca="1">VLOOKUP($A22,'Base Consumption'!$A$2:$D$33,3,FALSE)*'Profiles, Pc, Autumn, S2'!G22</f>
        <v>0.67117407982502053</v>
      </c>
      <c r="H22" s="1">
        <f ca="1">VLOOKUP($A22,'Base Consumption'!$A$2:$D$33,3,FALSE)*'Profiles, Pc, Autumn, S2'!H22</f>
        <v>1.1154734721693789</v>
      </c>
      <c r="I22" s="1">
        <f ca="1">VLOOKUP($A22,'Base Consumption'!$A$2:$D$33,3,FALSE)*'Profiles, Pc, Autumn, S2'!I22</f>
        <v>1.3569086464039575</v>
      </c>
      <c r="J22" s="1">
        <f ca="1">VLOOKUP($A22,'Base Consumption'!$A$2:$D$33,3,FALSE)*'Profiles, Pc, Autumn, S2'!J22</f>
        <v>1.4240280622761867</v>
      </c>
      <c r="K22" s="1">
        <f ca="1">VLOOKUP($A22,'Base Consumption'!$A$2:$D$33,3,FALSE)*'Profiles, Pc, Autumn, S2'!K22</f>
        <v>1.4003272388811783</v>
      </c>
      <c r="L22" s="1">
        <f ca="1">VLOOKUP($A22,'Base Consumption'!$A$2:$D$33,3,FALSE)*'Profiles, Pc, Autumn, S2'!L22</f>
        <v>1.4487119499159784</v>
      </c>
      <c r="M22" s="1">
        <f ca="1">VLOOKUP($A22,'Base Consumption'!$A$2:$D$33,3,FALSE)*'Profiles, Pc, Autumn, S2'!M22</f>
        <v>1.5123541740311328</v>
      </c>
      <c r="N22" s="1">
        <f ca="1">VLOOKUP($A22,'Base Consumption'!$A$2:$D$33,3,FALSE)*'Profiles, Pc, Autumn, S2'!N22</f>
        <v>1.4374508701569406</v>
      </c>
      <c r="O22" s="1">
        <f ca="1">VLOOKUP($A22,'Base Consumption'!$A$2:$D$33,3,FALSE)*'Profiles, Pc, Autumn, S2'!O22</f>
        <v>1.4142049306342535</v>
      </c>
      <c r="P22" s="1">
        <f ca="1">VLOOKUP($A22,'Base Consumption'!$A$2:$D$33,3,FALSE)*'Profiles, Pc, Autumn, S2'!P22</f>
        <v>1.2522297849234654</v>
      </c>
      <c r="Q22" s="1">
        <f ca="1">VLOOKUP($A22,'Base Consumption'!$A$2:$D$33,3,FALSE)*'Profiles, Pc, Autumn, S2'!Q22</f>
        <v>1.15306707671076</v>
      </c>
      <c r="R22" s="1">
        <f ca="1">VLOOKUP($A22,'Base Consumption'!$A$2:$D$33,3,FALSE)*'Profiles, Pc, Autumn, S2'!R22</f>
        <v>1.1392405413641042</v>
      </c>
      <c r="S22" s="1">
        <f ca="1">VLOOKUP($A22,'Base Consumption'!$A$2:$D$33,3,FALSE)*'Profiles, Pc, Autumn, S2'!S22</f>
        <v>1.2030740386246144</v>
      </c>
      <c r="T22" s="1">
        <f ca="1">VLOOKUP($A22,'Base Consumption'!$A$2:$D$33,3,FALSE)*'Profiles, Pc, Autumn, S2'!T22</f>
        <v>1.1385620420211024</v>
      </c>
      <c r="U22" s="1">
        <f ca="1">VLOOKUP($A22,'Base Consumption'!$A$2:$D$33,3,FALSE)*'Profiles, Pc, Autumn, S2'!U22</f>
        <v>1.1563872582128281</v>
      </c>
      <c r="V22" s="1">
        <f ca="1">VLOOKUP($A22,'Base Consumption'!$A$2:$D$33,3,FALSE)*'Profiles, Pc, Autumn, S2'!V22</f>
        <v>1.1311242008265541</v>
      </c>
      <c r="W22" s="1">
        <f ca="1">VLOOKUP($A22,'Base Consumption'!$A$2:$D$33,3,FALSE)*'Profiles, Pc, Autumn, S2'!W22</f>
        <v>0.99700367787152333</v>
      </c>
      <c r="X22" s="1">
        <f ca="1">VLOOKUP($A22,'Base Consumption'!$A$2:$D$33,3,FALSE)*'Profiles, Pc, Autumn, S2'!X22</f>
        <v>0.7850663859725372</v>
      </c>
      <c r="Y22" s="1">
        <f ca="1">VLOOKUP($A22,'Base Consumption'!$A$2:$D$33,3,FALSE)*'Profiles, Pc, Autumn, S2'!Y22</f>
        <v>0.68981150782998935</v>
      </c>
    </row>
    <row r="23" spans="1:25" x14ac:dyDescent="0.3">
      <c r="A23">
        <v>22</v>
      </c>
      <c r="B23" s="1">
        <f ca="1">VLOOKUP($A23,'Base Consumption'!$A$2:$D$33,3,FALSE)*'Profiles, Pc, Autumn, S2'!B23</f>
        <v>0.60782435022897519</v>
      </c>
      <c r="C23" s="1">
        <f ca="1">VLOOKUP($A23,'Base Consumption'!$A$2:$D$33,3,FALSE)*'Profiles, Pc, Autumn, S2'!C23</f>
        <v>0.61542019775326995</v>
      </c>
      <c r="D23" s="1">
        <f ca="1">VLOOKUP($A23,'Base Consumption'!$A$2:$D$33,3,FALSE)*'Profiles, Pc, Autumn, S2'!D23</f>
        <v>0.63085208423642181</v>
      </c>
      <c r="E23" s="1">
        <f ca="1">VLOOKUP($A23,'Base Consumption'!$A$2:$D$33,3,FALSE)*'Profiles, Pc, Autumn, S2'!E23</f>
        <v>0.60835166487196668</v>
      </c>
      <c r="F23" s="1">
        <f ca="1">VLOOKUP($A23,'Base Consumption'!$A$2:$D$33,3,FALSE)*'Profiles, Pc, Autumn, S2'!F23</f>
        <v>0.60970717249926287</v>
      </c>
      <c r="G23" s="1">
        <f ca="1">VLOOKUP($A23,'Base Consumption'!$A$2:$D$33,3,FALSE)*'Profiles, Pc, Autumn, S2'!G23</f>
        <v>0.6102726485574208</v>
      </c>
      <c r="H23" s="1">
        <f ca="1">VLOOKUP($A23,'Base Consumption'!$A$2:$D$33,3,FALSE)*'Profiles, Pc, Autumn, S2'!H23</f>
        <v>0.60470378839313654</v>
      </c>
      <c r="I23" s="1">
        <f ca="1">VLOOKUP($A23,'Base Consumption'!$A$2:$D$33,3,FALSE)*'Profiles, Pc, Autumn, S2'!I23</f>
        <v>0.62558342038819703</v>
      </c>
      <c r="J23" s="1">
        <f ca="1">VLOOKUP($A23,'Base Consumption'!$A$2:$D$33,3,FALSE)*'Profiles, Pc, Autumn, S2'!J23</f>
        <v>0.57294828384812291</v>
      </c>
      <c r="K23" s="1">
        <f ca="1">VLOOKUP($A23,'Base Consumption'!$A$2:$D$33,3,FALSE)*'Profiles, Pc, Autumn, S2'!K23</f>
        <v>0.59240832575713975</v>
      </c>
      <c r="L23" s="1">
        <f ca="1">VLOOKUP($A23,'Base Consumption'!$A$2:$D$33,3,FALSE)*'Profiles, Pc, Autumn, S2'!L23</f>
        <v>0.60006125489072248</v>
      </c>
      <c r="M23" s="1">
        <f ca="1">VLOOKUP($A23,'Base Consumption'!$A$2:$D$33,3,FALSE)*'Profiles, Pc, Autumn, S2'!M23</f>
        <v>0.62907625304615145</v>
      </c>
      <c r="N23" s="1">
        <f ca="1">VLOOKUP($A23,'Base Consumption'!$A$2:$D$33,3,FALSE)*'Profiles, Pc, Autumn, S2'!N23</f>
        <v>0.64244143698321732</v>
      </c>
      <c r="O23" s="1">
        <f ca="1">VLOOKUP($A23,'Base Consumption'!$A$2:$D$33,3,FALSE)*'Profiles, Pc, Autumn, S2'!O23</f>
        <v>0.65573012998625935</v>
      </c>
      <c r="P23" s="1">
        <f ca="1">VLOOKUP($A23,'Base Consumption'!$A$2:$D$33,3,FALSE)*'Profiles, Pc, Autumn, S2'!P23</f>
        <v>0.64537056972719942</v>
      </c>
      <c r="Q23" s="1">
        <f ca="1">VLOOKUP($A23,'Base Consumption'!$A$2:$D$33,3,FALSE)*'Profiles, Pc, Autumn, S2'!Q23</f>
        <v>0.65659375674965181</v>
      </c>
      <c r="R23" s="1">
        <f ca="1">VLOOKUP($A23,'Base Consumption'!$A$2:$D$33,3,FALSE)*'Profiles, Pc, Autumn, S2'!R23</f>
        <v>0.66226522939875032</v>
      </c>
      <c r="S23" s="1">
        <f ca="1">VLOOKUP($A23,'Base Consumption'!$A$2:$D$33,3,FALSE)*'Profiles, Pc, Autumn, S2'!S23</f>
        <v>0.6454099464937163</v>
      </c>
      <c r="T23" s="1">
        <f ca="1">VLOOKUP($A23,'Base Consumption'!$A$2:$D$33,3,FALSE)*'Profiles, Pc, Autumn, S2'!T23</f>
        <v>0.66375587613352061</v>
      </c>
      <c r="U23" s="1">
        <f ca="1">VLOOKUP($A23,'Base Consumption'!$A$2:$D$33,3,FALSE)*'Profiles, Pc, Autumn, S2'!U23</f>
        <v>0.68257857193351668</v>
      </c>
      <c r="V23" s="1">
        <f ca="1">VLOOKUP($A23,'Base Consumption'!$A$2:$D$33,3,FALSE)*'Profiles, Pc, Autumn, S2'!V23</f>
        <v>0.70302665768563877</v>
      </c>
      <c r="W23" s="1">
        <f ca="1">VLOOKUP($A23,'Base Consumption'!$A$2:$D$33,3,FALSE)*'Profiles, Pc, Autumn, S2'!W23</f>
        <v>0.63546928658025115</v>
      </c>
      <c r="X23" s="1">
        <f ca="1">VLOOKUP($A23,'Base Consumption'!$A$2:$D$33,3,FALSE)*'Profiles, Pc, Autumn, S2'!X23</f>
        <v>0.63104300741227326</v>
      </c>
      <c r="Y23" s="1">
        <f ca="1">VLOOKUP($A23,'Base Consumption'!$A$2:$D$33,3,FALSE)*'Profiles, Pc, Autumn, S2'!Y23</f>
        <v>0.60996085533865441</v>
      </c>
    </row>
    <row r="24" spans="1:25" x14ac:dyDescent="0.3">
      <c r="A24">
        <v>23</v>
      </c>
      <c r="B24" s="1">
        <f ca="1">VLOOKUP($A24,'Base Consumption'!$A$2:$D$33,3,FALSE)*'Profiles, Pc, Autumn, S2'!B24</f>
        <v>3.6638569606769069</v>
      </c>
      <c r="C24" s="1">
        <f ca="1">VLOOKUP($A24,'Base Consumption'!$A$2:$D$33,3,FALSE)*'Profiles, Pc, Autumn, S2'!C24</f>
        <v>3.3080548357554895</v>
      </c>
      <c r="D24" s="1">
        <f ca="1">VLOOKUP($A24,'Base Consumption'!$A$2:$D$33,3,FALSE)*'Profiles, Pc, Autumn, S2'!D24</f>
        <v>3.1430965235304753</v>
      </c>
      <c r="E24" s="1">
        <f ca="1">VLOOKUP($A24,'Base Consumption'!$A$2:$D$33,3,FALSE)*'Profiles, Pc, Autumn, S2'!E24</f>
        <v>3.3984448424197837</v>
      </c>
      <c r="F24" s="1">
        <f ca="1">VLOOKUP($A24,'Base Consumption'!$A$2:$D$33,3,FALSE)*'Profiles, Pc, Autumn, S2'!F24</f>
        <v>3.4177954043139027</v>
      </c>
      <c r="G24" s="1">
        <f ca="1">VLOOKUP($A24,'Base Consumption'!$A$2:$D$33,3,FALSE)*'Profiles, Pc, Autumn, S2'!G24</f>
        <v>3.607044712618622</v>
      </c>
      <c r="H24" s="1">
        <f ca="1">VLOOKUP($A24,'Base Consumption'!$A$2:$D$33,3,FALSE)*'Profiles, Pc, Autumn, S2'!H24</f>
        <v>4.6472521223797001</v>
      </c>
      <c r="I24" s="1">
        <f ca="1">VLOOKUP($A24,'Base Consumption'!$A$2:$D$33,3,FALSE)*'Profiles, Pc, Autumn, S2'!I24</f>
        <v>5.3527062777137528</v>
      </c>
      <c r="J24" s="1">
        <f ca="1">VLOOKUP($A24,'Base Consumption'!$A$2:$D$33,3,FALSE)*'Profiles, Pc, Autumn, S2'!J24</f>
        <v>5.7386078302214711</v>
      </c>
      <c r="K24" s="1">
        <f ca="1">VLOOKUP($A24,'Base Consumption'!$A$2:$D$33,3,FALSE)*'Profiles, Pc, Autumn, S2'!K24</f>
        <v>6.3050597039775624</v>
      </c>
      <c r="L24" s="1">
        <f ca="1">VLOOKUP($A24,'Base Consumption'!$A$2:$D$33,3,FALSE)*'Profiles, Pc, Autumn, S2'!L24</f>
        <v>6.0822734254040469</v>
      </c>
      <c r="M24" s="1">
        <f ca="1">VLOOKUP($A24,'Base Consumption'!$A$2:$D$33,3,FALSE)*'Profiles, Pc, Autumn, S2'!M24</f>
        <v>6.0882893753064291</v>
      </c>
      <c r="N24" s="1">
        <f ca="1">VLOOKUP($A24,'Base Consumption'!$A$2:$D$33,3,FALSE)*'Profiles, Pc, Autumn, S2'!N24</f>
        <v>6.3728205853386228</v>
      </c>
      <c r="O24" s="1">
        <f ca="1">VLOOKUP($A24,'Base Consumption'!$A$2:$D$33,3,FALSE)*'Profiles, Pc, Autumn, S2'!O24</f>
        <v>5.8293136263998022</v>
      </c>
      <c r="P24" s="1">
        <f ca="1">VLOOKUP($A24,'Base Consumption'!$A$2:$D$33,3,FALSE)*'Profiles, Pc, Autumn, S2'!P24</f>
        <v>5.8623350089144886</v>
      </c>
      <c r="Q24" s="1">
        <f ca="1">VLOOKUP($A24,'Base Consumption'!$A$2:$D$33,3,FALSE)*'Profiles, Pc, Autumn, S2'!Q24</f>
        <v>5.5077909175166413</v>
      </c>
      <c r="R24" s="1">
        <f ca="1">VLOOKUP($A24,'Base Consumption'!$A$2:$D$33,3,FALSE)*'Profiles, Pc, Autumn, S2'!R24</f>
        <v>5.4909342438770867</v>
      </c>
      <c r="S24" s="1">
        <f ca="1">VLOOKUP($A24,'Base Consumption'!$A$2:$D$33,3,FALSE)*'Profiles, Pc, Autumn, S2'!S24</f>
        <v>5.6581548050841333</v>
      </c>
      <c r="T24" s="1">
        <f ca="1">VLOOKUP($A24,'Base Consumption'!$A$2:$D$33,3,FALSE)*'Profiles, Pc, Autumn, S2'!T24</f>
        <v>5.885976766680459</v>
      </c>
      <c r="U24" s="1">
        <f ca="1">VLOOKUP($A24,'Base Consumption'!$A$2:$D$33,3,FALSE)*'Profiles, Pc, Autumn, S2'!U24</f>
        <v>5.8888797655416232</v>
      </c>
      <c r="V24" s="1">
        <f ca="1">VLOOKUP($A24,'Base Consumption'!$A$2:$D$33,3,FALSE)*'Profiles, Pc, Autumn, S2'!V24</f>
        <v>5.9367947441306246</v>
      </c>
      <c r="W24" s="1">
        <f ca="1">VLOOKUP($A24,'Base Consumption'!$A$2:$D$33,3,FALSE)*'Profiles, Pc, Autumn, S2'!W24</f>
        <v>5.4342970617901498</v>
      </c>
      <c r="X24" s="1">
        <f ca="1">VLOOKUP($A24,'Base Consumption'!$A$2:$D$33,3,FALSE)*'Profiles, Pc, Autumn, S2'!X24</f>
        <v>4.8482355047949417</v>
      </c>
      <c r="Y24" s="1">
        <f ca="1">VLOOKUP($A24,'Base Consumption'!$A$2:$D$33,3,FALSE)*'Profiles, Pc, Autumn, S2'!Y24</f>
        <v>4.1868126140755075</v>
      </c>
    </row>
    <row r="25" spans="1:25" x14ac:dyDescent="0.3">
      <c r="A25">
        <v>24</v>
      </c>
      <c r="B25" s="1">
        <f ca="1">VLOOKUP($A25,'Base Consumption'!$A$2:$D$33,3,FALSE)*'Profiles, Pc, Autumn, S2'!B25</f>
        <v>1.3113353496989477</v>
      </c>
      <c r="C25" s="1">
        <f ca="1">VLOOKUP($A25,'Base Consumption'!$A$2:$D$33,3,FALSE)*'Profiles, Pc, Autumn, S2'!C25</f>
        <v>1.1468993989012588</v>
      </c>
      <c r="D25" s="1">
        <f ca="1">VLOOKUP($A25,'Base Consumption'!$A$2:$D$33,3,FALSE)*'Profiles, Pc, Autumn, S2'!D25</f>
        <v>1.0678086788523264</v>
      </c>
      <c r="E25" s="1">
        <f ca="1">VLOOKUP($A25,'Base Consumption'!$A$2:$D$33,3,FALSE)*'Profiles, Pc, Autumn, S2'!E25</f>
        <v>1.0693818568648195</v>
      </c>
      <c r="F25" s="1">
        <f ca="1">VLOOKUP($A25,'Base Consumption'!$A$2:$D$33,3,FALSE)*'Profiles, Pc, Autumn, S2'!F25</f>
        <v>1.1270355745106484</v>
      </c>
      <c r="G25" s="1">
        <f ca="1">VLOOKUP($A25,'Base Consumption'!$A$2:$D$33,3,FALSE)*'Profiles, Pc, Autumn, S2'!G25</f>
        <v>1.3583500903962562</v>
      </c>
      <c r="H25" s="1">
        <f ca="1">VLOOKUP($A25,'Base Consumption'!$A$2:$D$33,3,FALSE)*'Profiles, Pc, Autumn, S2'!H25</f>
        <v>1.654375476964616</v>
      </c>
      <c r="I25" s="1">
        <f ca="1">VLOOKUP($A25,'Base Consumption'!$A$2:$D$33,3,FALSE)*'Profiles, Pc, Autumn, S2'!I25</f>
        <v>1.9343096423132784</v>
      </c>
      <c r="J25" s="1">
        <f ca="1">VLOOKUP($A25,'Base Consumption'!$A$2:$D$33,3,FALSE)*'Profiles, Pc, Autumn, S2'!J25</f>
        <v>1.6751772210819871</v>
      </c>
      <c r="K25" s="1">
        <f ca="1">VLOOKUP($A25,'Base Consumption'!$A$2:$D$33,3,FALSE)*'Profiles, Pc, Autumn, S2'!K25</f>
        <v>1.4983250211483257</v>
      </c>
      <c r="L25" s="1">
        <f ca="1">VLOOKUP($A25,'Base Consumption'!$A$2:$D$33,3,FALSE)*'Profiles, Pc, Autumn, S2'!L25</f>
        <v>2.1931310944294329</v>
      </c>
      <c r="M25" s="1">
        <f ca="1">VLOOKUP($A25,'Base Consumption'!$A$2:$D$33,3,FALSE)*'Profiles, Pc, Autumn, S2'!M25</f>
        <v>2.1284941068935068</v>
      </c>
      <c r="N25" s="1">
        <f ca="1">VLOOKUP($A25,'Base Consumption'!$A$2:$D$33,3,FALSE)*'Profiles, Pc, Autumn, S2'!N25</f>
        <v>2.2368402202134021</v>
      </c>
      <c r="O25" s="1">
        <f ca="1">VLOOKUP($A25,'Base Consumption'!$A$2:$D$33,3,FALSE)*'Profiles, Pc, Autumn, S2'!O25</f>
        <v>2.0861435015110783</v>
      </c>
      <c r="P25" s="1">
        <f ca="1">VLOOKUP($A25,'Base Consumption'!$A$2:$D$33,3,FALSE)*'Profiles, Pc, Autumn, S2'!P25</f>
        <v>1.9308895016568683</v>
      </c>
      <c r="Q25" s="1">
        <f ca="1">VLOOKUP($A25,'Base Consumption'!$A$2:$D$33,3,FALSE)*'Profiles, Pc, Autumn, S2'!Q25</f>
        <v>1.9078464913974986</v>
      </c>
      <c r="R25" s="1">
        <f ca="1">VLOOKUP($A25,'Base Consumption'!$A$2:$D$33,3,FALSE)*'Profiles, Pc, Autumn, S2'!R25</f>
        <v>1.9499754568285024</v>
      </c>
      <c r="S25" s="1">
        <f ca="1">VLOOKUP($A25,'Base Consumption'!$A$2:$D$33,3,FALSE)*'Profiles, Pc, Autumn, S2'!S25</f>
        <v>2.3911360586730876</v>
      </c>
      <c r="T25" s="1">
        <f ca="1">VLOOKUP($A25,'Base Consumption'!$A$2:$D$33,3,FALSE)*'Profiles, Pc, Autumn, S2'!T25</f>
        <v>2.3163836633112318</v>
      </c>
      <c r="U25" s="1">
        <f ca="1">VLOOKUP($A25,'Base Consumption'!$A$2:$D$33,3,FALSE)*'Profiles, Pc, Autumn, S2'!U25</f>
        <v>2.1913608816114913</v>
      </c>
      <c r="V25" s="1">
        <f ca="1">VLOOKUP($A25,'Base Consumption'!$A$2:$D$33,3,FALSE)*'Profiles, Pc, Autumn, S2'!V25</f>
        <v>2.254956886245183</v>
      </c>
      <c r="W25" s="1">
        <f ca="1">VLOOKUP($A25,'Base Consumption'!$A$2:$D$33,3,FALSE)*'Profiles, Pc, Autumn, S2'!W25</f>
        <v>2.1546769853236207</v>
      </c>
      <c r="X25" s="1">
        <f ca="1">VLOOKUP($A25,'Base Consumption'!$A$2:$D$33,3,FALSE)*'Profiles, Pc, Autumn, S2'!X25</f>
        <v>2.0071769427249464</v>
      </c>
      <c r="Y25" s="1">
        <f ca="1">VLOOKUP($A25,'Base Consumption'!$A$2:$D$33,3,FALSE)*'Profiles, Pc, Autumn, S2'!Y25</f>
        <v>1.6460575469894227</v>
      </c>
    </row>
    <row r="26" spans="1:25" x14ac:dyDescent="0.3">
      <c r="A26">
        <v>25</v>
      </c>
      <c r="B26" s="1">
        <f ca="1">VLOOKUP($A26,'Base Consumption'!$A$2:$D$33,3,FALSE)*'Profiles, Pc, Autumn, S2'!B26</f>
        <v>1.0336428780946298</v>
      </c>
      <c r="C26" s="1">
        <f ca="1">VLOOKUP($A26,'Base Consumption'!$A$2:$D$33,3,FALSE)*'Profiles, Pc, Autumn, S2'!C26</f>
        <v>1.0313862584645082</v>
      </c>
      <c r="D26" s="1">
        <f ca="1">VLOOKUP($A26,'Base Consumption'!$A$2:$D$33,3,FALSE)*'Profiles, Pc, Autumn, S2'!D26</f>
        <v>1.0858100700492956</v>
      </c>
      <c r="E26" s="1">
        <f ca="1">VLOOKUP($A26,'Base Consumption'!$A$2:$D$33,3,FALSE)*'Profiles, Pc, Autumn, S2'!E26</f>
        <v>0.99855345478671964</v>
      </c>
      <c r="F26" s="1">
        <f ca="1">VLOOKUP($A26,'Base Consumption'!$A$2:$D$33,3,FALSE)*'Profiles, Pc, Autumn, S2'!F26</f>
        <v>0.99984295742007789</v>
      </c>
      <c r="G26" s="1">
        <f ca="1">VLOOKUP($A26,'Base Consumption'!$A$2:$D$33,3,FALSE)*'Profiles, Pc, Autumn, S2'!G26</f>
        <v>1.0226495632289077</v>
      </c>
      <c r="H26" s="1">
        <f ca="1">VLOOKUP($A26,'Base Consumption'!$A$2:$D$33,3,FALSE)*'Profiles, Pc, Autumn, S2'!H26</f>
        <v>1.0495668693310996</v>
      </c>
      <c r="I26" s="1">
        <f ca="1">VLOOKUP($A26,'Base Consumption'!$A$2:$D$33,3,FALSE)*'Profiles, Pc, Autumn, S2'!I26</f>
        <v>1.086032714795274</v>
      </c>
      <c r="J26" s="1">
        <f ca="1">VLOOKUP($A26,'Base Consumption'!$A$2:$D$33,3,FALSE)*'Profiles, Pc, Autumn, S2'!J26</f>
        <v>0.89702102665159533</v>
      </c>
      <c r="K26" s="1">
        <f ca="1">VLOOKUP($A26,'Base Consumption'!$A$2:$D$33,3,FALSE)*'Profiles, Pc, Autumn, S2'!K26</f>
        <v>0.8138094025060677</v>
      </c>
      <c r="L26" s="1">
        <f ca="1">VLOOKUP($A26,'Base Consumption'!$A$2:$D$33,3,FALSE)*'Profiles, Pc, Autumn, S2'!L26</f>
        <v>1.0546730340198351</v>
      </c>
      <c r="M26" s="1">
        <f ca="1">VLOOKUP($A26,'Base Consumption'!$A$2:$D$33,3,FALSE)*'Profiles, Pc, Autumn, S2'!M26</f>
        <v>1.1457652799116782</v>
      </c>
      <c r="N26" s="1">
        <f ca="1">VLOOKUP($A26,'Base Consumption'!$A$2:$D$33,3,FALSE)*'Profiles, Pc, Autumn, S2'!N26</f>
        <v>1.0547573820157243</v>
      </c>
      <c r="O26" s="1">
        <f ca="1">VLOOKUP($A26,'Base Consumption'!$A$2:$D$33,3,FALSE)*'Profiles, Pc, Autumn, S2'!O26</f>
        <v>1.1376847169167057</v>
      </c>
      <c r="P26" s="1">
        <f ca="1">VLOOKUP($A26,'Base Consumption'!$A$2:$D$33,3,FALSE)*'Profiles, Pc, Autumn, S2'!P26</f>
        <v>1.0170736140334324</v>
      </c>
      <c r="Q26" s="1">
        <f ca="1">VLOOKUP($A26,'Base Consumption'!$A$2:$D$33,3,FALSE)*'Profiles, Pc, Autumn, S2'!Q26</f>
        <v>1.2102545601398975</v>
      </c>
      <c r="R26" s="1">
        <f ca="1">VLOOKUP($A26,'Base Consumption'!$A$2:$D$33,3,FALSE)*'Profiles, Pc, Autumn, S2'!R26</f>
        <v>1.2666299461953148</v>
      </c>
      <c r="S26" s="1">
        <f ca="1">VLOOKUP($A26,'Base Consumption'!$A$2:$D$33,3,FALSE)*'Profiles, Pc, Autumn, S2'!S26</f>
        <v>1.2210359575968952</v>
      </c>
      <c r="T26" s="1">
        <f ca="1">VLOOKUP($A26,'Base Consumption'!$A$2:$D$33,3,FALSE)*'Profiles, Pc, Autumn, S2'!T26</f>
        <v>1.1873950671089046</v>
      </c>
      <c r="U26" s="1">
        <f ca="1">VLOOKUP($A26,'Base Consumption'!$A$2:$D$33,3,FALSE)*'Profiles, Pc, Autumn, S2'!U26</f>
        <v>1.2208593994784902</v>
      </c>
      <c r="V26" s="1">
        <f ca="1">VLOOKUP($A26,'Base Consumption'!$A$2:$D$33,3,FALSE)*'Profiles, Pc, Autumn, S2'!V26</f>
        <v>1.2347765751689379</v>
      </c>
      <c r="W26" s="1">
        <f ca="1">VLOOKUP($A26,'Base Consumption'!$A$2:$D$33,3,FALSE)*'Profiles, Pc, Autumn, S2'!W26</f>
        <v>1.2618133219959806</v>
      </c>
      <c r="X26" s="1">
        <f ca="1">VLOOKUP($A26,'Base Consumption'!$A$2:$D$33,3,FALSE)*'Profiles, Pc, Autumn, S2'!X26</f>
        <v>1.2781362080365093</v>
      </c>
      <c r="Y26" s="1">
        <f ca="1">VLOOKUP($A26,'Base Consumption'!$A$2:$D$33,3,FALSE)*'Profiles, Pc, Autumn, S2'!Y26</f>
        <v>1.2838550798756032</v>
      </c>
    </row>
    <row r="27" spans="1:25" x14ac:dyDescent="0.3">
      <c r="A27">
        <v>26</v>
      </c>
      <c r="B27" s="1">
        <f ca="1">VLOOKUP($A27,'Base Consumption'!$A$2:$D$33,3,FALSE)*'Profiles, Pc, Autumn, S2'!B27</f>
        <v>2.0907076123293424</v>
      </c>
      <c r="C27" s="1">
        <f ca="1">VLOOKUP($A27,'Base Consumption'!$A$2:$D$33,3,FALSE)*'Profiles, Pc, Autumn, S2'!C27</f>
        <v>2.0002241924360691</v>
      </c>
      <c r="D27" s="1">
        <f ca="1">VLOOKUP($A27,'Base Consumption'!$A$2:$D$33,3,FALSE)*'Profiles, Pc, Autumn, S2'!D27</f>
        <v>2.110746942830787</v>
      </c>
      <c r="E27" s="1">
        <f ca="1">VLOOKUP($A27,'Base Consumption'!$A$2:$D$33,3,FALSE)*'Profiles, Pc, Autumn, S2'!E27</f>
        <v>2.094834993912245</v>
      </c>
      <c r="F27" s="1">
        <f ca="1">VLOOKUP($A27,'Base Consumption'!$A$2:$D$33,3,FALSE)*'Profiles, Pc, Autumn, S2'!F27</f>
        <v>2.093002331338953</v>
      </c>
      <c r="G27" s="1">
        <f ca="1">VLOOKUP($A27,'Base Consumption'!$A$2:$D$33,3,FALSE)*'Profiles, Pc, Autumn, S2'!G27</f>
        <v>2.1381619352881822</v>
      </c>
      <c r="H27" s="1">
        <f ca="1">VLOOKUP($A27,'Base Consumption'!$A$2:$D$33,3,FALSE)*'Profiles, Pc, Autumn, S2'!H27</f>
        <v>2.4974539718694793</v>
      </c>
      <c r="I27" s="1">
        <f ca="1">VLOOKUP($A27,'Base Consumption'!$A$2:$D$33,3,FALSE)*'Profiles, Pc, Autumn, S2'!I27</f>
        <v>2.7879864371257774</v>
      </c>
      <c r="J27" s="1">
        <f ca="1">VLOOKUP($A27,'Base Consumption'!$A$2:$D$33,3,FALSE)*'Profiles, Pc, Autumn, S2'!J27</f>
        <v>2.6742840201266382</v>
      </c>
      <c r="K27" s="1">
        <f ca="1">VLOOKUP($A27,'Base Consumption'!$A$2:$D$33,3,FALSE)*'Profiles, Pc, Autumn, S2'!K27</f>
        <v>2.7238133188064486</v>
      </c>
      <c r="L27" s="1">
        <f ca="1">VLOOKUP($A27,'Base Consumption'!$A$2:$D$33,3,FALSE)*'Profiles, Pc, Autumn, S2'!L27</f>
        <v>2.6065172953671789</v>
      </c>
      <c r="M27" s="1">
        <f ca="1">VLOOKUP($A27,'Base Consumption'!$A$2:$D$33,3,FALSE)*'Profiles, Pc, Autumn, S2'!M27</f>
        <v>2.8681196883294646</v>
      </c>
      <c r="N27" s="1">
        <f ca="1">VLOOKUP($A27,'Base Consumption'!$A$2:$D$33,3,FALSE)*'Profiles, Pc, Autumn, S2'!N27</f>
        <v>2.7921493100369643</v>
      </c>
      <c r="O27" s="1">
        <f ca="1">VLOOKUP($A27,'Base Consumption'!$A$2:$D$33,3,FALSE)*'Profiles, Pc, Autumn, S2'!O27</f>
        <v>2.8330090464773905</v>
      </c>
      <c r="P27" s="1">
        <f ca="1">VLOOKUP($A27,'Base Consumption'!$A$2:$D$33,3,FALSE)*'Profiles, Pc, Autumn, S2'!P27</f>
        <v>2.8052932642986934</v>
      </c>
      <c r="Q27" s="1">
        <f ca="1">VLOOKUP($A27,'Base Consumption'!$A$2:$D$33,3,FALSE)*'Profiles, Pc, Autumn, S2'!Q27</f>
        <v>2.816622480615552</v>
      </c>
      <c r="R27" s="1">
        <f ca="1">VLOOKUP($A27,'Base Consumption'!$A$2:$D$33,3,FALSE)*'Profiles, Pc, Autumn, S2'!R27</f>
        <v>2.6720418982610381</v>
      </c>
      <c r="S27" s="1">
        <f ca="1">VLOOKUP($A27,'Base Consumption'!$A$2:$D$33,3,FALSE)*'Profiles, Pc, Autumn, S2'!S27</f>
        <v>2.7845880534079037</v>
      </c>
      <c r="T27" s="1">
        <f ca="1">VLOOKUP($A27,'Base Consumption'!$A$2:$D$33,3,FALSE)*'Profiles, Pc, Autumn, S2'!T27</f>
        <v>2.5938756148874083</v>
      </c>
      <c r="U27" s="1">
        <f ca="1">VLOOKUP($A27,'Base Consumption'!$A$2:$D$33,3,FALSE)*'Profiles, Pc, Autumn, S2'!U27</f>
        <v>2.5656657184357474</v>
      </c>
      <c r="V27" s="1">
        <f ca="1">VLOOKUP($A27,'Base Consumption'!$A$2:$D$33,3,FALSE)*'Profiles, Pc, Autumn, S2'!V27</f>
        <v>2.5907142304984783</v>
      </c>
      <c r="W27" s="1">
        <f ca="1">VLOOKUP($A27,'Base Consumption'!$A$2:$D$33,3,FALSE)*'Profiles, Pc, Autumn, S2'!W27</f>
        <v>2.4649769584079593</v>
      </c>
      <c r="X27" s="1">
        <f ca="1">VLOOKUP($A27,'Base Consumption'!$A$2:$D$33,3,FALSE)*'Profiles, Pc, Autumn, S2'!X27</f>
        <v>2.264045694166076</v>
      </c>
      <c r="Y27" s="1">
        <f ca="1">VLOOKUP($A27,'Base Consumption'!$A$2:$D$33,3,FALSE)*'Profiles, Pc, Autumn, S2'!Y27</f>
        <v>2.1633083439741396</v>
      </c>
    </row>
    <row r="28" spans="1:25" x14ac:dyDescent="0.3">
      <c r="A28">
        <v>27</v>
      </c>
      <c r="B28" s="1">
        <f ca="1">VLOOKUP($A28,'Base Consumption'!$A$2:$D$33,3,FALSE)*'Profiles, Pc, Autumn, S2'!B28</f>
        <v>1.1999864179272155</v>
      </c>
      <c r="C28" s="1">
        <f ca="1">VLOOKUP($A28,'Base Consumption'!$A$2:$D$33,3,FALSE)*'Profiles, Pc, Autumn, S2'!C28</f>
        <v>1.1995355126063849</v>
      </c>
      <c r="D28" s="1">
        <f ca="1">VLOOKUP($A28,'Base Consumption'!$A$2:$D$33,3,FALSE)*'Profiles, Pc, Autumn, S2'!D28</f>
        <v>1.1530368325670799</v>
      </c>
      <c r="E28" s="1">
        <f ca="1">VLOOKUP($A28,'Base Consumption'!$A$2:$D$33,3,FALSE)*'Profiles, Pc, Autumn, S2'!E28</f>
        <v>1.187536067336427</v>
      </c>
      <c r="F28" s="1">
        <f ca="1">VLOOKUP($A28,'Base Consumption'!$A$2:$D$33,3,FALSE)*'Profiles, Pc, Autumn, S2'!F28</f>
        <v>1.090478853666915</v>
      </c>
      <c r="G28" s="1">
        <f ca="1">VLOOKUP($A28,'Base Consumption'!$A$2:$D$33,3,FALSE)*'Profiles, Pc, Autumn, S2'!G28</f>
        <v>1.1832524089719554</v>
      </c>
      <c r="H28" s="1">
        <f ca="1">VLOOKUP($A28,'Base Consumption'!$A$2:$D$33,3,FALSE)*'Profiles, Pc, Autumn, S2'!H28</f>
        <v>1.1158040680744439</v>
      </c>
      <c r="I28" s="1">
        <f ca="1">VLOOKUP($A28,'Base Consumption'!$A$2:$D$33,3,FALSE)*'Profiles, Pc, Autumn, S2'!I28</f>
        <v>1.3658732862464342</v>
      </c>
      <c r="J28" s="1">
        <f ca="1">VLOOKUP($A28,'Base Consumption'!$A$2:$D$33,3,FALSE)*'Profiles, Pc, Autumn, S2'!J28</f>
        <v>1.4755569643097104</v>
      </c>
      <c r="K28" s="1">
        <f ca="1">VLOOKUP($A28,'Base Consumption'!$A$2:$D$33,3,FALSE)*'Profiles, Pc, Autumn, S2'!K28</f>
        <v>1.4734709349679451</v>
      </c>
      <c r="L28" s="1">
        <f ca="1">VLOOKUP($A28,'Base Consumption'!$A$2:$D$33,3,FALSE)*'Profiles, Pc, Autumn, S2'!L28</f>
        <v>1.4824013045234212</v>
      </c>
      <c r="M28" s="1">
        <f ca="1">VLOOKUP($A28,'Base Consumption'!$A$2:$D$33,3,FALSE)*'Profiles, Pc, Autumn, S2'!M28</f>
        <v>1.4536295510452295</v>
      </c>
      <c r="N28" s="1">
        <f ca="1">VLOOKUP($A28,'Base Consumption'!$A$2:$D$33,3,FALSE)*'Profiles, Pc, Autumn, S2'!N28</f>
        <v>1.5155257076714279</v>
      </c>
      <c r="O28" s="1">
        <f ca="1">VLOOKUP($A28,'Base Consumption'!$A$2:$D$33,3,FALSE)*'Profiles, Pc, Autumn, S2'!O28</f>
        <v>1.5226654017174259</v>
      </c>
      <c r="P28" s="1">
        <f ca="1">VLOOKUP($A28,'Base Consumption'!$A$2:$D$33,3,FALSE)*'Profiles, Pc, Autumn, S2'!P28</f>
        <v>1.3857387397227829</v>
      </c>
      <c r="Q28" s="1">
        <f ca="1">VLOOKUP($A28,'Base Consumption'!$A$2:$D$33,3,FALSE)*'Profiles, Pc, Autumn, S2'!Q28</f>
        <v>1.3867088395446208</v>
      </c>
      <c r="R28" s="1">
        <f ca="1">VLOOKUP($A28,'Base Consumption'!$A$2:$D$33,3,FALSE)*'Profiles, Pc, Autumn, S2'!R28</f>
        <v>1.4368045922031096</v>
      </c>
      <c r="S28" s="1">
        <f ca="1">VLOOKUP($A28,'Base Consumption'!$A$2:$D$33,3,FALSE)*'Profiles, Pc, Autumn, S2'!S28</f>
        <v>1.413282401155636</v>
      </c>
      <c r="T28" s="1">
        <f ca="1">VLOOKUP($A28,'Base Consumption'!$A$2:$D$33,3,FALSE)*'Profiles, Pc, Autumn, S2'!T28</f>
        <v>1.3532459895206002</v>
      </c>
      <c r="U28" s="1">
        <f ca="1">VLOOKUP($A28,'Base Consumption'!$A$2:$D$33,3,FALSE)*'Profiles, Pc, Autumn, S2'!U28</f>
        <v>1.3381752565777987</v>
      </c>
      <c r="V28" s="1">
        <f ca="1">VLOOKUP($A28,'Base Consumption'!$A$2:$D$33,3,FALSE)*'Profiles, Pc, Autumn, S2'!V28</f>
        <v>1.3554899379910088</v>
      </c>
      <c r="W28" s="1">
        <f ca="1">VLOOKUP($A28,'Base Consumption'!$A$2:$D$33,3,FALSE)*'Profiles, Pc, Autumn, S2'!W28</f>
        <v>1.3005021444177518</v>
      </c>
      <c r="X28" s="1">
        <f ca="1">VLOOKUP($A28,'Base Consumption'!$A$2:$D$33,3,FALSE)*'Profiles, Pc, Autumn, S2'!X28</f>
        <v>1.1624830114451092</v>
      </c>
      <c r="Y28" s="1">
        <f ca="1">VLOOKUP($A28,'Base Consumption'!$A$2:$D$33,3,FALSE)*'Profiles, Pc, Autumn, S2'!Y28</f>
        <v>1.1626589066740896</v>
      </c>
    </row>
    <row r="29" spans="1:25" x14ac:dyDescent="0.3">
      <c r="A29">
        <v>28</v>
      </c>
      <c r="B29" s="1">
        <f ca="1">VLOOKUP($A29,'Base Consumption'!$A$2:$D$33,3,FALSE)*'Profiles, Pc, Autumn, S2'!B29</f>
        <v>0.65551450074525164</v>
      </c>
      <c r="C29" s="1">
        <f ca="1">VLOOKUP($A29,'Base Consumption'!$A$2:$D$33,3,FALSE)*'Profiles, Pc, Autumn, S2'!C29</f>
        <v>0.65401491735345685</v>
      </c>
      <c r="D29" s="1">
        <f ca="1">VLOOKUP($A29,'Base Consumption'!$A$2:$D$33,3,FALSE)*'Profiles, Pc, Autumn, S2'!D29</f>
        <v>0.6245404211013057</v>
      </c>
      <c r="E29" s="1">
        <f ca="1">VLOOKUP($A29,'Base Consumption'!$A$2:$D$33,3,FALSE)*'Profiles, Pc, Autumn, S2'!E29</f>
        <v>0.58748176781729877</v>
      </c>
      <c r="F29" s="1">
        <f ca="1">VLOOKUP($A29,'Base Consumption'!$A$2:$D$33,3,FALSE)*'Profiles, Pc, Autumn, S2'!F29</f>
        <v>0.57769047082003844</v>
      </c>
      <c r="G29" s="1">
        <f ca="1">VLOOKUP($A29,'Base Consumption'!$A$2:$D$33,3,FALSE)*'Profiles, Pc, Autumn, S2'!G29</f>
        <v>0.62619161390077605</v>
      </c>
      <c r="H29" s="1">
        <f ca="1">VLOOKUP($A29,'Base Consumption'!$A$2:$D$33,3,FALSE)*'Profiles, Pc, Autumn, S2'!H29</f>
        <v>0.7236613485077863</v>
      </c>
      <c r="I29" s="1">
        <f ca="1">VLOOKUP($A29,'Base Consumption'!$A$2:$D$33,3,FALSE)*'Profiles, Pc, Autumn, S2'!I29</f>
        <v>0.86043536386448727</v>
      </c>
      <c r="J29" s="1">
        <f ca="1">VLOOKUP($A29,'Base Consumption'!$A$2:$D$33,3,FALSE)*'Profiles, Pc, Autumn, S2'!J29</f>
        <v>0.94744613912079445</v>
      </c>
      <c r="K29" s="1">
        <f ca="1">VLOOKUP($A29,'Base Consumption'!$A$2:$D$33,3,FALSE)*'Profiles, Pc, Autumn, S2'!K29</f>
        <v>0.99503224513526223</v>
      </c>
      <c r="L29" s="1">
        <f ca="1">VLOOKUP($A29,'Base Consumption'!$A$2:$D$33,3,FALSE)*'Profiles, Pc, Autumn, S2'!L29</f>
        <v>0.99759275542238757</v>
      </c>
      <c r="M29" s="1">
        <f ca="1">VLOOKUP($A29,'Base Consumption'!$A$2:$D$33,3,FALSE)*'Profiles, Pc, Autumn, S2'!M29</f>
        <v>0.97114128701884206</v>
      </c>
      <c r="N29" s="1">
        <f ca="1">VLOOKUP($A29,'Base Consumption'!$A$2:$D$33,3,FALSE)*'Profiles, Pc, Autumn, S2'!N29</f>
        <v>0.95645283500309852</v>
      </c>
      <c r="O29" s="1">
        <f ca="1">VLOOKUP($A29,'Base Consumption'!$A$2:$D$33,3,FALSE)*'Profiles, Pc, Autumn, S2'!O29</f>
        <v>0.87993537076318873</v>
      </c>
      <c r="P29" s="1">
        <f ca="1">VLOOKUP($A29,'Base Consumption'!$A$2:$D$33,3,FALSE)*'Profiles, Pc, Autumn, S2'!P29</f>
        <v>0.85198833693487941</v>
      </c>
      <c r="Q29" s="1">
        <f ca="1">VLOOKUP($A29,'Base Consumption'!$A$2:$D$33,3,FALSE)*'Profiles, Pc, Autumn, S2'!Q29</f>
        <v>0.84655104746450149</v>
      </c>
      <c r="R29" s="1">
        <f ca="1">VLOOKUP($A29,'Base Consumption'!$A$2:$D$33,3,FALSE)*'Profiles, Pc, Autumn, S2'!R29</f>
        <v>0.94266150446533248</v>
      </c>
      <c r="S29" s="1">
        <f ca="1">VLOOKUP($A29,'Base Consumption'!$A$2:$D$33,3,FALSE)*'Profiles, Pc, Autumn, S2'!S29</f>
        <v>1.0112542833113161</v>
      </c>
      <c r="T29" s="1">
        <f ca="1">VLOOKUP($A29,'Base Consumption'!$A$2:$D$33,3,FALSE)*'Profiles, Pc, Autumn, S2'!T29</f>
        <v>1.0562880367798559</v>
      </c>
      <c r="U29" s="1">
        <f ca="1">VLOOKUP($A29,'Base Consumption'!$A$2:$D$33,3,FALSE)*'Profiles, Pc, Autumn, S2'!U29</f>
        <v>0.97104854817265762</v>
      </c>
      <c r="V29" s="1">
        <f ca="1">VLOOKUP($A29,'Base Consumption'!$A$2:$D$33,3,FALSE)*'Profiles, Pc, Autumn, S2'!V29</f>
        <v>1.0161691559942365</v>
      </c>
      <c r="W29" s="1">
        <f ca="1">VLOOKUP($A29,'Base Consumption'!$A$2:$D$33,3,FALSE)*'Profiles, Pc, Autumn, S2'!W29</f>
        <v>0.93984074791524641</v>
      </c>
      <c r="X29" s="1">
        <f ca="1">VLOOKUP($A29,'Base Consumption'!$A$2:$D$33,3,FALSE)*'Profiles, Pc, Autumn, S2'!X29</f>
        <v>0.84218919555847205</v>
      </c>
      <c r="Y29" s="1">
        <f ca="1">VLOOKUP($A29,'Base Consumption'!$A$2:$D$33,3,FALSE)*'Profiles, Pc, Autumn, S2'!Y29</f>
        <v>0.72841404609937699</v>
      </c>
    </row>
    <row r="30" spans="1:25" x14ac:dyDescent="0.3">
      <c r="A30">
        <v>29</v>
      </c>
      <c r="B30" s="1">
        <f ca="1">VLOOKUP($A30,'Base Consumption'!$A$2:$D$33,3,FALSE)*'Profiles, Pc, Autumn, S2'!B30</f>
        <v>2.5591443175038773</v>
      </c>
      <c r="C30" s="1">
        <f ca="1">VLOOKUP($A30,'Base Consumption'!$A$2:$D$33,3,FALSE)*'Profiles, Pc, Autumn, S2'!C30</f>
        <v>2.4622674038271612</v>
      </c>
      <c r="D30" s="1">
        <f ca="1">VLOOKUP($A30,'Base Consumption'!$A$2:$D$33,3,FALSE)*'Profiles, Pc, Autumn, S2'!D30</f>
        <v>2.2658153690705611</v>
      </c>
      <c r="E30" s="1">
        <f ca="1">VLOOKUP($A30,'Base Consumption'!$A$2:$D$33,3,FALSE)*'Profiles, Pc, Autumn, S2'!E30</f>
        <v>2.43218670595085</v>
      </c>
      <c r="F30" s="1">
        <f ca="1">VLOOKUP($A30,'Base Consumption'!$A$2:$D$33,3,FALSE)*'Profiles, Pc, Autumn, S2'!F30</f>
        <v>2.3290289837534299</v>
      </c>
      <c r="G30" s="1">
        <f ca="1">VLOOKUP($A30,'Base Consumption'!$A$2:$D$33,3,FALSE)*'Profiles, Pc, Autumn, S2'!G30</f>
        <v>2.7232607968127924</v>
      </c>
      <c r="H30" s="1">
        <f ca="1">VLOOKUP($A30,'Base Consumption'!$A$2:$D$33,3,FALSE)*'Profiles, Pc, Autumn, S2'!H30</f>
        <v>3.942128948140601</v>
      </c>
      <c r="I30" s="1">
        <f ca="1">VLOOKUP($A30,'Base Consumption'!$A$2:$D$33,3,FALSE)*'Profiles, Pc, Autumn, S2'!I30</f>
        <v>5.1090860241525924</v>
      </c>
      <c r="J30" s="1">
        <f ca="1">VLOOKUP($A30,'Base Consumption'!$A$2:$D$33,3,FALSE)*'Profiles, Pc, Autumn, S2'!J30</f>
        <v>5.3511132554727183</v>
      </c>
      <c r="K30" s="1">
        <f ca="1">VLOOKUP($A30,'Base Consumption'!$A$2:$D$33,3,FALSE)*'Profiles, Pc, Autumn, S2'!K30</f>
        <v>4.808955231713762</v>
      </c>
      <c r="L30" s="1">
        <f ca="1">VLOOKUP($A30,'Base Consumption'!$A$2:$D$33,3,FALSE)*'Profiles, Pc, Autumn, S2'!L30</f>
        <v>4.6085002019847536</v>
      </c>
      <c r="M30" s="1">
        <f ca="1">VLOOKUP($A30,'Base Consumption'!$A$2:$D$33,3,FALSE)*'Profiles, Pc, Autumn, S2'!M30</f>
        <v>5.3117168365711489</v>
      </c>
      <c r="N30" s="1">
        <f ca="1">VLOOKUP($A30,'Base Consumption'!$A$2:$D$33,3,FALSE)*'Profiles, Pc, Autumn, S2'!N30</f>
        <v>4.8216444821598596</v>
      </c>
      <c r="O30" s="1">
        <f ca="1">VLOOKUP($A30,'Base Consumption'!$A$2:$D$33,3,FALSE)*'Profiles, Pc, Autumn, S2'!O30</f>
        <v>4.6220447109149703</v>
      </c>
      <c r="P30" s="1">
        <f ca="1">VLOOKUP($A30,'Base Consumption'!$A$2:$D$33,3,FALSE)*'Profiles, Pc, Autumn, S2'!P30</f>
        <v>4.2130108014624348</v>
      </c>
      <c r="Q30" s="1">
        <f ca="1">VLOOKUP($A30,'Base Consumption'!$A$2:$D$33,3,FALSE)*'Profiles, Pc, Autumn, S2'!Q30</f>
        <v>4.1659839262115055</v>
      </c>
      <c r="R30" s="1">
        <f ca="1">VLOOKUP($A30,'Base Consumption'!$A$2:$D$33,3,FALSE)*'Profiles, Pc, Autumn, S2'!R30</f>
        <v>4.3078100315783363</v>
      </c>
      <c r="S30" s="1">
        <f ca="1">VLOOKUP($A30,'Base Consumption'!$A$2:$D$33,3,FALSE)*'Profiles, Pc, Autumn, S2'!S30</f>
        <v>4.1399902668119921</v>
      </c>
      <c r="T30" s="1">
        <f ca="1">VLOOKUP($A30,'Base Consumption'!$A$2:$D$33,3,FALSE)*'Profiles, Pc, Autumn, S2'!T30</f>
        <v>4.1974070856931771</v>
      </c>
      <c r="U30" s="1">
        <f ca="1">VLOOKUP($A30,'Base Consumption'!$A$2:$D$33,3,FALSE)*'Profiles, Pc, Autumn, S2'!U30</f>
        <v>4.2686764171523528</v>
      </c>
      <c r="V30" s="1">
        <f ca="1">VLOOKUP($A30,'Base Consumption'!$A$2:$D$33,3,FALSE)*'Profiles, Pc, Autumn, S2'!V30</f>
        <v>4.2296051247226956</v>
      </c>
      <c r="W30" s="1">
        <f ca="1">VLOOKUP($A30,'Base Consumption'!$A$2:$D$33,3,FALSE)*'Profiles, Pc, Autumn, S2'!W30</f>
        <v>3.9536129806280744</v>
      </c>
      <c r="X30" s="1">
        <f ca="1">VLOOKUP($A30,'Base Consumption'!$A$2:$D$33,3,FALSE)*'Profiles, Pc, Autumn, S2'!X30</f>
        <v>3.3011478423545313</v>
      </c>
      <c r="Y30" s="1">
        <f ca="1">VLOOKUP($A30,'Base Consumption'!$A$2:$D$33,3,FALSE)*'Profiles, Pc, Autumn, S2'!Y30</f>
        <v>2.9753254871725279</v>
      </c>
    </row>
    <row r="31" spans="1:25" x14ac:dyDescent="0.3">
      <c r="A31">
        <v>30</v>
      </c>
      <c r="B31" s="1">
        <f ca="1">VLOOKUP($A31,'Base Consumption'!$A$2:$D$33,3,FALSE)*'Profiles, Pc, Autumn, S2'!B31</f>
        <v>0.20164470919379213</v>
      </c>
      <c r="C31" s="1">
        <f ca="1">VLOOKUP($A31,'Base Consumption'!$A$2:$D$33,3,FALSE)*'Profiles, Pc, Autumn, S2'!C31</f>
        <v>0.13823083548633597</v>
      </c>
      <c r="D31" s="1">
        <f ca="1">VLOOKUP($A31,'Base Consumption'!$A$2:$D$33,3,FALSE)*'Profiles, Pc, Autumn, S2'!D31</f>
        <v>0.12792236763009324</v>
      </c>
      <c r="E31" s="1">
        <f ca="1">VLOOKUP($A31,'Base Consumption'!$A$2:$D$33,3,FALSE)*'Profiles, Pc, Autumn, S2'!E31</f>
        <v>0.11919337408930353</v>
      </c>
      <c r="F31" s="1">
        <f ca="1">VLOOKUP($A31,'Base Consumption'!$A$2:$D$33,3,FALSE)*'Profiles, Pc, Autumn, S2'!F31</f>
        <v>0.11260842168871842</v>
      </c>
      <c r="G31" s="1">
        <f ca="1">VLOOKUP($A31,'Base Consumption'!$A$2:$D$33,3,FALSE)*'Profiles, Pc, Autumn, S2'!G31</f>
        <v>0.17709582728628848</v>
      </c>
      <c r="H31" s="1">
        <f ca="1">VLOOKUP($A31,'Base Consumption'!$A$2:$D$33,3,FALSE)*'Profiles, Pc, Autumn, S2'!H31</f>
        <v>0.39936615081564103</v>
      </c>
      <c r="I31" s="1">
        <f ca="1">VLOOKUP($A31,'Base Consumption'!$A$2:$D$33,3,FALSE)*'Profiles, Pc, Autumn, S2'!I31</f>
        <v>0.53868213399764997</v>
      </c>
      <c r="J31" s="1">
        <f ca="1">VLOOKUP($A31,'Base Consumption'!$A$2:$D$33,3,FALSE)*'Profiles, Pc, Autumn, S2'!J31</f>
        <v>0.60677210371874268</v>
      </c>
      <c r="K31" s="1">
        <f ca="1">VLOOKUP($A31,'Base Consumption'!$A$2:$D$33,3,FALSE)*'Profiles, Pc, Autumn, S2'!K31</f>
        <v>0.58500526441111012</v>
      </c>
      <c r="L31" s="1">
        <f ca="1">VLOOKUP($A31,'Base Consumption'!$A$2:$D$33,3,FALSE)*'Profiles, Pc, Autumn, S2'!L31</f>
        <v>0.60683209024100049</v>
      </c>
      <c r="M31" s="1">
        <f ca="1">VLOOKUP($A31,'Base Consumption'!$A$2:$D$33,3,FALSE)*'Profiles, Pc, Autumn, S2'!M31</f>
        <v>0.51754574475302961</v>
      </c>
      <c r="N31" s="1">
        <f ca="1">VLOOKUP($A31,'Base Consumption'!$A$2:$D$33,3,FALSE)*'Profiles, Pc, Autumn, S2'!N31</f>
        <v>0.55805874242703823</v>
      </c>
      <c r="O31" s="1">
        <f ca="1">VLOOKUP($A31,'Base Consumption'!$A$2:$D$33,3,FALSE)*'Profiles, Pc, Autumn, S2'!O31</f>
        <v>0.50588830733481227</v>
      </c>
      <c r="P31" s="1">
        <f ca="1">VLOOKUP($A31,'Base Consumption'!$A$2:$D$33,3,FALSE)*'Profiles, Pc, Autumn, S2'!P31</f>
        <v>0.49391353266078675</v>
      </c>
      <c r="Q31" s="1">
        <f ca="1">VLOOKUP($A31,'Base Consumption'!$A$2:$D$33,3,FALSE)*'Profiles, Pc, Autumn, S2'!Q31</f>
        <v>0.48360906049869001</v>
      </c>
      <c r="R31" s="1">
        <f ca="1">VLOOKUP($A31,'Base Consumption'!$A$2:$D$33,3,FALSE)*'Profiles, Pc, Autumn, S2'!R31</f>
        <v>0.55793342079771613</v>
      </c>
      <c r="S31" s="1">
        <f ca="1">VLOOKUP($A31,'Base Consumption'!$A$2:$D$33,3,FALSE)*'Profiles, Pc, Autumn, S2'!S31</f>
        <v>0.67445030019282948</v>
      </c>
      <c r="T31" s="1">
        <f ca="1">VLOOKUP($A31,'Base Consumption'!$A$2:$D$33,3,FALSE)*'Profiles, Pc, Autumn, S2'!T31</f>
        <v>0.70943513066882835</v>
      </c>
      <c r="U31" s="1">
        <f ca="1">VLOOKUP($A31,'Base Consumption'!$A$2:$D$33,3,FALSE)*'Profiles, Pc, Autumn, S2'!U31</f>
        <v>0.64256404175147697</v>
      </c>
      <c r="V31" s="1">
        <f ca="1">VLOOKUP($A31,'Base Consumption'!$A$2:$D$33,3,FALSE)*'Profiles, Pc, Autumn, S2'!V31</f>
        <v>0.67837710005374863</v>
      </c>
      <c r="W31" s="1">
        <f ca="1">VLOOKUP($A31,'Base Consumption'!$A$2:$D$33,3,FALSE)*'Profiles, Pc, Autumn, S2'!W31</f>
        <v>0.59525501970775541</v>
      </c>
      <c r="X31" s="1">
        <f ca="1">VLOOKUP($A31,'Base Consumption'!$A$2:$D$33,3,FALSE)*'Profiles, Pc, Autumn, S2'!X31</f>
        <v>0.44844265279552498</v>
      </c>
      <c r="Y31" s="1">
        <f ca="1">VLOOKUP($A31,'Base Consumption'!$A$2:$D$33,3,FALSE)*'Profiles, Pc, Autumn, S2'!Y31</f>
        <v>0.34748079009500882</v>
      </c>
    </row>
    <row r="32" spans="1:25" x14ac:dyDescent="0.3">
      <c r="A32">
        <v>31</v>
      </c>
      <c r="B32" s="1">
        <f ca="1">VLOOKUP($A32,'Base Consumption'!$A$2:$D$33,3,FALSE)*'Profiles, Pc, Autumn, S2'!B32</f>
        <v>2.6625857790287455</v>
      </c>
      <c r="C32" s="1">
        <f ca="1">VLOOKUP($A32,'Base Consumption'!$A$2:$D$33,3,FALSE)*'Profiles, Pc, Autumn, S2'!C32</f>
        <v>2.2947140061557114</v>
      </c>
      <c r="D32" s="1">
        <f ca="1">VLOOKUP($A32,'Base Consumption'!$A$2:$D$33,3,FALSE)*'Profiles, Pc, Autumn, S2'!D32</f>
        <v>2.2847922169577655</v>
      </c>
      <c r="E32" s="1">
        <f ca="1">VLOOKUP($A32,'Base Consumption'!$A$2:$D$33,3,FALSE)*'Profiles, Pc, Autumn, S2'!E32</f>
        <v>2.1887878097927755</v>
      </c>
      <c r="F32" s="1">
        <f ca="1">VLOOKUP($A32,'Base Consumption'!$A$2:$D$33,3,FALSE)*'Profiles, Pc, Autumn, S2'!F32</f>
        <v>2.2858440662906578</v>
      </c>
      <c r="G32" s="1">
        <f ca="1">VLOOKUP($A32,'Base Consumption'!$A$2:$D$33,3,FALSE)*'Profiles, Pc, Autumn, S2'!G32</f>
        <v>2.4686697122984969</v>
      </c>
      <c r="H32" s="1">
        <f ca="1">VLOOKUP($A32,'Base Consumption'!$A$2:$D$33,3,FALSE)*'Profiles, Pc, Autumn, S2'!H32</f>
        <v>2.9908579489657559</v>
      </c>
      <c r="I32" s="1">
        <f ca="1">VLOOKUP($A32,'Base Consumption'!$A$2:$D$33,3,FALSE)*'Profiles, Pc, Autumn, S2'!I32</f>
        <v>3.3228844035250789</v>
      </c>
      <c r="J32" s="1">
        <f ca="1">VLOOKUP($A32,'Base Consumption'!$A$2:$D$33,3,FALSE)*'Profiles, Pc, Autumn, S2'!J32</f>
        <v>3.4579053453866351</v>
      </c>
      <c r="K32" s="1">
        <f ca="1">VLOOKUP($A32,'Base Consumption'!$A$2:$D$33,3,FALSE)*'Profiles, Pc, Autumn, S2'!K32</f>
        <v>3.7086414474930618</v>
      </c>
      <c r="L32" s="1">
        <f ca="1">VLOOKUP($A32,'Base Consumption'!$A$2:$D$33,3,FALSE)*'Profiles, Pc, Autumn, S2'!L32</f>
        <v>3.865926022093082</v>
      </c>
      <c r="M32" s="1">
        <f ca="1">VLOOKUP($A32,'Base Consumption'!$A$2:$D$33,3,FALSE)*'Profiles, Pc, Autumn, S2'!M32</f>
        <v>4.0860732002599534</v>
      </c>
      <c r="N32" s="1">
        <f ca="1">VLOOKUP($A32,'Base Consumption'!$A$2:$D$33,3,FALSE)*'Profiles, Pc, Autumn, S2'!N32</f>
        <v>4.1214279478140421</v>
      </c>
      <c r="O32" s="1">
        <f ca="1">VLOOKUP($A32,'Base Consumption'!$A$2:$D$33,3,FALSE)*'Profiles, Pc, Autumn, S2'!O32</f>
        <v>3.7973061188155985</v>
      </c>
      <c r="P32" s="1">
        <f ca="1">VLOOKUP($A32,'Base Consumption'!$A$2:$D$33,3,FALSE)*'Profiles, Pc, Autumn, S2'!P32</f>
        <v>3.7798918621233208</v>
      </c>
      <c r="Q32" s="1">
        <f ca="1">VLOOKUP($A32,'Base Consumption'!$A$2:$D$33,3,FALSE)*'Profiles, Pc, Autumn, S2'!Q32</f>
        <v>3.6971550103623816</v>
      </c>
      <c r="R32" s="1">
        <f ca="1">VLOOKUP($A32,'Base Consumption'!$A$2:$D$33,3,FALSE)*'Profiles, Pc, Autumn, S2'!R32</f>
        <v>3.7006190684557576</v>
      </c>
      <c r="S32" s="1">
        <f ca="1">VLOOKUP($A32,'Base Consumption'!$A$2:$D$33,3,FALSE)*'Profiles, Pc, Autumn, S2'!S32</f>
        <v>4.2340494965500923</v>
      </c>
      <c r="T32" s="1">
        <f ca="1">VLOOKUP($A32,'Base Consumption'!$A$2:$D$33,3,FALSE)*'Profiles, Pc, Autumn, S2'!T32</f>
        <v>3.960973046655361</v>
      </c>
      <c r="U32" s="1">
        <f ca="1">VLOOKUP($A32,'Base Consumption'!$A$2:$D$33,3,FALSE)*'Profiles, Pc, Autumn, S2'!U32</f>
        <v>4.1879810891229878</v>
      </c>
      <c r="V32" s="1">
        <f ca="1">VLOOKUP($A32,'Base Consumption'!$A$2:$D$33,3,FALSE)*'Profiles, Pc, Autumn, S2'!V32</f>
        <v>4.0178941655882037</v>
      </c>
      <c r="W32" s="1">
        <f ca="1">VLOOKUP($A32,'Base Consumption'!$A$2:$D$33,3,FALSE)*'Profiles, Pc, Autumn, S2'!W32</f>
        <v>3.8573824393834806</v>
      </c>
      <c r="X32" s="1">
        <f ca="1">VLOOKUP($A32,'Base Consumption'!$A$2:$D$33,3,FALSE)*'Profiles, Pc, Autumn, S2'!X32</f>
        <v>3.7490513377876842</v>
      </c>
      <c r="Y32" s="1">
        <f ca="1">VLOOKUP($A32,'Base Consumption'!$A$2:$D$33,3,FALSE)*'Profiles, Pc, Autumn, S2'!Y32</f>
        <v>3.2727514904610793</v>
      </c>
    </row>
    <row r="33" spans="1:25" x14ac:dyDescent="0.3">
      <c r="A33">
        <v>32</v>
      </c>
      <c r="B33" s="1">
        <f ca="1">VLOOKUP($A33,'Base Consumption'!$A$2:$D$33,3,FALSE)*'Profiles, Pc, Autumn, S2'!B33</f>
        <v>1.2461572336976521</v>
      </c>
      <c r="C33" s="1">
        <f ca="1">VLOOKUP($A33,'Base Consumption'!$A$2:$D$33,3,FALSE)*'Profiles, Pc, Autumn, S2'!C33</f>
        <v>1.2066729486469403</v>
      </c>
      <c r="D33" s="1">
        <f ca="1">VLOOKUP($A33,'Base Consumption'!$A$2:$D$33,3,FALSE)*'Profiles, Pc, Autumn, S2'!D33</f>
        <v>1.1218591059362852</v>
      </c>
      <c r="E33" s="1">
        <f ca="1">VLOOKUP($A33,'Base Consumption'!$A$2:$D$33,3,FALSE)*'Profiles, Pc, Autumn, S2'!E33</f>
        <v>1.1622067940448186</v>
      </c>
      <c r="F33" s="1">
        <f ca="1">VLOOKUP($A33,'Base Consumption'!$A$2:$D$33,3,FALSE)*'Profiles, Pc, Autumn, S2'!F33</f>
        <v>1.1826277063190473</v>
      </c>
      <c r="G33" s="1">
        <f ca="1">VLOOKUP($A33,'Base Consumption'!$A$2:$D$33,3,FALSE)*'Profiles, Pc, Autumn, S2'!G33</f>
        <v>1.2227977734794746</v>
      </c>
      <c r="H33" s="1">
        <f ca="1">VLOOKUP($A33,'Base Consumption'!$A$2:$D$33,3,FALSE)*'Profiles, Pc, Autumn, S2'!H33</f>
        <v>1.4110788705391757</v>
      </c>
      <c r="I33" s="1">
        <f ca="1">VLOOKUP($A33,'Base Consumption'!$A$2:$D$33,3,FALSE)*'Profiles, Pc, Autumn, S2'!I33</f>
        <v>1.6265159944682397</v>
      </c>
      <c r="J33" s="1">
        <f ca="1">VLOOKUP($A33,'Base Consumption'!$A$2:$D$33,3,FALSE)*'Profiles, Pc, Autumn, S2'!J33</f>
        <v>1.8349429096539265</v>
      </c>
      <c r="K33" s="1">
        <f ca="1">VLOOKUP($A33,'Base Consumption'!$A$2:$D$33,3,FALSE)*'Profiles, Pc, Autumn, S2'!K33</f>
        <v>1.8554617061631513</v>
      </c>
      <c r="L33" s="1">
        <f ca="1">VLOOKUP($A33,'Base Consumption'!$A$2:$D$33,3,FALSE)*'Profiles, Pc, Autumn, S2'!L33</f>
        <v>1.7717048493355514</v>
      </c>
      <c r="M33" s="1">
        <f ca="1">VLOOKUP($A33,'Base Consumption'!$A$2:$D$33,3,FALSE)*'Profiles, Pc, Autumn, S2'!M33</f>
        <v>1.8121764259554127</v>
      </c>
      <c r="N33" s="1">
        <f ca="1">VLOOKUP($A33,'Base Consumption'!$A$2:$D$33,3,FALSE)*'Profiles, Pc, Autumn, S2'!N33</f>
        <v>1.7859166762622802</v>
      </c>
      <c r="O33" s="1">
        <f ca="1">VLOOKUP($A33,'Base Consumption'!$A$2:$D$33,3,FALSE)*'Profiles, Pc, Autumn, S2'!O33</f>
        <v>1.7990475071740635</v>
      </c>
      <c r="P33" s="1">
        <f ca="1">VLOOKUP($A33,'Base Consumption'!$A$2:$D$33,3,FALSE)*'Profiles, Pc, Autumn, S2'!P33</f>
        <v>1.6581524301693886</v>
      </c>
      <c r="Q33" s="1">
        <f ca="1">VLOOKUP($A33,'Base Consumption'!$A$2:$D$33,3,FALSE)*'Profiles, Pc, Autumn, S2'!Q33</f>
        <v>1.621210346571262</v>
      </c>
      <c r="R33" s="1">
        <f ca="1">VLOOKUP($A33,'Base Consumption'!$A$2:$D$33,3,FALSE)*'Profiles, Pc, Autumn, S2'!R33</f>
        <v>1.6334109671174355</v>
      </c>
      <c r="S33" s="1">
        <f ca="1">VLOOKUP($A33,'Base Consumption'!$A$2:$D$33,3,FALSE)*'Profiles, Pc, Autumn, S2'!S33</f>
        <v>1.7119168266621911</v>
      </c>
      <c r="T33" s="1">
        <f ca="1">VLOOKUP($A33,'Base Consumption'!$A$2:$D$33,3,FALSE)*'Profiles, Pc, Autumn, S2'!T33</f>
        <v>1.6375612257841454</v>
      </c>
      <c r="U33" s="1">
        <f ca="1">VLOOKUP($A33,'Base Consumption'!$A$2:$D$33,3,FALSE)*'Profiles, Pc, Autumn, S2'!U33</f>
        <v>1.6971195156073358</v>
      </c>
      <c r="V33" s="1">
        <f ca="1">VLOOKUP($A33,'Base Consumption'!$A$2:$D$33,3,FALSE)*'Profiles, Pc, Autumn, S2'!V33</f>
        <v>1.6683513157136078</v>
      </c>
      <c r="W33" s="1">
        <f ca="1">VLOOKUP($A33,'Base Consumption'!$A$2:$D$33,3,FALSE)*'Profiles, Pc, Autumn, S2'!W33</f>
        <v>1.5014723350035371</v>
      </c>
      <c r="X33" s="1">
        <f ca="1">VLOOKUP($A33,'Base Consumption'!$A$2:$D$33,3,FALSE)*'Profiles, Pc, Autumn, S2'!X33</f>
        <v>1.4189227060684073</v>
      </c>
      <c r="Y33" s="1">
        <f ca="1">VLOOKUP($A33,'Base Consumption'!$A$2:$D$33,3,FALSE)*'Profiles, Pc, Autumn, S2'!Y33</f>
        <v>1.2755090353546805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45F91-ED86-455B-A1FF-B562D3FAF090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20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 ca="1">VLOOKUP($A2,'Base Consumption'!$A$2:$D$33,3,FALSE)*'Profiles, Pc, Autumn, S3'!B2</f>
        <v>1.9511612396565214</v>
      </c>
      <c r="C2" s="1">
        <f ca="1">VLOOKUP($A2,'Base Consumption'!$A$2:$D$33,3,FALSE)*'Profiles, Pc, Autumn, S3'!C2</f>
        <v>1.9593463509743523</v>
      </c>
      <c r="D2" s="1">
        <f ca="1">VLOOKUP($A2,'Base Consumption'!$A$2:$D$33,3,FALSE)*'Profiles, Pc, Autumn, S3'!D2</f>
        <v>1.927049043188271</v>
      </c>
      <c r="E2" s="1">
        <f ca="1">VLOOKUP($A2,'Base Consumption'!$A$2:$D$33,3,FALSE)*'Profiles, Pc, Autumn, S3'!E2</f>
        <v>1.873272611543976</v>
      </c>
      <c r="F2" s="1">
        <f ca="1">VLOOKUP($A2,'Base Consumption'!$A$2:$D$33,3,FALSE)*'Profiles, Pc, Autumn, S3'!F2</f>
        <v>1.8921133100131278</v>
      </c>
      <c r="G2" s="1">
        <f ca="1">VLOOKUP($A2,'Base Consumption'!$A$2:$D$33,3,FALSE)*'Profiles, Pc, Autumn, S3'!G2</f>
        <v>1.8236834552982244</v>
      </c>
      <c r="H2" s="1">
        <f ca="1">VLOOKUP($A2,'Base Consumption'!$A$2:$D$33,3,FALSE)*'Profiles, Pc, Autumn, S3'!H2</f>
        <v>1.9591628991818295</v>
      </c>
      <c r="I2" s="1">
        <f ca="1">VLOOKUP($A2,'Base Consumption'!$A$2:$D$33,3,FALSE)*'Profiles, Pc, Autumn, S3'!I2</f>
        <v>2.3551385367289939</v>
      </c>
      <c r="J2" s="1">
        <f ca="1">VLOOKUP($A2,'Base Consumption'!$A$2:$D$33,3,FALSE)*'Profiles, Pc, Autumn, S3'!J2</f>
        <v>2.4290732239498101</v>
      </c>
      <c r="K2" s="1">
        <f ca="1">VLOOKUP($A2,'Base Consumption'!$A$2:$D$33,3,FALSE)*'Profiles, Pc, Autumn, S3'!K2</f>
        <v>2.4830243426524561</v>
      </c>
      <c r="L2" s="1">
        <f ca="1">VLOOKUP($A2,'Base Consumption'!$A$2:$D$33,3,FALSE)*'Profiles, Pc, Autumn, S3'!L2</f>
        <v>2.3799254882774115</v>
      </c>
      <c r="M2" s="1">
        <f ca="1">VLOOKUP($A2,'Base Consumption'!$A$2:$D$33,3,FALSE)*'Profiles, Pc, Autumn, S3'!M2</f>
        <v>2.4846641684093296</v>
      </c>
      <c r="N2" s="1">
        <f ca="1">VLOOKUP($A2,'Base Consumption'!$A$2:$D$33,3,FALSE)*'Profiles, Pc, Autumn, S3'!N2</f>
        <v>2.422206487537534</v>
      </c>
      <c r="O2" s="1">
        <f ca="1">VLOOKUP($A2,'Base Consumption'!$A$2:$D$33,3,FALSE)*'Profiles, Pc, Autumn, S3'!O2</f>
        <v>2.480514898745716</v>
      </c>
      <c r="P2" s="1">
        <f ca="1">VLOOKUP($A2,'Base Consumption'!$A$2:$D$33,3,FALSE)*'Profiles, Pc, Autumn, S3'!P2</f>
        <v>2.1720927176279918</v>
      </c>
      <c r="Q2" s="1">
        <f ca="1">VLOOKUP($A2,'Base Consumption'!$A$2:$D$33,3,FALSE)*'Profiles, Pc, Autumn, S3'!Q2</f>
        <v>2.3180192821914241</v>
      </c>
      <c r="R2" s="1">
        <f ca="1">VLOOKUP($A2,'Base Consumption'!$A$2:$D$33,3,FALSE)*'Profiles, Pc, Autumn, S3'!R2</f>
        <v>2.4140906524411792</v>
      </c>
      <c r="S2" s="1">
        <f ca="1">VLOOKUP($A2,'Base Consumption'!$A$2:$D$33,3,FALSE)*'Profiles, Pc, Autumn, S3'!S2</f>
        <v>2.419849521396622</v>
      </c>
      <c r="T2" s="1">
        <f ca="1">VLOOKUP($A2,'Base Consumption'!$A$2:$D$33,3,FALSE)*'Profiles, Pc, Autumn, S3'!T2</f>
        <v>2.3527163760453162</v>
      </c>
      <c r="U2" s="1">
        <f ca="1">VLOOKUP($A2,'Base Consumption'!$A$2:$D$33,3,FALSE)*'Profiles, Pc, Autumn, S3'!U2</f>
        <v>2.1319443169914924</v>
      </c>
      <c r="V2" s="1">
        <f ca="1">VLOOKUP($A2,'Base Consumption'!$A$2:$D$33,3,FALSE)*'Profiles, Pc, Autumn, S3'!V2</f>
        <v>2.182675809132999</v>
      </c>
      <c r="W2" s="1">
        <f ca="1">VLOOKUP($A2,'Base Consumption'!$A$2:$D$33,3,FALSE)*'Profiles, Pc, Autumn, S3'!W2</f>
        <v>2.1406031553340679</v>
      </c>
      <c r="X2" s="1">
        <f ca="1">VLOOKUP($A2,'Base Consumption'!$A$2:$D$33,3,FALSE)*'Profiles, Pc, Autumn, S3'!X2</f>
        <v>1.8761644439486846</v>
      </c>
      <c r="Y2" s="1">
        <f ca="1">VLOOKUP($A2,'Base Consumption'!$A$2:$D$33,3,FALSE)*'Profiles, Pc, Autumn, S3'!Y2</f>
        <v>1.8998261605882141</v>
      </c>
    </row>
    <row r="3" spans="1:25" x14ac:dyDescent="0.3">
      <c r="A3">
        <v>2</v>
      </c>
      <c r="B3" s="1">
        <f ca="1">VLOOKUP($A3,'Base Consumption'!$A$2:$D$33,3,FALSE)*'Profiles, Pc, Autumn, S3'!B3</f>
        <v>0.50058749348602261</v>
      </c>
      <c r="C3" s="1">
        <f ca="1">VLOOKUP($A3,'Base Consumption'!$A$2:$D$33,3,FALSE)*'Profiles, Pc, Autumn, S3'!C3</f>
        <v>0.47930749794655914</v>
      </c>
      <c r="D3" s="1">
        <f ca="1">VLOOKUP($A3,'Base Consumption'!$A$2:$D$33,3,FALSE)*'Profiles, Pc, Autumn, S3'!D3</f>
        <v>0.4758200882478939</v>
      </c>
      <c r="E3" s="1">
        <f ca="1">VLOOKUP($A3,'Base Consumption'!$A$2:$D$33,3,FALSE)*'Profiles, Pc, Autumn, S3'!E3</f>
        <v>0.4508291463949532</v>
      </c>
      <c r="F3" s="1">
        <f ca="1">VLOOKUP($A3,'Base Consumption'!$A$2:$D$33,3,FALSE)*'Profiles, Pc, Autumn, S3'!F3</f>
        <v>0.4668391875631715</v>
      </c>
      <c r="G3" s="1">
        <f ca="1">VLOOKUP($A3,'Base Consumption'!$A$2:$D$33,3,FALSE)*'Profiles, Pc, Autumn, S3'!G3</f>
        <v>0.48356225936931507</v>
      </c>
      <c r="H3" s="1">
        <f ca="1">VLOOKUP($A3,'Base Consumption'!$A$2:$D$33,3,FALSE)*'Profiles, Pc, Autumn, S3'!H3</f>
        <v>0.52714047151131183</v>
      </c>
      <c r="I3" s="1">
        <f ca="1">VLOOKUP($A3,'Base Consumption'!$A$2:$D$33,3,FALSE)*'Profiles, Pc, Autumn, S3'!I3</f>
        <v>0.67323266622572442</v>
      </c>
      <c r="J3" s="1">
        <f ca="1">VLOOKUP($A3,'Base Consumption'!$A$2:$D$33,3,FALSE)*'Profiles, Pc, Autumn, S3'!J3</f>
        <v>0.7182252990109248</v>
      </c>
      <c r="K3" s="1">
        <f ca="1">VLOOKUP($A3,'Base Consumption'!$A$2:$D$33,3,FALSE)*'Profiles, Pc, Autumn, S3'!K3</f>
        <v>0.76086395607729562</v>
      </c>
      <c r="L3" s="1">
        <f ca="1">VLOOKUP($A3,'Base Consumption'!$A$2:$D$33,3,FALSE)*'Profiles, Pc, Autumn, S3'!L3</f>
        <v>0.74788440155507629</v>
      </c>
      <c r="M3" s="1">
        <f ca="1">VLOOKUP($A3,'Base Consumption'!$A$2:$D$33,3,FALSE)*'Profiles, Pc, Autumn, S3'!M3</f>
        <v>0.73607469064110564</v>
      </c>
      <c r="N3" s="1">
        <f ca="1">VLOOKUP($A3,'Base Consumption'!$A$2:$D$33,3,FALSE)*'Profiles, Pc, Autumn, S3'!N3</f>
        <v>0.74176329990444778</v>
      </c>
      <c r="O3" s="1">
        <f ca="1">VLOOKUP($A3,'Base Consumption'!$A$2:$D$33,3,FALSE)*'Profiles, Pc, Autumn, S3'!O3</f>
        <v>0.68573459570579687</v>
      </c>
      <c r="P3" s="1">
        <f ca="1">VLOOKUP($A3,'Base Consumption'!$A$2:$D$33,3,FALSE)*'Profiles, Pc, Autumn, S3'!P3</f>
        <v>0.59705023818737901</v>
      </c>
      <c r="Q3" s="1">
        <f ca="1">VLOOKUP($A3,'Base Consumption'!$A$2:$D$33,3,FALSE)*'Profiles, Pc, Autumn, S3'!Q3</f>
        <v>0.64293675045103704</v>
      </c>
      <c r="R3" s="1">
        <f ca="1">VLOOKUP($A3,'Base Consumption'!$A$2:$D$33,3,FALSE)*'Profiles, Pc, Autumn, S3'!R3</f>
        <v>0.73490879950219001</v>
      </c>
      <c r="S3" s="1">
        <f ca="1">VLOOKUP($A3,'Base Consumption'!$A$2:$D$33,3,FALSE)*'Profiles, Pc, Autumn, S3'!S3</f>
        <v>0.77592488713363694</v>
      </c>
      <c r="T3" s="1">
        <f ca="1">VLOOKUP($A3,'Base Consumption'!$A$2:$D$33,3,FALSE)*'Profiles, Pc, Autumn, S3'!T3</f>
        <v>0.75360169411873623</v>
      </c>
      <c r="U3" s="1">
        <f ca="1">VLOOKUP($A3,'Base Consumption'!$A$2:$D$33,3,FALSE)*'Profiles, Pc, Autumn, S3'!U3</f>
        <v>0.72508272360659498</v>
      </c>
      <c r="V3" s="1">
        <f ca="1">VLOOKUP($A3,'Base Consumption'!$A$2:$D$33,3,FALSE)*'Profiles, Pc, Autumn, S3'!V3</f>
        <v>0.76356074545426855</v>
      </c>
      <c r="W3" s="1">
        <f ca="1">VLOOKUP($A3,'Base Consumption'!$A$2:$D$33,3,FALSE)*'Profiles, Pc, Autumn, S3'!W3</f>
        <v>0.70063670942410072</v>
      </c>
      <c r="X3" s="1">
        <f ca="1">VLOOKUP($A3,'Base Consumption'!$A$2:$D$33,3,FALSE)*'Profiles, Pc, Autumn, S3'!X3</f>
        <v>0.59792782262262478</v>
      </c>
      <c r="Y3" s="1">
        <f ca="1">VLOOKUP($A3,'Base Consumption'!$A$2:$D$33,3,FALSE)*'Profiles, Pc, Autumn, S3'!Y3</f>
        <v>0.54830415100820851</v>
      </c>
    </row>
    <row r="4" spans="1:25" x14ac:dyDescent="0.3">
      <c r="A4">
        <v>3</v>
      </c>
      <c r="B4" s="1">
        <f ca="1">VLOOKUP($A4,'Base Consumption'!$A$2:$D$33,3,FALSE)*'Profiles, Pc, Autumn, S3'!B4</f>
        <v>1.5999426202941422</v>
      </c>
      <c r="C4" s="1">
        <f ca="1">VLOOKUP($A4,'Base Consumption'!$A$2:$D$33,3,FALSE)*'Profiles, Pc, Autumn, S3'!C4</f>
        <v>1.549139059689205</v>
      </c>
      <c r="D4" s="1">
        <f ca="1">VLOOKUP($A4,'Base Consumption'!$A$2:$D$33,3,FALSE)*'Profiles, Pc, Autumn, S3'!D4</f>
        <v>1.4004486325792154</v>
      </c>
      <c r="E4" s="1">
        <f ca="1">VLOOKUP($A4,'Base Consumption'!$A$2:$D$33,3,FALSE)*'Profiles, Pc, Autumn, S3'!E4</f>
        <v>1.5289649411548565</v>
      </c>
      <c r="F4" s="1">
        <f ca="1">VLOOKUP($A4,'Base Consumption'!$A$2:$D$33,3,FALSE)*'Profiles, Pc, Autumn, S3'!F4</f>
        <v>1.4650431643307813</v>
      </c>
      <c r="G4" s="1">
        <f ca="1">VLOOKUP($A4,'Base Consumption'!$A$2:$D$33,3,FALSE)*'Profiles, Pc, Autumn, S3'!G4</f>
        <v>1.594844303698199</v>
      </c>
      <c r="H4" s="1">
        <f ca="1">VLOOKUP($A4,'Base Consumption'!$A$2:$D$33,3,FALSE)*'Profiles, Pc, Autumn, S3'!H4</f>
        <v>2.4535724211666792</v>
      </c>
      <c r="I4" s="1">
        <f ca="1">VLOOKUP($A4,'Base Consumption'!$A$2:$D$33,3,FALSE)*'Profiles, Pc, Autumn, S3'!I4</f>
        <v>2.8279621921538065</v>
      </c>
      <c r="J4" s="1">
        <f ca="1">VLOOKUP($A4,'Base Consumption'!$A$2:$D$33,3,FALSE)*'Profiles, Pc, Autumn, S3'!J4</f>
        <v>3.1083753958378013</v>
      </c>
      <c r="K4" s="1">
        <f ca="1">VLOOKUP($A4,'Base Consumption'!$A$2:$D$33,3,FALSE)*'Profiles, Pc, Autumn, S3'!K4</f>
        <v>2.9077114529009158</v>
      </c>
      <c r="L4" s="1">
        <f ca="1">VLOOKUP($A4,'Base Consumption'!$A$2:$D$33,3,FALSE)*'Profiles, Pc, Autumn, S3'!L4</f>
        <v>2.8632213714128194</v>
      </c>
      <c r="M4" s="1">
        <f ca="1">VLOOKUP($A4,'Base Consumption'!$A$2:$D$33,3,FALSE)*'Profiles, Pc, Autumn, S3'!M4</f>
        <v>3.2271944538363679</v>
      </c>
      <c r="N4" s="1">
        <f ca="1">VLOOKUP($A4,'Base Consumption'!$A$2:$D$33,3,FALSE)*'Profiles, Pc, Autumn, S3'!N4</f>
        <v>2.9684813819967015</v>
      </c>
      <c r="O4" s="1">
        <f ca="1">VLOOKUP($A4,'Base Consumption'!$A$2:$D$33,3,FALSE)*'Profiles, Pc, Autumn, S3'!O4</f>
        <v>2.7732268265489819</v>
      </c>
      <c r="P4" s="1">
        <f ca="1">VLOOKUP($A4,'Base Consumption'!$A$2:$D$33,3,FALSE)*'Profiles, Pc, Autumn, S3'!P4</f>
        <v>2.4835262101052562</v>
      </c>
      <c r="Q4" s="1">
        <f ca="1">VLOOKUP($A4,'Base Consumption'!$A$2:$D$33,3,FALSE)*'Profiles, Pc, Autumn, S3'!Q4</f>
        <v>2.3363165207221788</v>
      </c>
      <c r="R4" s="1">
        <f ca="1">VLOOKUP($A4,'Base Consumption'!$A$2:$D$33,3,FALSE)*'Profiles, Pc, Autumn, S3'!R4</f>
        <v>2.5428449949156979</v>
      </c>
      <c r="S4" s="1">
        <f ca="1">VLOOKUP($A4,'Base Consumption'!$A$2:$D$33,3,FALSE)*'Profiles, Pc, Autumn, S3'!S4</f>
        <v>2.5517464239495835</v>
      </c>
      <c r="T4" s="1">
        <f ca="1">VLOOKUP($A4,'Base Consumption'!$A$2:$D$33,3,FALSE)*'Profiles, Pc, Autumn, S3'!T4</f>
        <v>2.3905465387952769</v>
      </c>
      <c r="U4" s="1">
        <f ca="1">VLOOKUP($A4,'Base Consumption'!$A$2:$D$33,3,FALSE)*'Profiles, Pc, Autumn, S3'!U4</f>
        <v>2.5834354284180434</v>
      </c>
      <c r="V4" s="1">
        <f ca="1">VLOOKUP($A4,'Base Consumption'!$A$2:$D$33,3,FALSE)*'Profiles, Pc, Autumn, S3'!V4</f>
        <v>2.5989990135859866</v>
      </c>
      <c r="W4" s="1">
        <f ca="1">VLOOKUP($A4,'Base Consumption'!$A$2:$D$33,3,FALSE)*'Profiles, Pc, Autumn, S3'!W4</f>
        <v>2.4826082376687588</v>
      </c>
      <c r="X4" s="1">
        <f ca="1">VLOOKUP($A4,'Base Consumption'!$A$2:$D$33,3,FALSE)*'Profiles, Pc, Autumn, S3'!X4</f>
        <v>1.9962220509019897</v>
      </c>
      <c r="Y4" s="1">
        <f ca="1">VLOOKUP($A4,'Base Consumption'!$A$2:$D$33,3,FALSE)*'Profiles, Pc, Autumn, S3'!Y4</f>
        <v>1.7698366538482102</v>
      </c>
    </row>
    <row r="5" spans="1:25" x14ac:dyDescent="0.3">
      <c r="A5">
        <v>4</v>
      </c>
      <c r="B5" s="1">
        <f ca="1">VLOOKUP($A5,'Base Consumption'!$A$2:$D$33,3,FALSE)*'Profiles, Pc, Autumn, S3'!B5</f>
        <v>8.0635658559862933E-2</v>
      </c>
      <c r="C5" s="1">
        <f ca="1">VLOOKUP($A5,'Base Consumption'!$A$2:$D$33,3,FALSE)*'Profiles, Pc, Autumn, S3'!C5</f>
        <v>5.9118449618178956E-2</v>
      </c>
      <c r="D5" s="1">
        <f ca="1">VLOOKUP($A5,'Base Consumption'!$A$2:$D$33,3,FALSE)*'Profiles, Pc, Autumn, S3'!D5</f>
        <v>5.057764312999169E-2</v>
      </c>
      <c r="E5" s="1">
        <f ca="1">VLOOKUP($A5,'Base Consumption'!$A$2:$D$33,3,FALSE)*'Profiles, Pc, Autumn, S3'!E5</f>
        <v>4.713522533156797E-2</v>
      </c>
      <c r="F5" s="1">
        <f ca="1">VLOOKUP($A5,'Base Consumption'!$A$2:$D$33,3,FALSE)*'Profiles, Pc, Autumn, S3'!F5</f>
        <v>4.5459496543982875E-2</v>
      </c>
      <c r="G5" s="1">
        <f ca="1">VLOOKUP($A5,'Base Consumption'!$A$2:$D$33,3,FALSE)*'Profiles, Pc, Autumn, S3'!G5</f>
        <v>7.3946812396015194E-2</v>
      </c>
      <c r="H5" s="1">
        <f ca="1">VLOOKUP($A5,'Base Consumption'!$A$2:$D$33,3,FALSE)*'Profiles, Pc, Autumn, S3'!H5</f>
        <v>0.15112715856911532</v>
      </c>
      <c r="I5" s="1">
        <f ca="1">VLOOKUP($A5,'Base Consumption'!$A$2:$D$33,3,FALSE)*'Profiles, Pc, Autumn, S3'!I5</f>
        <v>0.22513497631617901</v>
      </c>
      <c r="J5" s="1">
        <f ca="1">VLOOKUP($A5,'Base Consumption'!$A$2:$D$33,3,FALSE)*'Profiles, Pc, Autumn, S3'!J5</f>
        <v>0.24461158186601828</v>
      </c>
      <c r="K5" s="1">
        <f ca="1">VLOOKUP($A5,'Base Consumption'!$A$2:$D$33,3,FALSE)*'Profiles, Pc, Autumn, S3'!K5</f>
        <v>0.23506219573057408</v>
      </c>
      <c r="L5" s="1">
        <f ca="1">VLOOKUP($A5,'Base Consumption'!$A$2:$D$33,3,FALSE)*'Profiles, Pc, Autumn, S3'!L5</f>
        <v>0.22401303794007488</v>
      </c>
      <c r="M5" s="1">
        <f ca="1">VLOOKUP($A5,'Base Consumption'!$A$2:$D$33,3,FALSE)*'Profiles, Pc, Autumn, S3'!M5</f>
        <v>0.2105026186673834</v>
      </c>
      <c r="N5" s="1">
        <f ca="1">VLOOKUP($A5,'Base Consumption'!$A$2:$D$33,3,FALSE)*'Profiles, Pc, Autumn, S3'!N5</f>
        <v>0.22232412035718774</v>
      </c>
      <c r="O5" s="1">
        <f ca="1">VLOOKUP($A5,'Base Consumption'!$A$2:$D$33,3,FALSE)*'Profiles, Pc, Autumn, S3'!O5</f>
        <v>0.20202065150647902</v>
      </c>
      <c r="P5" s="1">
        <f ca="1">VLOOKUP($A5,'Base Consumption'!$A$2:$D$33,3,FALSE)*'Profiles, Pc, Autumn, S3'!P5</f>
        <v>0.19236113251314771</v>
      </c>
      <c r="Q5" s="1">
        <f ca="1">VLOOKUP($A5,'Base Consumption'!$A$2:$D$33,3,FALSE)*'Profiles, Pc, Autumn, S3'!Q5</f>
        <v>0.18679373976334507</v>
      </c>
      <c r="R5" s="1">
        <f ca="1">VLOOKUP($A5,'Base Consumption'!$A$2:$D$33,3,FALSE)*'Profiles, Pc, Autumn, S3'!R5</f>
        <v>0.21990447591139251</v>
      </c>
      <c r="S5" s="1">
        <f ca="1">VLOOKUP($A5,'Base Consumption'!$A$2:$D$33,3,FALSE)*'Profiles, Pc, Autumn, S3'!S5</f>
        <v>0.27622257743890832</v>
      </c>
      <c r="T5" s="1">
        <f ca="1">VLOOKUP($A5,'Base Consumption'!$A$2:$D$33,3,FALSE)*'Profiles, Pc, Autumn, S3'!T5</f>
        <v>0.27813576326154765</v>
      </c>
      <c r="U5" s="1">
        <f ca="1">VLOOKUP($A5,'Base Consumption'!$A$2:$D$33,3,FALSE)*'Profiles, Pc, Autumn, S3'!U5</f>
        <v>0.25352741067414952</v>
      </c>
      <c r="V5" s="1">
        <f ca="1">VLOOKUP($A5,'Base Consumption'!$A$2:$D$33,3,FALSE)*'Profiles, Pc, Autumn, S3'!V5</f>
        <v>0.26897400790082382</v>
      </c>
      <c r="W5" s="1">
        <f ca="1">VLOOKUP($A5,'Base Consumption'!$A$2:$D$33,3,FALSE)*'Profiles, Pc, Autumn, S3'!W5</f>
        <v>0.24325548743943287</v>
      </c>
      <c r="X5" s="1">
        <f ca="1">VLOOKUP($A5,'Base Consumption'!$A$2:$D$33,3,FALSE)*'Profiles, Pc, Autumn, S3'!X5</f>
        <v>0.18247778310113635</v>
      </c>
      <c r="Y5" s="1">
        <f ca="1">VLOOKUP($A5,'Base Consumption'!$A$2:$D$33,3,FALSE)*'Profiles, Pc, Autumn, S3'!Y5</f>
        <v>0.14389382229945316</v>
      </c>
    </row>
    <row r="6" spans="1:25" x14ac:dyDescent="0.3">
      <c r="A6">
        <v>5</v>
      </c>
      <c r="B6" s="1">
        <f ca="1">VLOOKUP($A6,'Base Consumption'!$A$2:$D$33,3,FALSE)*'Profiles, Pc, Autumn, S3'!B6</f>
        <v>0.72384856896177707</v>
      </c>
      <c r="C6" s="1">
        <f ca="1">VLOOKUP($A6,'Base Consumption'!$A$2:$D$33,3,FALSE)*'Profiles, Pc, Autumn, S3'!C6</f>
        <v>0.67901063600506417</v>
      </c>
      <c r="D6" s="1">
        <f ca="1">VLOOKUP($A6,'Base Consumption'!$A$2:$D$33,3,FALSE)*'Profiles, Pc, Autumn, S3'!D6</f>
        <v>0.61097937508131606</v>
      </c>
      <c r="E6" s="1">
        <f ca="1">VLOOKUP($A6,'Base Consumption'!$A$2:$D$33,3,FALSE)*'Profiles, Pc, Autumn, S3'!E6</f>
        <v>0.62059803084721188</v>
      </c>
      <c r="F6" s="1">
        <f ca="1">VLOOKUP($A6,'Base Consumption'!$A$2:$D$33,3,FALSE)*'Profiles, Pc, Autumn, S3'!F6</f>
        <v>0.64859241290355774</v>
      </c>
      <c r="G6" s="1">
        <f ca="1">VLOOKUP($A6,'Base Consumption'!$A$2:$D$33,3,FALSE)*'Profiles, Pc, Autumn, S3'!G6</f>
        <v>0.69801177210595022</v>
      </c>
      <c r="H6" s="1">
        <f ca="1">VLOOKUP($A6,'Base Consumption'!$A$2:$D$33,3,FALSE)*'Profiles, Pc, Autumn, S3'!H6</f>
        <v>0.86758430400304487</v>
      </c>
      <c r="I6" s="1">
        <f ca="1">VLOOKUP($A6,'Base Consumption'!$A$2:$D$33,3,FALSE)*'Profiles, Pc, Autumn, S3'!I6</f>
        <v>0.97873820936386413</v>
      </c>
      <c r="J6" s="1">
        <f ca="1">VLOOKUP($A6,'Base Consumption'!$A$2:$D$33,3,FALSE)*'Profiles, Pc, Autumn, S3'!J6</f>
        <v>0.97989198778572761</v>
      </c>
      <c r="K6" s="1">
        <f ca="1">VLOOKUP($A6,'Base Consumption'!$A$2:$D$33,3,FALSE)*'Profiles, Pc, Autumn, S3'!K6</f>
        <v>1.1024538923907343</v>
      </c>
      <c r="L6" s="1">
        <f ca="1">VLOOKUP($A6,'Base Consumption'!$A$2:$D$33,3,FALSE)*'Profiles, Pc, Autumn, S3'!L6</f>
        <v>1.068039727697127</v>
      </c>
      <c r="M6" s="1">
        <f ca="1">VLOOKUP($A6,'Base Consumption'!$A$2:$D$33,3,FALSE)*'Profiles, Pc, Autumn, S3'!M6</f>
        <v>1.1122170736451</v>
      </c>
      <c r="N6" s="1">
        <f ca="1">VLOOKUP($A6,'Base Consumption'!$A$2:$D$33,3,FALSE)*'Profiles, Pc, Autumn, S3'!N6</f>
        <v>1.1820213001472153</v>
      </c>
      <c r="O6" s="1">
        <f ca="1">VLOOKUP($A6,'Base Consumption'!$A$2:$D$33,3,FALSE)*'Profiles, Pc, Autumn, S3'!O6</f>
        <v>1.0572723525391985</v>
      </c>
      <c r="P6" s="1">
        <f ca="1">VLOOKUP($A6,'Base Consumption'!$A$2:$D$33,3,FALSE)*'Profiles, Pc, Autumn, S3'!P6</f>
        <v>1.0910308245256817</v>
      </c>
      <c r="Q6" s="1">
        <f ca="1">VLOOKUP($A6,'Base Consumption'!$A$2:$D$33,3,FALSE)*'Profiles, Pc, Autumn, S3'!Q6</f>
        <v>1.0651120229946405</v>
      </c>
      <c r="R6" s="1">
        <f ca="1">VLOOKUP($A6,'Base Consumption'!$A$2:$D$33,3,FALSE)*'Profiles, Pc, Autumn, S3'!R6</f>
        <v>1.1132353797086789</v>
      </c>
      <c r="S6" s="1">
        <f ca="1">VLOOKUP($A6,'Base Consumption'!$A$2:$D$33,3,FALSE)*'Profiles, Pc, Autumn, S3'!S6</f>
        <v>1.2042560132381972</v>
      </c>
      <c r="T6" s="1">
        <f ca="1">VLOOKUP($A6,'Base Consumption'!$A$2:$D$33,3,FALSE)*'Profiles, Pc, Autumn, S3'!T6</f>
        <v>1.1450050689421225</v>
      </c>
      <c r="U6" s="1">
        <f ca="1">VLOOKUP($A6,'Base Consumption'!$A$2:$D$33,3,FALSE)*'Profiles, Pc, Autumn, S3'!U6</f>
        <v>1.1549500834263142</v>
      </c>
      <c r="V6" s="1">
        <f ca="1">VLOOKUP($A6,'Base Consumption'!$A$2:$D$33,3,FALSE)*'Profiles, Pc, Autumn, S3'!V6</f>
        <v>1.1763350891250748</v>
      </c>
      <c r="W6" s="1">
        <f ca="1">VLOOKUP($A6,'Base Consumption'!$A$2:$D$33,3,FALSE)*'Profiles, Pc, Autumn, S3'!W6</f>
        <v>1.1509681575032342</v>
      </c>
      <c r="X6" s="1">
        <f ca="1">VLOOKUP($A6,'Base Consumption'!$A$2:$D$33,3,FALSE)*'Profiles, Pc, Autumn, S3'!X6</f>
        <v>1.0504079859909925</v>
      </c>
      <c r="Y6" s="1">
        <f ca="1">VLOOKUP($A6,'Base Consumption'!$A$2:$D$33,3,FALSE)*'Profiles, Pc, Autumn, S3'!Y6</f>
        <v>0.91351946798895389</v>
      </c>
    </row>
    <row r="7" spans="1:25" x14ac:dyDescent="0.3">
      <c r="A7">
        <v>6</v>
      </c>
      <c r="B7" s="1">
        <f ca="1">VLOOKUP($A7,'Base Consumption'!$A$2:$D$33,3,FALSE)*'Profiles, Pc, Autumn, S3'!B7</f>
        <v>3.9695214705549695</v>
      </c>
      <c r="C7" s="1">
        <f ca="1">VLOOKUP($A7,'Base Consumption'!$A$2:$D$33,3,FALSE)*'Profiles, Pc, Autumn, S3'!C7</f>
        <v>3.8549881847826626</v>
      </c>
      <c r="D7" s="1">
        <f ca="1">VLOOKUP($A7,'Base Consumption'!$A$2:$D$33,3,FALSE)*'Profiles, Pc, Autumn, S3'!D7</f>
        <v>3.8893315846546166</v>
      </c>
      <c r="E7" s="1">
        <f ca="1">VLOOKUP($A7,'Base Consumption'!$A$2:$D$33,3,FALSE)*'Profiles, Pc, Autumn, S3'!E7</f>
        <v>3.8504435575033402</v>
      </c>
      <c r="F7" s="1">
        <f ca="1">VLOOKUP($A7,'Base Consumption'!$A$2:$D$33,3,FALSE)*'Profiles, Pc, Autumn, S3'!F7</f>
        <v>3.9084612413383191</v>
      </c>
      <c r="G7" s="1">
        <f ca="1">VLOOKUP($A7,'Base Consumption'!$A$2:$D$33,3,FALSE)*'Profiles, Pc, Autumn, S3'!G7</f>
        <v>4.1364176152064625</v>
      </c>
      <c r="H7" s="1">
        <f ca="1">VLOOKUP($A7,'Base Consumption'!$A$2:$D$33,3,FALSE)*'Profiles, Pc, Autumn, S3'!H7</f>
        <v>4.6656750686979791</v>
      </c>
      <c r="I7" s="1">
        <f ca="1">VLOOKUP($A7,'Base Consumption'!$A$2:$D$33,3,FALSE)*'Profiles, Pc, Autumn, S3'!I7</f>
        <v>5.6780906194972154</v>
      </c>
      <c r="J7" s="1">
        <f ca="1">VLOOKUP($A7,'Base Consumption'!$A$2:$D$33,3,FALSE)*'Profiles, Pc, Autumn, S3'!J7</f>
        <v>5.8736555129948265</v>
      </c>
      <c r="K7" s="1">
        <f ca="1">VLOOKUP($A7,'Base Consumption'!$A$2:$D$33,3,FALSE)*'Profiles, Pc, Autumn, S3'!K7</f>
        <v>6.1749109925187176</v>
      </c>
      <c r="L7" s="1">
        <f ca="1">VLOOKUP($A7,'Base Consumption'!$A$2:$D$33,3,FALSE)*'Profiles, Pc, Autumn, S3'!L7</f>
        <v>6.0155399331530486</v>
      </c>
      <c r="M7" s="1">
        <f ca="1">VLOOKUP($A7,'Base Consumption'!$A$2:$D$33,3,FALSE)*'Profiles, Pc, Autumn, S3'!M7</f>
        <v>6.0847440138124131</v>
      </c>
      <c r="N7" s="1">
        <f ca="1">VLOOKUP($A7,'Base Consumption'!$A$2:$D$33,3,FALSE)*'Profiles, Pc, Autumn, S3'!N7</f>
        <v>6.0580119553456129</v>
      </c>
      <c r="O7" s="1">
        <f ca="1">VLOOKUP($A7,'Base Consumption'!$A$2:$D$33,3,FALSE)*'Profiles, Pc, Autumn, S3'!O7</f>
        <v>5.8941391976190065</v>
      </c>
      <c r="P7" s="1">
        <f ca="1">VLOOKUP($A7,'Base Consumption'!$A$2:$D$33,3,FALSE)*'Profiles, Pc, Autumn, S3'!P7</f>
        <v>5.5421567854141571</v>
      </c>
      <c r="Q7" s="1">
        <f ca="1">VLOOKUP($A7,'Base Consumption'!$A$2:$D$33,3,FALSE)*'Profiles, Pc, Autumn, S3'!Q7</f>
        <v>5.833790590585596</v>
      </c>
      <c r="R7" s="1">
        <f ca="1">VLOOKUP($A7,'Base Consumption'!$A$2:$D$33,3,FALSE)*'Profiles, Pc, Autumn, S3'!R7</f>
        <v>5.6779179649232763</v>
      </c>
      <c r="S7" s="1">
        <f ca="1">VLOOKUP($A7,'Base Consumption'!$A$2:$D$33,3,FALSE)*'Profiles, Pc, Autumn, S3'!S7</f>
        <v>5.5877105511064853</v>
      </c>
      <c r="T7" s="1">
        <f ca="1">VLOOKUP($A7,'Base Consumption'!$A$2:$D$33,3,FALSE)*'Profiles, Pc, Autumn, S3'!T7</f>
        <v>5.2401715268690268</v>
      </c>
      <c r="U7" s="1">
        <f ca="1">VLOOKUP($A7,'Base Consumption'!$A$2:$D$33,3,FALSE)*'Profiles, Pc, Autumn, S3'!U7</f>
        <v>5.3383893086860743</v>
      </c>
      <c r="V7" s="1">
        <f ca="1">VLOOKUP($A7,'Base Consumption'!$A$2:$D$33,3,FALSE)*'Profiles, Pc, Autumn, S3'!V7</f>
        <v>5.1696964063025019</v>
      </c>
      <c r="W7" s="1">
        <f ca="1">VLOOKUP($A7,'Base Consumption'!$A$2:$D$33,3,FALSE)*'Profiles, Pc, Autumn, S3'!W7</f>
        <v>5.1542734237813645</v>
      </c>
      <c r="X7" s="1">
        <f ca="1">VLOOKUP($A7,'Base Consumption'!$A$2:$D$33,3,FALSE)*'Profiles, Pc, Autumn, S3'!X7</f>
        <v>4.5597812752093123</v>
      </c>
      <c r="Y7" s="1">
        <f ca="1">VLOOKUP($A7,'Base Consumption'!$A$2:$D$33,3,FALSE)*'Profiles, Pc, Autumn, S3'!Y7</f>
        <v>4.5494816638476241</v>
      </c>
    </row>
    <row r="8" spans="1:25" x14ac:dyDescent="0.3">
      <c r="A8">
        <v>7</v>
      </c>
      <c r="B8" s="1">
        <f ca="1">VLOOKUP($A8,'Base Consumption'!$A$2:$D$33,3,FALSE)*'Profiles, Pc, Autumn, S3'!B8</f>
        <v>1.9346590890255613</v>
      </c>
      <c r="C8" s="1">
        <f ca="1">VLOOKUP($A8,'Base Consumption'!$A$2:$D$33,3,FALSE)*'Profiles, Pc, Autumn, S3'!C8</f>
        <v>1.9012684877390358</v>
      </c>
      <c r="D8" s="1">
        <f ca="1">VLOOKUP($A8,'Base Consumption'!$A$2:$D$33,3,FALSE)*'Profiles, Pc, Autumn, S3'!D8</f>
        <v>1.7522399336003995</v>
      </c>
      <c r="E8" s="1">
        <f ca="1">VLOOKUP($A8,'Base Consumption'!$A$2:$D$33,3,FALSE)*'Profiles, Pc, Autumn, S3'!E8</f>
        <v>1.7976607315969975</v>
      </c>
      <c r="F8" s="1">
        <f ca="1">VLOOKUP($A8,'Base Consumption'!$A$2:$D$33,3,FALSE)*'Profiles, Pc, Autumn, S3'!F8</f>
        <v>1.8187200602618268</v>
      </c>
      <c r="G8" s="1">
        <f ca="1">VLOOKUP($A8,'Base Consumption'!$A$2:$D$33,3,FALSE)*'Profiles, Pc, Autumn, S3'!G8</f>
        <v>2.0069207016053299</v>
      </c>
      <c r="H8" s="1">
        <f ca="1">VLOOKUP($A8,'Base Consumption'!$A$2:$D$33,3,FALSE)*'Profiles, Pc, Autumn, S3'!H8</f>
        <v>2.6436832786250539</v>
      </c>
      <c r="I8" s="1">
        <f ca="1">VLOOKUP($A8,'Base Consumption'!$A$2:$D$33,3,FALSE)*'Profiles, Pc, Autumn, S3'!I8</f>
        <v>3.0984680572849488</v>
      </c>
      <c r="J8" s="1">
        <f ca="1">VLOOKUP($A8,'Base Consumption'!$A$2:$D$33,3,FALSE)*'Profiles, Pc, Autumn, S3'!J8</f>
        <v>3.4988832601471631</v>
      </c>
      <c r="K8" s="1">
        <f ca="1">VLOOKUP($A8,'Base Consumption'!$A$2:$D$33,3,FALSE)*'Profiles, Pc, Autumn, S3'!K8</f>
        <v>3.5712464504532098</v>
      </c>
      <c r="L8" s="1">
        <f ca="1">VLOOKUP($A8,'Base Consumption'!$A$2:$D$33,3,FALSE)*'Profiles, Pc, Autumn, S3'!L8</f>
        <v>3.8231437136409729</v>
      </c>
      <c r="M8" s="1">
        <f ca="1">VLOOKUP($A8,'Base Consumption'!$A$2:$D$33,3,FALSE)*'Profiles, Pc, Autumn, S3'!M8</f>
        <v>3.7106251088652051</v>
      </c>
      <c r="N8" s="1">
        <f ca="1">VLOOKUP($A8,'Base Consumption'!$A$2:$D$33,3,FALSE)*'Profiles, Pc, Autumn, S3'!N8</f>
        <v>3.5702491712532587</v>
      </c>
      <c r="O8" s="1">
        <f ca="1">VLOOKUP($A8,'Base Consumption'!$A$2:$D$33,3,FALSE)*'Profiles, Pc, Autumn, S3'!O8</f>
        <v>3.5574323223103868</v>
      </c>
      <c r="P8" s="1">
        <f ca="1">VLOOKUP($A8,'Base Consumption'!$A$2:$D$33,3,FALSE)*'Profiles, Pc, Autumn, S3'!P8</f>
        <v>3.3468553821210723</v>
      </c>
      <c r="Q8" s="1">
        <f ca="1">VLOOKUP($A8,'Base Consumption'!$A$2:$D$33,3,FALSE)*'Profiles, Pc, Autumn, S3'!Q8</f>
        <v>3.245887284508604</v>
      </c>
      <c r="R8" s="1">
        <f ca="1">VLOOKUP($A8,'Base Consumption'!$A$2:$D$33,3,FALSE)*'Profiles, Pc, Autumn, S3'!R8</f>
        <v>3.3435344122112043</v>
      </c>
      <c r="S8" s="1">
        <f ca="1">VLOOKUP($A8,'Base Consumption'!$A$2:$D$33,3,FALSE)*'Profiles, Pc, Autumn, S3'!S8</f>
        <v>3.5478578839481973</v>
      </c>
      <c r="T8" s="1">
        <f ca="1">VLOOKUP($A8,'Base Consumption'!$A$2:$D$33,3,FALSE)*'Profiles, Pc, Autumn, S3'!T8</f>
        <v>3.415974754129663</v>
      </c>
      <c r="U8" s="1">
        <f ca="1">VLOOKUP($A8,'Base Consumption'!$A$2:$D$33,3,FALSE)*'Profiles, Pc, Autumn, S3'!U8</f>
        <v>3.3028737079788559</v>
      </c>
      <c r="V8" s="1">
        <f ca="1">VLOOKUP($A8,'Base Consumption'!$A$2:$D$33,3,FALSE)*'Profiles, Pc, Autumn, S3'!V8</f>
        <v>3.2828021206101066</v>
      </c>
      <c r="W8" s="1">
        <f ca="1">VLOOKUP($A8,'Base Consumption'!$A$2:$D$33,3,FALSE)*'Profiles, Pc, Autumn, S3'!W8</f>
        <v>2.7217335065559576</v>
      </c>
      <c r="X8" s="1">
        <f ca="1">VLOOKUP($A8,'Base Consumption'!$A$2:$D$33,3,FALSE)*'Profiles, Pc, Autumn, S3'!X8</f>
        <v>2.5158822129139802</v>
      </c>
      <c r="Y8" s="1">
        <f ca="1">VLOOKUP($A8,'Base Consumption'!$A$2:$D$33,3,FALSE)*'Profiles, Pc, Autumn, S3'!Y8</f>
        <v>2.3201410438397181</v>
      </c>
    </row>
    <row r="9" spans="1:25" x14ac:dyDescent="0.3">
      <c r="A9">
        <v>8</v>
      </c>
      <c r="B9" s="1">
        <f ca="1">VLOOKUP($A9,'Base Consumption'!$A$2:$D$33,3,FALSE)*'Profiles, Pc, Autumn, S3'!B9</f>
        <v>0.40477469366392488</v>
      </c>
      <c r="C9" s="1">
        <f ca="1">VLOOKUP($A9,'Base Consumption'!$A$2:$D$33,3,FALSE)*'Profiles, Pc, Autumn, S3'!C9</f>
        <v>0.38943402129914728</v>
      </c>
      <c r="D9" s="1">
        <f ca="1">VLOOKUP($A9,'Base Consumption'!$A$2:$D$33,3,FALSE)*'Profiles, Pc, Autumn, S3'!D9</f>
        <v>0.36395624079699457</v>
      </c>
      <c r="E9" s="1">
        <f ca="1">VLOOKUP($A9,'Base Consumption'!$A$2:$D$33,3,FALSE)*'Profiles, Pc, Autumn, S3'!E9</f>
        <v>0.36972472341252338</v>
      </c>
      <c r="F9" s="1">
        <f ca="1">VLOOKUP($A9,'Base Consumption'!$A$2:$D$33,3,FALSE)*'Profiles, Pc, Autumn, S3'!F9</f>
        <v>0.38956975824996787</v>
      </c>
      <c r="G9" s="1">
        <f ca="1">VLOOKUP($A9,'Base Consumption'!$A$2:$D$33,3,FALSE)*'Profiles, Pc, Autumn, S3'!G9</f>
        <v>0.45387471206324953</v>
      </c>
      <c r="H9" s="1">
        <f ca="1">VLOOKUP($A9,'Base Consumption'!$A$2:$D$33,3,FALSE)*'Profiles, Pc, Autumn, S3'!H9</f>
        <v>0.77008338526370257</v>
      </c>
      <c r="I9" s="1">
        <f ca="1">VLOOKUP($A9,'Base Consumption'!$A$2:$D$33,3,FALSE)*'Profiles, Pc, Autumn, S3'!I9</f>
        <v>0.90711467316368777</v>
      </c>
      <c r="J9" s="1">
        <f ca="1">VLOOKUP($A9,'Base Consumption'!$A$2:$D$33,3,FALSE)*'Profiles, Pc, Autumn, S3'!J9</f>
        <v>0.92939028905864141</v>
      </c>
      <c r="K9" s="1">
        <f ca="1">VLOOKUP($A9,'Base Consumption'!$A$2:$D$33,3,FALSE)*'Profiles, Pc, Autumn, S3'!K9</f>
        <v>0.94096940018208564</v>
      </c>
      <c r="L9" s="1">
        <f ca="1">VLOOKUP($A9,'Base Consumption'!$A$2:$D$33,3,FALSE)*'Profiles, Pc, Autumn, S3'!L9</f>
        <v>0.95423337534977637</v>
      </c>
      <c r="M9" s="1">
        <f ca="1">VLOOKUP($A9,'Base Consumption'!$A$2:$D$33,3,FALSE)*'Profiles, Pc, Autumn, S3'!M9</f>
        <v>1.0320340252176288</v>
      </c>
      <c r="N9" s="1">
        <f ca="1">VLOOKUP($A9,'Base Consumption'!$A$2:$D$33,3,FALSE)*'Profiles, Pc, Autumn, S3'!N9</f>
        <v>1.007290713740542</v>
      </c>
      <c r="O9" s="1">
        <f ca="1">VLOOKUP($A9,'Base Consumption'!$A$2:$D$33,3,FALSE)*'Profiles, Pc, Autumn, S3'!O9</f>
        <v>0.92100947108021525</v>
      </c>
      <c r="P9" s="1">
        <f ca="1">VLOOKUP($A9,'Base Consumption'!$A$2:$D$33,3,FALSE)*'Profiles, Pc, Autumn, S3'!P9</f>
        <v>0.78702480786916917</v>
      </c>
      <c r="Q9" s="1">
        <f ca="1">VLOOKUP($A9,'Base Consumption'!$A$2:$D$33,3,FALSE)*'Profiles, Pc, Autumn, S3'!Q9</f>
        <v>0.74385488170599157</v>
      </c>
      <c r="R9" s="1">
        <f ca="1">VLOOKUP($A9,'Base Consumption'!$A$2:$D$33,3,FALSE)*'Profiles, Pc, Autumn, S3'!R9</f>
        <v>0.7185401144950585</v>
      </c>
      <c r="S9" s="1">
        <f ca="1">VLOOKUP($A9,'Base Consumption'!$A$2:$D$33,3,FALSE)*'Profiles, Pc, Autumn, S3'!S9</f>
        <v>0.78276176917219442</v>
      </c>
      <c r="T9" s="1">
        <f ca="1">VLOOKUP($A9,'Base Consumption'!$A$2:$D$33,3,FALSE)*'Profiles, Pc, Autumn, S3'!T9</f>
        <v>0.76162420286864885</v>
      </c>
      <c r="U9" s="1">
        <f ca="1">VLOOKUP($A9,'Base Consumption'!$A$2:$D$33,3,FALSE)*'Profiles, Pc, Autumn, S3'!U9</f>
        <v>0.7260203612159053</v>
      </c>
      <c r="V9" s="1">
        <f ca="1">VLOOKUP($A9,'Base Consumption'!$A$2:$D$33,3,FALSE)*'Profiles, Pc, Autumn, S3'!V9</f>
        <v>0.73828183172487061</v>
      </c>
      <c r="W9" s="1">
        <f ca="1">VLOOKUP($A9,'Base Consumption'!$A$2:$D$33,3,FALSE)*'Profiles, Pc, Autumn, S3'!W9</f>
        <v>0.66775515341410641</v>
      </c>
      <c r="X9" s="1">
        <f ca="1">VLOOKUP($A9,'Base Consumption'!$A$2:$D$33,3,FALSE)*'Profiles, Pc, Autumn, S3'!X9</f>
        <v>0.55689167573726894</v>
      </c>
      <c r="Y9" s="1">
        <f ca="1">VLOOKUP($A9,'Base Consumption'!$A$2:$D$33,3,FALSE)*'Profiles, Pc, Autumn, S3'!Y9</f>
        <v>0.47162668890181625</v>
      </c>
    </row>
    <row r="10" spans="1:25" x14ac:dyDescent="0.3">
      <c r="A10">
        <v>9</v>
      </c>
      <c r="B10" s="1">
        <f ca="1">VLOOKUP($A10,'Base Consumption'!$A$2:$D$33,3,FALSE)*'Profiles, Pc, Autumn, S3'!B10</f>
        <v>0.41622703107049008</v>
      </c>
      <c r="C10" s="1">
        <f ca="1">VLOOKUP($A10,'Base Consumption'!$A$2:$D$33,3,FALSE)*'Profiles, Pc, Autumn, S3'!C10</f>
        <v>0.39713864323332665</v>
      </c>
      <c r="D10" s="1">
        <f ca="1">VLOOKUP($A10,'Base Consumption'!$A$2:$D$33,3,FALSE)*'Profiles, Pc, Autumn, S3'!D10</f>
        <v>0.40601219976760128</v>
      </c>
      <c r="E10" s="1">
        <f ca="1">VLOOKUP($A10,'Base Consumption'!$A$2:$D$33,3,FALSE)*'Profiles, Pc, Autumn, S3'!E10</f>
        <v>0.40151446617597569</v>
      </c>
      <c r="F10" s="1">
        <f ca="1">VLOOKUP($A10,'Base Consumption'!$A$2:$D$33,3,FALSE)*'Profiles, Pc, Autumn, S3'!F10</f>
        <v>0.39409195954780385</v>
      </c>
      <c r="G10" s="1">
        <f ca="1">VLOOKUP($A10,'Base Consumption'!$A$2:$D$33,3,FALSE)*'Profiles, Pc, Autumn, S3'!G10</f>
        <v>0.39429581307383427</v>
      </c>
      <c r="H10" s="1">
        <f ca="1">VLOOKUP($A10,'Base Consumption'!$A$2:$D$33,3,FALSE)*'Profiles, Pc, Autumn, S3'!H10</f>
        <v>0.40454702198048059</v>
      </c>
      <c r="I10" s="1">
        <f ca="1">VLOOKUP($A10,'Base Consumption'!$A$2:$D$33,3,FALSE)*'Profiles, Pc, Autumn, S3'!I10</f>
        <v>0.39525220632168201</v>
      </c>
      <c r="J10" s="1">
        <f ca="1">VLOOKUP($A10,'Base Consumption'!$A$2:$D$33,3,FALSE)*'Profiles, Pc, Autumn, S3'!J10</f>
        <v>0.40694534555948197</v>
      </c>
      <c r="K10" s="1">
        <f ca="1">VLOOKUP($A10,'Base Consumption'!$A$2:$D$33,3,FALSE)*'Profiles, Pc, Autumn, S3'!K10</f>
        <v>0.38941779015988298</v>
      </c>
      <c r="L10" s="1">
        <f ca="1">VLOOKUP($A10,'Base Consumption'!$A$2:$D$33,3,FALSE)*'Profiles, Pc, Autumn, S3'!L10</f>
        <v>0.42222589955150569</v>
      </c>
      <c r="M10" s="1">
        <f ca="1">VLOOKUP($A10,'Base Consumption'!$A$2:$D$33,3,FALSE)*'Profiles, Pc, Autumn, S3'!M10</f>
        <v>0.42981908846711159</v>
      </c>
      <c r="N10" s="1">
        <f ca="1">VLOOKUP($A10,'Base Consumption'!$A$2:$D$33,3,FALSE)*'Profiles, Pc, Autumn, S3'!N10</f>
        <v>0.42829429132214486</v>
      </c>
      <c r="O10" s="1">
        <f ca="1">VLOOKUP($A10,'Base Consumption'!$A$2:$D$33,3,FALSE)*'Profiles, Pc, Autumn, S3'!O10</f>
        <v>0.41942640595688602</v>
      </c>
      <c r="P10" s="1">
        <f ca="1">VLOOKUP($A10,'Base Consumption'!$A$2:$D$33,3,FALSE)*'Profiles, Pc, Autumn, S3'!P10</f>
        <v>0.42362752042605584</v>
      </c>
      <c r="Q10" s="1">
        <f ca="1">VLOOKUP($A10,'Base Consumption'!$A$2:$D$33,3,FALSE)*'Profiles, Pc, Autumn, S3'!Q10</f>
        <v>0.42204875820029591</v>
      </c>
      <c r="R10" s="1">
        <f ca="1">VLOOKUP($A10,'Base Consumption'!$A$2:$D$33,3,FALSE)*'Profiles, Pc, Autumn, S3'!R10</f>
        <v>0.42940197740606023</v>
      </c>
      <c r="S10" s="1">
        <f ca="1">VLOOKUP($A10,'Base Consumption'!$A$2:$D$33,3,FALSE)*'Profiles, Pc, Autumn, S3'!S10</f>
        <v>0.43640271089664373</v>
      </c>
      <c r="T10" s="1">
        <f ca="1">VLOOKUP($A10,'Base Consumption'!$A$2:$D$33,3,FALSE)*'Profiles, Pc, Autumn, S3'!T10</f>
        <v>0.42196408849805678</v>
      </c>
      <c r="U10" s="1">
        <f ca="1">VLOOKUP($A10,'Base Consumption'!$A$2:$D$33,3,FALSE)*'Profiles, Pc, Autumn, S3'!U10</f>
        <v>0.4428608092599825</v>
      </c>
      <c r="V10" s="1">
        <f ca="1">VLOOKUP($A10,'Base Consumption'!$A$2:$D$33,3,FALSE)*'Profiles, Pc, Autumn, S3'!V10</f>
        <v>0.46668474634135221</v>
      </c>
      <c r="W10" s="1">
        <f ca="1">VLOOKUP($A10,'Base Consumption'!$A$2:$D$33,3,FALSE)*'Profiles, Pc, Autumn, S3'!W10</f>
        <v>0.46001194406389889</v>
      </c>
      <c r="X10" s="1">
        <f ca="1">VLOOKUP($A10,'Base Consumption'!$A$2:$D$33,3,FALSE)*'Profiles, Pc, Autumn, S3'!X10</f>
        <v>0.41076658232158575</v>
      </c>
      <c r="Y10" s="1">
        <f ca="1">VLOOKUP($A10,'Base Consumption'!$A$2:$D$33,3,FALSE)*'Profiles, Pc, Autumn, S3'!Y10</f>
        <v>0.42718308061440619</v>
      </c>
    </row>
    <row r="11" spans="1:25" x14ac:dyDescent="0.3">
      <c r="A11">
        <v>10</v>
      </c>
      <c r="B11" s="1">
        <f ca="1">VLOOKUP($A11,'Base Consumption'!$A$2:$D$33,3,FALSE)*'Profiles, Pc, Autumn, S3'!B11</f>
        <v>0.39089523789716224</v>
      </c>
      <c r="C11" s="1">
        <f ca="1">VLOOKUP($A11,'Base Consumption'!$A$2:$D$33,3,FALSE)*'Profiles, Pc, Autumn, S3'!C11</f>
        <v>0.37053762122853579</v>
      </c>
      <c r="D11" s="1">
        <f ca="1">VLOOKUP($A11,'Base Consumption'!$A$2:$D$33,3,FALSE)*'Profiles, Pc, Autumn, S3'!D11</f>
        <v>0.34647371272841754</v>
      </c>
      <c r="E11" s="1">
        <f ca="1">VLOOKUP($A11,'Base Consumption'!$A$2:$D$33,3,FALSE)*'Profiles, Pc, Autumn, S3'!E11</f>
        <v>0.35471197966176737</v>
      </c>
      <c r="F11" s="1">
        <f ca="1">VLOOKUP($A11,'Base Consumption'!$A$2:$D$33,3,FALSE)*'Profiles, Pc, Autumn, S3'!F11</f>
        <v>0.34546105784414005</v>
      </c>
      <c r="G11" s="1">
        <f ca="1">VLOOKUP($A11,'Base Consumption'!$A$2:$D$33,3,FALSE)*'Profiles, Pc, Autumn, S3'!G11</f>
        <v>0.39007499461584877</v>
      </c>
      <c r="H11" s="1">
        <f ca="1">VLOOKUP($A11,'Base Consumption'!$A$2:$D$33,3,FALSE)*'Profiles, Pc, Autumn, S3'!H11</f>
        <v>0.48045530822911892</v>
      </c>
      <c r="I11" s="1">
        <f ca="1">VLOOKUP($A11,'Base Consumption'!$A$2:$D$33,3,FALSE)*'Profiles, Pc, Autumn, S3'!I11</f>
        <v>0.55668520493389206</v>
      </c>
      <c r="J11" s="1">
        <f ca="1">VLOOKUP($A11,'Base Consumption'!$A$2:$D$33,3,FALSE)*'Profiles, Pc, Autumn, S3'!J11</f>
        <v>0.6293913865132984</v>
      </c>
      <c r="K11" s="1">
        <f ca="1">VLOOKUP($A11,'Base Consumption'!$A$2:$D$33,3,FALSE)*'Profiles, Pc, Autumn, S3'!K11</f>
        <v>0.65396802458553593</v>
      </c>
      <c r="L11" s="1">
        <f ca="1">VLOOKUP($A11,'Base Consumption'!$A$2:$D$33,3,FALSE)*'Profiles, Pc, Autumn, S3'!L11</f>
        <v>0.62963154331137516</v>
      </c>
      <c r="M11" s="1">
        <f ca="1">VLOOKUP($A11,'Base Consumption'!$A$2:$D$33,3,FALSE)*'Profiles, Pc, Autumn, S3'!M11</f>
        <v>0.63591761644340938</v>
      </c>
      <c r="N11" s="1">
        <f ca="1">VLOOKUP($A11,'Base Consumption'!$A$2:$D$33,3,FALSE)*'Profiles, Pc, Autumn, S3'!N11</f>
        <v>0.63904995638966089</v>
      </c>
      <c r="O11" s="1">
        <f ca="1">VLOOKUP($A11,'Base Consumption'!$A$2:$D$33,3,FALSE)*'Profiles, Pc, Autumn, S3'!O11</f>
        <v>0.644575508819627</v>
      </c>
      <c r="P11" s="1">
        <f ca="1">VLOOKUP($A11,'Base Consumption'!$A$2:$D$33,3,FALSE)*'Profiles, Pc, Autumn, S3'!P11</f>
        <v>0.6210117965125056</v>
      </c>
      <c r="Q11" s="1">
        <f ca="1">VLOOKUP($A11,'Base Consumption'!$A$2:$D$33,3,FALSE)*'Profiles, Pc, Autumn, S3'!Q11</f>
        <v>0.59012045544821157</v>
      </c>
      <c r="R11" s="1">
        <f ca="1">VLOOKUP($A11,'Base Consumption'!$A$2:$D$33,3,FALSE)*'Profiles, Pc, Autumn, S3'!R11</f>
        <v>0.59522521928376138</v>
      </c>
      <c r="S11" s="1">
        <f ca="1">VLOOKUP($A11,'Base Consumption'!$A$2:$D$33,3,FALSE)*'Profiles, Pc, Autumn, S3'!S11</f>
        <v>0.62868724139840348</v>
      </c>
      <c r="T11" s="1">
        <f ca="1">VLOOKUP($A11,'Base Consumption'!$A$2:$D$33,3,FALSE)*'Profiles, Pc, Autumn, S3'!T11</f>
        <v>0.62550807167186462</v>
      </c>
      <c r="U11" s="1">
        <f ca="1">VLOOKUP($A11,'Base Consumption'!$A$2:$D$33,3,FALSE)*'Profiles, Pc, Autumn, S3'!U11</f>
        <v>0.64671685334319351</v>
      </c>
      <c r="V11" s="1">
        <f ca="1">VLOOKUP($A11,'Base Consumption'!$A$2:$D$33,3,FALSE)*'Profiles, Pc, Autumn, S3'!V11</f>
        <v>0.66416466794837992</v>
      </c>
      <c r="W11" s="1">
        <f ca="1">VLOOKUP($A11,'Base Consumption'!$A$2:$D$33,3,FALSE)*'Profiles, Pc, Autumn, S3'!W11</f>
        <v>0.61657381809327705</v>
      </c>
      <c r="X11" s="1">
        <f ca="1">VLOOKUP($A11,'Base Consumption'!$A$2:$D$33,3,FALSE)*'Profiles, Pc, Autumn, S3'!X11</f>
        <v>0.53483137809926173</v>
      </c>
      <c r="Y11" s="1">
        <f ca="1">VLOOKUP($A11,'Base Consumption'!$A$2:$D$33,3,FALSE)*'Profiles, Pc, Autumn, S3'!Y11</f>
        <v>0.45374144759701918</v>
      </c>
    </row>
    <row r="12" spans="1:25" x14ac:dyDescent="0.3">
      <c r="A12">
        <v>11</v>
      </c>
      <c r="B12" s="1">
        <f ca="1">VLOOKUP($A12,'Base Consumption'!$A$2:$D$33,3,FALSE)*'Profiles, Pc, Autumn, S3'!B12</f>
        <v>0.17934340509964941</v>
      </c>
      <c r="C12" s="1">
        <f ca="1">VLOOKUP($A12,'Base Consumption'!$A$2:$D$33,3,FALSE)*'Profiles, Pc, Autumn, S3'!C12</f>
        <v>0.16803051561822785</v>
      </c>
      <c r="D12" s="1">
        <f ca="1">VLOOKUP($A12,'Base Consumption'!$A$2:$D$33,3,FALSE)*'Profiles, Pc, Autumn, S3'!D12</f>
        <v>0.15775237419872545</v>
      </c>
      <c r="E12" s="1">
        <f ca="1">VLOOKUP($A12,'Base Consumption'!$A$2:$D$33,3,FALSE)*'Profiles, Pc, Autumn, S3'!E12</f>
        <v>0.15773992210393606</v>
      </c>
      <c r="F12" s="1">
        <f ca="1">VLOOKUP($A12,'Base Consumption'!$A$2:$D$33,3,FALSE)*'Profiles, Pc, Autumn, S3'!F12</f>
        <v>0.15895627498816603</v>
      </c>
      <c r="G12" s="1">
        <f ca="1">VLOOKUP($A12,'Base Consumption'!$A$2:$D$33,3,FALSE)*'Profiles, Pc, Autumn, S3'!G12</f>
        <v>0.19776007470293977</v>
      </c>
      <c r="H12" s="1">
        <f ca="1">VLOOKUP($A12,'Base Consumption'!$A$2:$D$33,3,FALSE)*'Profiles, Pc, Autumn, S3'!H12</f>
        <v>0.24560101884264152</v>
      </c>
      <c r="I12" s="1">
        <f ca="1">VLOOKUP($A12,'Base Consumption'!$A$2:$D$33,3,FALSE)*'Profiles, Pc, Autumn, S3'!I12</f>
        <v>0.28046053024388778</v>
      </c>
      <c r="J12" s="1">
        <f ca="1">VLOOKUP($A12,'Base Consumption'!$A$2:$D$33,3,FALSE)*'Profiles, Pc, Autumn, S3'!J12</f>
        <v>0.25211796708747403</v>
      </c>
      <c r="K12" s="1">
        <f ca="1">VLOOKUP($A12,'Base Consumption'!$A$2:$D$33,3,FALSE)*'Profiles, Pc, Autumn, S3'!K12</f>
        <v>0.20448743876252853</v>
      </c>
      <c r="L12" s="1">
        <f ca="1">VLOOKUP($A12,'Base Consumption'!$A$2:$D$33,3,FALSE)*'Profiles, Pc, Autumn, S3'!L12</f>
        <v>0.29712937080820589</v>
      </c>
      <c r="M12" s="1">
        <f ca="1">VLOOKUP($A12,'Base Consumption'!$A$2:$D$33,3,FALSE)*'Profiles, Pc, Autumn, S3'!M12</f>
        <v>0.30777041694649337</v>
      </c>
      <c r="N12" s="1">
        <f ca="1">VLOOKUP($A12,'Base Consumption'!$A$2:$D$33,3,FALSE)*'Profiles, Pc, Autumn, S3'!N12</f>
        <v>0.31257801387144751</v>
      </c>
      <c r="O12" s="1">
        <f ca="1">VLOOKUP($A12,'Base Consumption'!$A$2:$D$33,3,FALSE)*'Profiles, Pc, Autumn, S3'!O12</f>
        <v>0.28308454810649269</v>
      </c>
      <c r="P12" s="1">
        <f ca="1">VLOOKUP($A12,'Base Consumption'!$A$2:$D$33,3,FALSE)*'Profiles, Pc, Autumn, S3'!P12</f>
        <v>0.26878343852037789</v>
      </c>
      <c r="Q12" s="1">
        <f ca="1">VLOOKUP($A12,'Base Consumption'!$A$2:$D$33,3,FALSE)*'Profiles, Pc, Autumn, S3'!Q12</f>
        <v>0.26924472702742341</v>
      </c>
      <c r="R12" s="1">
        <f ca="1">VLOOKUP($A12,'Base Consumption'!$A$2:$D$33,3,FALSE)*'Profiles, Pc, Autumn, S3'!R12</f>
        <v>0.28138937967747146</v>
      </c>
      <c r="S12" s="1">
        <f ca="1">VLOOKUP($A12,'Base Consumption'!$A$2:$D$33,3,FALSE)*'Profiles, Pc, Autumn, S3'!S12</f>
        <v>0.32742829987335009</v>
      </c>
      <c r="T12" s="1">
        <f ca="1">VLOOKUP($A12,'Base Consumption'!$A$2:$D$33,3,FALSE)*'Profiles, Pc, Autumn, S3'!T12</f>
        <v>0.32471674951962304</v>
      </c>
      <c r="U12" s="1">
        <f ca="1">VLOOKUP($A12,'Base Consumption'!$A$2:$D$33,3,FALSE)*'Profiles, Pc, Autumn, S3'!U12</f>
        <v>0.32852484249281622</v>
      </c>
      <c r="V12" s="1">
        <f ca="1">VLOOKUP($A12,'Base Consumption'!$A$2:$D$33,3,FALSE)*'Profiles, Pc, Autumn, S3'!V12</f>
        <v>0.32859346209908658</v>
      </c>
      <c r="W12" s="1">
        <f ca="1">VLOOKUP($A12,'Base Consumption'!$A$2:$D$33,3,FALSE)*'Profiles, Pc, Autumn, S3'!W12</f>
        <v>0.31010599530401695</v>
      </c>
      <c r="X12" s="1">
        <f ca="1">VLOOKUP($A12,'Base Consumption'!$A$2:$D$33,3,FALSE)*'Profiles, Pc, Autumn, S3'!X12</f>
        <v>0.28550329496464227</v>
      </c>
      <c r="Y12" s="1">
        <f ca="1">VLOOKUP($A12,'Base Consumption'!$A$2:$D$33,3,FALSE)*'Profiles, Pc, Autumn, S3'!Y12</f>
        <v>0.23888881532231507</v>
      </c>
    </row>
    <row r="13" spans="1:25" x14ac:dyDescent="0.3">
      <c r="A13">
        <v>12</v>
      </c>
      <c r="B13" s="1">
        <f ca="1">VLOOKUP($A13,'Base Consumption'!$A$2:$D$33,3,FALSE)*'Profiles, Pc, Autumn, S3'!B13</f>
        <v>1.0027681893877618</v>
      </c>
      <c r="C13" s="1">
        <f ca="1">VLOOKUP($A13,'Base Consumption'!$A$2:$D$33,3,FALSE)*'Profiles, Pc, Autumn, S3'!C13</f>
        <v>1.0505064777211603</v>
      </c>
      <c r="D13" s="1">
        <f ca="1">VLOOKUP($A13,'Base Consumption'!$A$2:$D$33,3,FALSE)*'Profiles, Pc, Autumn, S3'!D13</f>
        <v>1.0576589398455933</v>
      </c>
      <c r="E13" s="1">
        <f ca="1">VLOOKUP($A13,'Base Consumption'!$A$2:$D$33,3,FALSE)*'Profiles, Pc, Autumn, S3'!E13</f>
        <v>1.0218177967510771</v>
      </c>
      <c r="F13" s="1">
        <f ca="1">VLOOKUP($A13,'Base Consumption'!$A$2:$D$33,3,FALSE)*'Profiles, Pc, Autumn, S3'!F13</f>
        <v>1.0303152273942933</v>
      </c>
      <c r="G13" s="1">
        <f ca="1">VLOOKUP($A13,'Base Consumption'!$A$2:$D$33,3,FALSE)*'Profiles, Pc, Autumn, S3'!G13</f>
        <v>1.0171953733064907</v>
      </c>
      <c r="H13" s="1">
        <f ca="1">VLOOKUP($A13,'Base Consumption'!$A$2:$D$33,3,FALSE)*'Profiles, Pc, Autumn, S3'!H13</f>
        <v>1.0557435882355941</v>
      </c>
      <c r="I13" s="1">
        <f ca="1">VLOOKUP($A13,'Base Consumption'!$A$2:$D$33,3,FALSE)*'Profiles, Pc, Autumn, S3'!I13</f>
        <v>1.0958196815162793</v>
      </c>
      <c r="J13" s="1">
        <f ca="1">VLOOKUP($A13,'Base Consumption'!$A$2:$D$33,3,FALSE)*'Profiles, Pc, Autumn, S3'!J13</f>
        <v>0.9267293654963038</v>
      </c>
      <c r="K13" s="1">
        <f ca="1">VLOOKUP($A13,'Base Consumption'!$A$2:$D$33,3,FALSE)*'Profiles, Pc, Autumn, S3'!K13</f>
        <v>0.78124499766942079</v>
      </c>
      <c r="L13" s="1">
        <f ca="1">VLOOKUP($A13,'Base Consumption'!$A$2:$D$33,3,FALSE)*'Profiles, Pc, Autumn, S3'!L13</f>
        <v>1.1052380491090448</v>
      </c>
      <c r="M13" s="1">
        <f ca="1">VLOOKUP($A13,'Base Consumption'!$A$2:$D$33,3,FALSE)*'Profiles, Pc, Autumn, S3'!M13</f>
        <v>1.0933855001098469</v>
      </c>
      <c r="N13" s="1">
        <f ca="1">VLOOKUP($A13,'Base Consumption'!$A$2:$D$33,3,FALSE)*'Profiles, Pc, Autumn, S3'!N13</f>
        <v>1.1353988980831282</v>
      </c>
      <c r="O13" s="1">
        <f ca="1">VLOOKUP($A13,'Base Consumption'!$A$2:$D$33,3,FALSE)*'Profiles, Pc, Autumn, S3'!O13</f>
        <v>1.1372998884774916</v>
      </c>
      <c r="P13" s="1">
        <f ca="1">VLOOKUP($A13,'Base Consumption'!$A$2:$D$33,3,FALSE)*'Profiles, Pc, Autumn, S3'!P13</f>
        <v>1.0514188211820896</v>
      </c>
      <c r="Q13" s="1">
        <f ca="1">VLOOKUP($A13,'Base Consumption'!$A$2:$D$33,3,FALSE)*'Profiles, Pc, Autumn, S3'!Q13</f>
        <v>1.2045167591676234</v>
      </c>
      <c r="R13" s="1">
        <f ca="1">VLOOKUP($A13,'Base Consumption'!$A$2:$D$33,3,FALSE)*'Profiles, Pc, Autumn, S3'!R13</f>
        <v>1.2147054935428649</v>
      </c>
      <c r="S13" s="1">
        <f ca="1">VLOOKUP($A13,'Base Consumption'!$A$2:$D$33,3,FALSE)*'Profiles, Pc, Autumn, S3'!S13</f>
        <v>1.1825392182914081</v>
      </c>
      <c r="T13" s="1">
        <f ca="1">VLOOKUP($A13,'Base Consumption'!$A$2:$D$33,3,FALSE)*'Profiles, Pc, Autumn, S3'!T13</f>
        <v>1.1570764892187229</v>
      </c>
      <c r="U13" s="1">
        <f ca="1">VLOOKUP($A13,'Base Consumption'!$A$2:$D$33,3,FALSE)*'Profiles, Pc, Autumn, S3'!U13</f>
        <v>1.2520547412918039</v>
      </c>
      <c r="V13" s="1">
        <f ca="1">VLOOKUP($A13,'Base Consumption'!$A$2:$D$33,3,FALSE)*'Profiles, Pc, Autumn, S3'!V13</f>
        <v>1.2481642840310465</v>
      </c>
      <c r="W13" s="1">
        <f ca="1">VLOOKUP($A13,'Base Consumption'!$A$2:$D$33,3,FALSE)*'Profiles, Pc, Autumn, S3'!W13</f>
        <v>1.254732350800539</v>
      </c>
      <c r="X13" s="1">
        <f ca="1">VLOOKUP($A13,'Base Consumption'!$A$2:$D$33,3,FALSE)*'Profiles, Pc, Autumn, S3'!X13</f>
        <v>1.2396764531655795</v>
      </c>
      <c r="Y13" s="1">
        <f ca="1">VLOOKUP($A13,'Base Consumption'!$A$2:$D$33,3,FALSE)*'Profiles, Pc, Autumn, S3'!Y13</f>
        <v>1.2698442942331463</v>
      </c>
    </row>
    <row r="14" spans="1:25" x14ac:dyDescent="0.3">
      <c r="A14">
        <v>13</v>
      </c>
      <c r="B14" s="1">
        <f ca="1">VLOOKUP($A14,'Base Consumption'!$A$2:$D$33,3,FALSE)*'Profiles, Pc, Autumn, S3'!B14</f>
        <v>4.128701999180814</v>
      </c>
      <c r="C14" s="1">
        <f ca="1">VLOOKUP($A14,'Base Consumption'!$A$2:$D$33,3,FALSE)*'Profiles, Pc, Autumn, S3'!C14</f>
        <v>4.130595494310656</v>
      </c>
      <c r="D14" s="1">
        <f ca="1">VLOOKUP($A14,'Base Consumption'!$A$2:$D$33,3,FALSE)*'Profiles, Pc, Autumn, S3'!D14</f>
        <v>3.9544425094968272</v>
      </c>
      <c r="E14" s="1">
        <f ca="1">VLOOKUP($A14,'Base Consumption'!$A$2:$D$33,3,FALSE)*'Profiles, Pc, Autumn, S3'!E14</f>
        <v>3.9646560471284493</v>
      </c>
      <c r="F14" s="1">
        <f ca="1">VLOOKUP($A14,'Base Consumption'!$A$2:$D$33,3,FALSE)*'Profiles, Pc, Autumn, S3'!F14</f>
        <v>4.2607070465806673</v>
      </c>
      <c r="G14" s="1">
        <f ca="1">VLOOKUP($A14,'Base Consumption'!$A$2:$D$33,3,FALSE)*'Profiles, Pc, Autumn, S3'!G14</f>
        <v>4.2182212330202535</v>
      </c>
      <c r="H14" s="1">
        <f ca="1">VLOOKUP($A14,'Base Consumption'!$A$2:$D$33,3,FALSE)*'Profiles, Pc, Autumn, S3'!H14</f>
        <v>5.2973099809302102</v>
      </c>
      <c r="I14" s="1">
        <f ca="1">VLOOKUP($A14,'Base Consumption'!$A$2:$D$33,3,FALSE)*'Profiles, Pc, Autumn, S3'!I14</f>
        <v>5.3028420156029075</v>
      </c>
      <c r="J14" s="1">
        <f ca="1">VLOOKUP($A14,'Base Consumption'!$A$2:$D$33,3,FALSE)*'Profiles, Pc, Autumn, S3'!J14</f>
        <v>5.405253641595051</v>
      </c>
      <c r="K14" s="1">
        <f ca="1">VLOOKUP($A14,'Base Consumption'!$A$2:$D$33,3,FALSE)*'Profiles, Pc, Autumn, S3'!K14</f>
        <v>5.4933034244495138</v>
      </c>
      <c r="L14" s="1">
        <f ca="1">VLOOKUP($A14,'Base Consumption'!$A$2:$D$33,3,FALSE)*'Profiles, Pc, Autumn, S3'!L14</f>
        <v>5.2838236123921094</v>
      </c>
      <c r="M14" s="1">
        <f ca="1">VLOOKUP($A14,'Base Consumption'!$A$2:$D$33,3,FALSE)*'Profiles, Pc, Autumn, S3'!M14</f>
        <v>5.6551389576552928</v>
      </c>
      <c r="N14" s="1">
        <f ca="1">VLOOKUP($A14,'Base Consumption'!$A$2:$D$33,3,FALSE)*'Profiles, Pc, Autumn, S3'!N14</f>
        <v>5.8957126455143358</v>
      </c>
      <c r="O14" s="1">
        <f ca="1">VLOOKUP($A14,'Base Consumption'!$A$2:$D$33,3,FALSE)*'Profiles, Pc, Autumn, S3'!O14</f>
        <v>5.4568955117797167</v>
      </c>
      <c r="P14" s="1">
        <f ca="1">VLOOKUP($A14,'Base Consumption'!$A$2:$D$33,3,FALSE)*'Profiles, Pc, Autumn, S3'!P14</f>
        <v>5.4153095087253504</v>
      </c>
      <c r="Q14" s="1">
        <f ca="1">VLOOKUP($A14,'Base Consumption'!$A$2:$D$33,3,FALSE)*'Profiles, Pc, Autumn, S3'!Q14</f>
        <v>5.6219129751341201</v>
      </c>
      <c r="R14" s="1">
        <f ca="1">VLOOKUP($A14,'Base Consumption'!$A$2:$D$33,3,FALSE)*'Profiles, Pc, Autumn, S3'!R14</f>
        <v>5.3338511070529764</v>
      </c>
      <c r="S14" s="1">
        <f ca="1">VLOOKUP($A14,'Base Consumption'!$A$2:$D$33,3,FALSE)*'Profiles, Pc, Autumn, S3'!S14</f>
        <v>5.5696468700072188</v>
      </c>
      <c r="T14" s="1">
        <f ca="1">VLOOKUP($A14,'Base Consumption'!$A$2:$D$33,3,FALSE)*'Profiles, Pc, Autumn, S3'!T14</f>
        <v>5.2552223277892463</v>
      </c>
      <c r="U14" s="1">
        <f ca="1">VLOOKUP($A14,'Base Consumption'!$A$2:$D$33,3,FALSE)*'Profiles, Pc, Autumn, S3'!U14</f>
        <v>5.2632671110626816</v>
      </c>
      <c r="V14" s="1">
        <f ca="1">VLOOKUP($A14,'Base Consumption'!$A$2:$D$33,3,FALSE)*'Profiles, Pc, Autumn, S3'!V14</f>
        <v>5.1262600595212877</v>
      </c>
      <c r="W14" s="1">
        <f ca="1">VLOOKUP($A14,'Base Consumption'!$A$2:$D$33,3,FALSE)*'Profiles, Pc, Autumn, S3'!W14</f>
        <v>5.16308405414373</v>
      </c>
      <c r="X14" s="1">
        <f ca="1">VLOOKUP($A14,'Base Consumption'!$A$2:$D$33,3,FALSE)*'Profiles, Pc, Autumn, S3'!X14</f>
        <v>4.5959159859170002</v>
      </c>
      <c r="Y14" s="1">
        <f ca="1">VLOOKUP($A14,'Base Consumption'!$A$2:$D$33,3,FALSE)*'Profiles, Pc, Autumn, S3'!Y14</f>
        <v>4.2082473431929017</v>
      </c>
    </row>
    <row r="15" spans="1:25" x14ac:dyDescent="0.3">
      <c r="A15">
        <v>14</v>
      </c>
      <c r="B15" s="1">
        <f ca="1">VLOOKUP($A15,'Base Consumption'!$A$2:$D$33,3,FALSE)*'Profiles, Pc, Autumn, S3'!B15</f>
        <v>1.1462448205786069</v>
      </c>
      <c r="C15" s="1">
        <f ca="1">VLOOKUP($A15,'Base Consumption'!$A$2:$D$33,3,FALSE)*'Profiles, Pc, Autumn, S3'!C15</f>
        <v>1.2197546992180293</v>
      </c>
      <c r="D15" s="1">
        <f ca="1">VLOOKUP($A15,'Base Consumption'!$A$2:$D$33,3,FALSE)*'Profiles, Pc, Autumn, S3'!D15</f>
        <v>1.1824732024605087</v>
      </c>
      <c r="E15" s="1">
        <f ca="1">VLOOKUP($A15,'Base Consumption'!$A$2:$D$33,3,FALSE)*'Profiles, Pc, Autumn, S3'!E15</f>
        <v>1.1407704539833987</v>
      </c>
      <c r="F15" s="1">
        <f ca="1">VLOOKUP($A15,'Base Consumption'!$A$2:$D$33,3,FALSE)*'Profiles, Pc, Autumn, S3'!F15</f>
        <v>1.1516006202368825</v>
      </c>
      <c r="G15" s="1">
        <f ca="1">VLOOKUP($A15,'Base Consumption'!$A$2:$D$33,3,FALSE)*'Profiles, Pc, Autumn, S3'!G15</f>
        <v>1.1484663774446506</v>
      </c>
      <c r="H15" s="1">
        <f ca="1">VLOOKUP($A15,'Base Consumption'!$A$2:$D$33,3,FALSE)*'Profiles, Pc, Autumn, S3'!H15</f>
        <v>1.0854896446035365</v>
      </c>
      <c r="I15" s="1">
        <f ca="1">VLOOKUP($A15,'Base Consumption'!$A$2:$D$33,3,FALSE)*'Profiles, Pc, Autumn, S3'!I15</f>
        <v>1.3973465101070754</v>
      </c>
      <c r="J15" s="1">
        <f ca="1">VLOOKUP($A15,'Base Consumption'!$A$2:$D$33,3,FALSE)*'Profiles, Pc, Autumn, S3'!J15</f>
        <v>1.4938642598266065</v>
      </c>
      <c r="K15" s="1">
        <f ca="1">VLOOKUP($A15,'Base Consumption'!$A$2:$D$33,3,FALSE)*'Profiles, Pc, Autumn, S3'!K15</f>
        <v>1.4419626274965325</v>
      </c>
      <c r="L15" s="1">
        <f ca="1">VLOOKUP($A15,'Base Consumption'!$A$2:$D$33,3,FALSE)*'Profiles, Pc, Autumn, S3'!L15</f>
        <v>1.4413162937748636</v>
      </c>
      <c r="M15" s="1">
        <f ca="1">VLOOKUP($A15,'Base Consumption'!$A$2:$D$33,3,FALSE)*'Profiles, Pc, Autumn, S3'!M15</f>
        <v>1.4242542641362625</v>
      </c>
      <c r="N15" s="1">
        <f ca="1">VLOOKUP($A15,'Base Consumption'!$A$2:$D$33,3,FALSE)*'Profiles, Pc, Autumn, S3'!N15</f>
        <v>1.5155257076714279</v>
      </c>
      <c r="O15" s="1">
        <f ca="1">VLOOKUP($A15,'Base Consumption'!$A$2:$D$33,3,FALSE)*'Profiles, Pc, Autumn, S3'!O15</f>
        <v>1.5369377355906058</v>
      </c>
      <c r="P15" s="1">
        <f ca="1">VLOOKUP($A15,'Base Consumption'!$A$2:$D$33,3,FALSE)*'Profiles, Pc, Autumn, S3'!P15</f>
        <v>1.3609075354713227</v>
      </c>
      <c r="Q15" s="1">
        <f ca="1">VLOOKUP($A15,'Base Consumption'!$A$2:$D$33,3,FALSE)*'Profiles, Pc, Autumn, S3'!Q15</f>
        <v>1.4135825855084634</v>
      </c>
      <c r="R15" s="1">
        <f ca="1">VLOOKUP($A15,'Base Consumption'!$A$2:$D$33,3,FALSE)*'Profiles, Pc, Autumn, S3'!R15</f>
        <v>1.5254531484153533</v>
      </c>
      <c r="S15" s="1">
        <f ca="1">VLOOKUP($A15,'Base Consumption'!$A$2:$D$33,3,FALSE)*'Profiles, Pc, Autumn, S3'!S15</f>
        <v>1.4590601087317898</v>
      </c>
      <c r="T15" s="1">
        <f ca="1">VLOOKUP($A15,'Base Consumption'!$A$2:$D$33,3,FALSE)*'Profiles, Pc, Autumn, S3'!T15</f>
        <v>1.3376179649884614</v>
      </c>
      <c r="U15" s="1">
        <f ca="1">VLOOKUP($A15,'Base Consumption'!$A$2:$D$33,3,FALSE)*'Profiles, Pc, Autumn, S3'!U15</f>
        <v>1.2809837991291455</v>
      </c>
      <c r="V15" s="1">
        <f ca="1">VLOOKUP($A15,'Base Consumption'!$A$2:$D$33,3,FALSE)*'Profiles, Pc, Autumn, S3'!V15</f>
        <v>1.3334287696705207</v>
      </c>
      <c r="W15" s="1">
        <f ca="1">VLOOKUP($A15,'Base Consumption'!$A$2:$D$33,3,FALSE)*'Profiles, Pc, Autumn, S3'!W15</f>
        <v>1.2759565853195798</v>
      </c>
      <c r="X15" s="1">
        <f ca="1">VLOOKUP($A15,'Base Consumption'!$A$2:$D$33,3,FALSE)*'Profiles, Pc, Autumn, S3'!X15</f>
        <v>1.1791092470142996</v>
      </c>
      <c r="Y15" s="1">
        <f ca="1">VLOOKUP($A15,'Base Consumption'!$A$2:$D$33,3,FALSE)*'Profiles, Pc, Autumn, S3'!Y15</f>
        <v>1.1041381173122788</v>
      </c>
    </row>
    <row r="16" spans="1:25" x14ac:dyDescent="0.3">
      <c r="A16">
        <v>15</v>
      </c>
      <c r="B16" s="1">
        <f ca="1">VLOOKUP($A16,'Base Consumption'!$A$2:$D$33,3,FALSE)*'Profiles, Pc, Autumn, S3'!B16</f>
        <v>0.34087587354819077</v>
      </c>
      <c r="C16" s="1">
        <f ca="1">VLOOKUP($A16,'Base Consumption'!$A$2:$D$33,3,FALSE)*'Profiles, Pc, Autumn, S3'!C16</f>
        <v>0.32445861660509923</v>
      </c>
      <c r="D16" s="1">
        <f ca="1">VLOOKUP($A16,'Base Consumption'!$A$2:$D$33,3,FALSE)*'Profiles, Pc, Autumn, S3'!D16</f>
        <v>0.30097253442883576</v>
      </c>
      <c r="E16" s="1">
        <f ca="1">VLOOKUP($A16,'Base Consumption'!$A$2:$D$33,3,FALSE)*'Profiles, Pc, Autumn, S3'!E16</f>
        <v>0.29529531985518365</v>
      </c>
      <c r="F16" s="1">
        <f ca="1">VLOOKUP($A16,'Base Consumption'!$A$2:$D$33,3,FALSE)*'Profiles, Pc, Autumn, S3'!F16</f>
        <v>0.29818201916128267</v>
      </c>
      <c r="G16" s="1">
        <f ca="1">VLOOKUP($A16,'Base Consumption'!$A$2:$D$33,3,FALSE)*'Profiles, Pc, Autumn, S3'!G16</f>
        <v>0.3124660931715143</v>
      </c>
      <c r="H16" s="1">
        <f ca="1">VLOOKUP($A16,'Base Consumption'!$A$2:$D$33,3,FALSE)*'Profiles, Pc, Autumn, S3'!H16</f>
        <v>0.35142698100754122</v>
      </c>
      <c r="I16" s="1">
        <f ca="1">VLOOKUP($A16,'Base Consumption'!$A$2:$D$33,3,FALSE)*'Profiles, Pc, Autumn, S3'!I16</f>
        <v>0.45160734076384346</v>
      </c>
      <c r="J16" s="1">
        <f ca="1">VLOOKUP($A16,'Base Consumption'!$A$2:$D$33,3,FALSE)*'Profiles, Pc, Autumn, S3'!J16</f>
        <v>0.48886450676011062</v>
      </c>
      <c r="K16" s="1">
        <f ca="1">VLOOKUP($A16,'Base Consumption'!$A$2:$D$33,3,FALSE)*'Profiles, Pc, Autumn, S3'!K16</f>
        <v>0.49659862424586515</v>
      </c>
      <c r="L16" s="1">
        <f ca="1">VLOOKUP($A16,'Base Consumption'!$A$2:$D$33,3,FALSE)*'Profiles, Pc, Autumn, S3'!L16</f>
        <v>0.48233154116471777</v>
      </c>
      <c r="M16" s="1">
        <f ca="1">VLOOKUP($A16,'Base Consumption'!$A$2:$D$33,3,FALSE)*'Profiles, Pc, Autumn, S3'!M16</f>
        <v>0.4935122402559779</v>
      </c>
      <c r="N16" s="1">
        <f ca="1">VLOOKUP($A16,'Base Consumption'!$A$2:$D$33,3,FALSE)*'Profiles, Pc, Autumn, S3'!N16</f>
        <v>0.47529777976375759</v>
      </c>
      <c r="O16" s="1">
        <f ca="1">VLOOKUP($A16,'Base Consumption'!$A$2:$D$33,3,FALSE)*'Profiles, Pc, Autumn, S3'!O16</f>
        <v>0.44275283838560109</v>
      </c>
      <c r="P16" s="1">
        <f ca="1">VLOOKUP($A16,'Base Consumption'!$A$2:$D$33,3,FALSE)*'Profiles, Pc, Autumn, S3'!P16</f>
        <v>0.41644126468950532</v>
      </c>
      <c r="Q16" s="1">
        <f ca="1">VLOOKUP($A16,'Base Consumption'!$A$2:$D$33,3,FALSE)*'Profiles, Pc, Autumn, S3'!Q16</f>
        <v>0.42346475346330953</v>
      </c>
      <c r="R16" s="1">
        <f ca="1">VLOOKUP($A16,'Base Consumption'!$A$2:$D$33,3,FALSE)*'Profiles, Pc, Autumn, S3'!R16</f>
        <v>0.48008091657494339</v>
      </c>
      <c r="S16" s="1">
        <f ca="1">VLOOKUP($A16,'Base Consumption'!$A$2:$D$33,3,FALSE)*'Profiles, Pc, Autumn, S3'!S16</f>
        <v>0.51244081968793187</v>
      </c>
      <c r="T16" s="1">
        <f ca="1">VLOOKUP($A16,'Base Consumption'!$A$2:$D$33,3,FALSE)*'Profiles, Pc, Autumn, S3'!T16</f>
        <v>0.51457563951810792</v>
      </c>
      <c r="U16" s="1">
        <f ca="1">VLOOKUP($A16,'Base Consumption'!$A$2:$D$33,3,FALSE)*'Profiles, Pc, Autumn, S3'!U16</f>
        <v>0.51368733676613421</v>
      </c>
      <c r="V16" s="1">
        <f ca="1">VLOOKUP($A16,'Base Consumption'!$A$2:$D$33,3,FALSE)*'Profiles, Pc, Autumn, S3'!V16</f>
        <v>0.4924348192016455</v>
      </c>
      <c r="W16" s="1">
        <f ca="1">VLOOKUP($A16,'Base Consumption'!$A$2:$D$33,3,FALSE)*'Profiles, Pc, Autumn, S3'!W16</f>
        <v>0.47302738840507952</v>
      </c>
      <c r="X16" s="1">
        <f ca="1">VLOOKUP($A16,'Base Consumption'!$A$2:$D$33,3,FALSE)*'Profiles, Pc, Autumn, S3'!X16</f>
        <v>0.41674379107778253</v>
      </c>
      <c r="Y16" s="1">
        <f ca="1">VLOOKUP($A16,'Base Consumption'!$A$2:$D$33,3,FALSE)*'Profiles, Pc, Autumn, S3'!Y16</f>
        <v>0.37529109788522746</v>
      </c>
    </row>
    <row r="17" spans="1:25" x14ac:dyDescent="0.3">
      <c r="A17">
        <v>16</v>
      </c>
      <c r="B17" s="1">
        <f ca="1">VLOOKUP($A17,'Base Consumption'!$A$2:$D$33,3,FALSE)*'Profiles, Pc, Autumn, S3'!B17</f>
        <v>0.77377234472136913</v>
      </c>
      <c r="C17" s="1">
        <f ca="1">VLOOKUP($A17,'Base Consumption'!$A$2:$D$33,3,FALSE)*'Profiles, Pc, Autumn, S3'!C17</f>
        <v>0.78015877117717025</v>
      </c>
      <c r="D17" s="1">
        <f ca="1">VLOOKUP($A17,'Base Consumption'!$A$2:$D$33,3,FALSE)*'Profiles, Pc, Autumn, S3'!D17</f>
        <v>0.70466537282828046</v>
      </c>
      <c r="E17" s="1">
        <f ca="1">VLOOKUP($A17,'Base Consumption'!$A$2:$D$33,3,FALSE)*'Profiles, Pc, Autumn, S3'!E17</f>
        <v>0.71929083342171107</v>
      </c>
      <c r="F17" s="1">
        <f ca="1">VLOOKUP($A17,'Base Consumption'!$A$2:$D$33,3,FALSE)*'Profiles, Pc, Autumn, S3'!F17</f>
        <v>0.74533888659785497</v>
      </c>
      <c r="G17" s="1">
        <f ca="1">VLOOKUP($A17,'Base Consumption'!$A$2:$D$33,3,FALSE)*'Profiles, Pc, Autumn, S3'!G17</f>
        <v>0.7681741807053194</v>
      </c>
      <c r="H17" s="1">
        <f ca="1">VLOOKUP($A17,'Base Consumption'!$A$2:$D$33,3,FALSE)*'Profiles, Pc, Autumn, S3'!H17</f>
        <v>1.2010560660532219</v>
      </c>
      <c r="I17" s="1">
        <f ca="1">VLOOKUP($A17,'Base Consumption'!$A$2:$D$33,3,FALSE)*'Profiles, Pc, Autumn, S3'!I17</f>
        <v>1.5129382783581877</v>
      </c>
      <c r="J17" s="1">
        <f ca="1">VLOOKUP($A17,'Base Consumption'!$A$2:$D$33,3,FALSE)*'Profiles, Pc, Autumn, S3'!J17</f>
        <v>1.5873405950203476</v>
      </c>
      <c r="K17" s="1">
        <f ca="1">VLOOKUP($A17,'Base Consumption'!$A$2:$D$33,3,FALSE)*'Profiles, Pc, Autumn, S3'!K17</f>
        <v>1.4916821614447815</v>
      </c>
      <c r="L17" s="1">
        <f ca="1">VLOOKUP($A17,'Base Consumption'!$A$2:$D$33,3,FALSE)*'Profiles, Pc, Autumn, S3'!L17</f>
        <v>1.4486227358061279</v>
      </c>
      <c r="M17" s="1">
        <f ca="1">VLOOKUP($A17,'Base Consumption'!$A$2:$D$33,3,FALSE)*'Profiles, Pc, Autumn, S3'!M17</f>
        <v>1.5045916247115687</v>
      </c>
      <c r="N17" s="1">
        <f ca="1">VLOOKUP($A17,'Base Consumption'!$A$2:$D$33,3,FALSE)*'Profiles, Pc, Autumn, S3'!N17</f>
        <v>1.4244313077751747</v>
      </c>
      <c r="O17" s="1">
        <f ca="1">VLOOKUP($A17,'Base Consumption'!$A$2:$D$33,3,FALSE)*'Profiles, Pc, Autumn, S3'!O17</f>
        <v>1.4309936708705056</v>
      </c>
      <c r="P17" s="1">
        <f ca="1">VLOOKUP($A17,'Base Consumption'!$A$2:$D$33,3,FALSE)*'Profiles, Pc, Autumn, S3'!P17</f>
        <v>1.2454447379007501</v>
      </c>
      <c r="Q17" s="1">
        <f ca="1">VLOOKUP($A17,'Base Consumption'!$A$2:$D$33,3,FALSE)*'Profiles, Pc, Autumn, S3'!Q17</f>
        <v>1.1554052483420745</v>
      </c>
      <c r="R17" s="1">
        <f ca="1">VLOOKUP($A17,'Base Consumption'!$A$2:$D$33,3,FALSE)*'Profiles, Pc, Autumn, S3'!R17</f>
        <v>1.2628099900559424</v>
      </c>
      <c r="S17" s="1">
        <f ca="1">VLOOKUP($A17,'Base Consumption'!$A$2:$D$33,3,FALSE)*'Profiles, Pc, Autumn, S3'!S17</f>
        <v>1.2950678185704847</v>
      </c>
      <c r="T17" s="1">
        <f ca="1">VLOOKUP($A17,'Base Consumption'!$A$2:$D$33,3,FALSE)*'Profiles, Pc, Autumn, S3'!T17</f>
        <v>1.1757731642085754</v>
      </c>
      <c r="U17" s="1">
        <f ca="1">VLOOKUP($A17,'Base Consumption'!$A$2:$D$33,3,FALSE)*'Profiles, Pc, Autumn, S3'!U17</f>
        <v>1.2778242278798768</v>
      </c>
      <c r="V17" s="1">
        <f ca="1">VLOOKUP($A17,'Base Consumption'!$A$2:$D$33,3,FALSE)*'Profiles, Pc, Autumn, S3'!V17</f>
        <v>1.2688815374168085</v>
      </c>
      <c r="W17" s="1">
        <f ca="1">VLOOKUP($A17,'Base Consumption'!$A$2:$D$33,3,FALSE)*'Profiles, Pc, Autumn, S3'!W17</f>
        <v>1.2360426405329226</v>
      </c>
      <c r="X17" s="1">
        <f ca="1">VLOOKUP($A17,'Base Consumption'!$A$2:$D$33,3,FALSE)*'Profiles, Pc, Autumn, S3'!X17</f>
        <v>1.0476192726654432</v>
      </c>
      <c r="Y17" s="1">
        <f ca="1">VLOOKUP($A17,'Base Consumption'!$A$2:$D$33,3,FALSE)*'Profiles, Pc, Autumn, S3'!Y17</f>
        <v>0.8849183269241051</v>
      </c>
    </row>
    <row r="18" spans="1:25" x14ac:dyDescent="0.3">
      <c r="A18">
        <v>17</v>
      </c>
      <c r="B18" s="1">
        <f ca="1">VLOOKUP($A18,'Base Consumption'!$A$2:$D$33,3,FALSE)*'Profiles, Pc, Autumn, S3'!B18</f>
        <v>0.12572148717558357</v>
      </c>
      <c r="C18" s="1">
        <f ca="1">VLOOKUP($A18,'Base Consumption'!$A$2:$D$33,3,FALSE)*'Profiles, Pc, Autumn, S3'!C18</f>
        <v>8.4593202103238313E-2</v>
      </c>
      <c r="D18" s="1">
        <f ca="1">VLOOKUP($A18,'Base Consumption'!$A$2:$D$33,3,FALSE)*'Profiles, Pc, Autumn, S3'!D18</f>
        <v>7.5263630242926663E-2</v>
      </c>
      <c r="E18" s="1">
        <f ca="1">VLOOKUP($A18,'Base Consumption'!$A$2:$D$33,3,FALSE)*'Profiles, Pc, Autumn, S3'!E18</f>
        <v>6.881072939106718E-2</v>
      </c>
      <c r="F18" s="1">
        <f ca="1">VLOOKUP($A18,'Base Consumption'!$A$2:$D$33,3,FALSE)*'Profiles, Pc, Autumn, S3'!F18</f>
        <v>7.1694874799133806E-2</v>
      </c>
      <c r="G18" s="1">
        <f ca="1">VLOOKUP($A18,'Base Consumption'!$A$2:$D$33,3,FALSE)*'Profiles, Pc, Autumn, S3'!G18</f>
        <v>0.10655129237665832</v>
      </c>
      <c r="H18" s="1">
        <f ca="1">VLOOKUP($A18,'Base Consumption'!$A$2:$D$33,3,FALSE)*'Profiles, Pc, Autumn, S3'!H18</f>
        <v>0.23303531866687516</v>
      </c>
      <c r="I18" s="1">
        <f ca="1">VLOOKUP($A18,'Base Consumption'!$A$2:$D$33,3,FALSE)*'Profiles, Pc, Autumn, S3'!I18</f>
        <v>0.32975244561076567</v>
      </c>
      <c r="J18" s="1">
        <f ca="1">VLOOKUP($A18,'Base Consumption'!$A$2:$D$33,3,FALSE)*'Profiles, Pc, Autumn, S3'!J18</f>
        <v>0.37843687299236134</v>
      </c>
      <c r="K18" s="1">
        <f ca="1">VLOOKUP($A18,'Base Consumption'!$A$2:$D$33,3,FALSE)*'Profiles, Pc, Autumn, S3'!K18</f>
        <v>0.3554526405544281</v>
      </c>
      <c r="L18" s="1">
        <f ca="1">VLOOKUP($A18,'Base Consumption'!$A$2:$D$33,3,FALSE)*'Profiles, Pc, Autumn, S3'!L18</f>
        <v>0.35156120274160207</v>
      </c>
      <c r="M18" s="1">
        <f ca="1">VLOOKUP($A18,'Base Consumption'!$A$2:$D$33,3,FALSE)*'Profiles, Pc, Autumn, S3'!M18</f>
        <v>0.3172897545445868</v>
      </c>
      <c r="N18" s="1">
        <f ca="1">VLOOKUP($A18,'Base Consumption'!$A$2:$D$33,3,FALSE)*'Profiles, Pc, Autumn, S3'!N18</f>
        <v>0.32836718929147485</v>
      </c>
      <c r="O18" s="1">
        <f ca="1">VLOOKUP($A18,'Base Consumption'!$A$2:$D$33,3,FALSE)*'Profiles, Pc, Autumn, S3'!O18</f>
        <v>0.30733971971099167</v>
      </c>
      <c r="P18" s="1">
        <f ca="1">VLOOKUP($A18,'Base Consumption'!$A$2:$D$33,3,FALSE)*'Profiles, Pc, Autumn, S3'!P18</f>
        <v>0.28544704364609086</v>
      </c>
      <c r="Q18" s="1">
        <f ca="1">VLOOKUP($A18,'Base Consumption'!$A$2:$D$33,3,FALSE)*'Profiles, Pc, Autumn, S3'!Q18</f>
        <v>0.27882325615947517</v>
      </c>
      <c r="R18" s="1">
        <f ca="1">VLOOKUP($A18,'Base Consumption'!$A$2:$D$33,3,FALSE)*'Profiles, Pc, Autumn, S3'!R18</f>
        <v>0.32452532075213247</v>
      </c>
      <c r="S18" s="1">
        <f ca="1">VLOOKUP($A18,'Base Consumption'!$A$2:$D$33,3,FALSE)*'Profiles, Pc, Autumn, S3'!S18</f>
        <v>0.41812757190499894</v>
      </c>
      <c r="T18" s="1">
        <f ca="1">VLOOKUP($A18,'Base Consumption'!$A$2:$D$33,3,FALSE)*'Profiles, Pc, Autumn, S3'!T18</f>
        <v>0.41612091714162791</v>
      </c>
      <c r="U18" s="1">
        <f ca="1">VLOOKUP($A18,'Base Consumption'!$A$2:$D$33,3,FALSE)*'Profiles, Pc, Autumn, S3'!U18</f>
        <v>0.38863490192692079</v>
      </c>
      <c r="V18" s="1">
        <f ca="1">VLOOKUP($A18,'Base Consumption'!$A$2:$D$33,3,FALSE)*'Profiles, Pc, Autumn, S3'!V18</f>
        <v>0.40021213479672213</v>
      </c>
      <c r="W18" s="1">
        <f ca="1">VLOOKUP($A18,'Base Consumption'!$A$2:$D$33,3,FALSE)*'Profiles, Pc, Autumn, S3'!W18</f>
        <v>0.35712488087308913</v>
      </c>
      <c r="X18" s="1">
        <f ca="1">VLOOKUP($A18,'Base Consumption'!$A$2:$D$33,3,FALSE)*'Profiles, Pc, Autumn, S3'!X18</f>
        <v>0.28295773636110122</v>
      </c>
      <c r="Y18" s="1">
        <f ca="1">VLOOKUP($A18,'Base Consumption'!$A$2:$D$33,3,FALSE)*'Profiles, Pc, Autumn, S3'!Y18</f>
        <v>0.208795700136026</v>
      </c>
    </row>
    <row r="19" spans="1:25" x14ac:dyDescent="0.3">
      <c r="A19">
        <v>18</v>
      </c>
      <c r="B19" s="1">
        <f ca="1">VLOOKUP($A19,'Base Consumption'!$A$2:$D$33,3,FALSE)*'Profiles, Pc, Autumn, S3'!B19</f>
        <v>1.0988300016416435</v>
      </c>
      <c r="C19" s="1">
        <f ca="1">VLOOKUP($A19,'Base Consumption'!$A$2:$D$33,3,FALSE)*'Profiles, Pc, Autumn, S3'!C19</f>
        <v>1.0346560023923643</v>
      </c>
      <c r="D19" s="1">
        <f ca="1">VLOOKUP($A19,'Base Consumption'!$A$2:$D$33,3,FALSE)*'Profiles, Pc, Autumn, S3'!D19</f>
        <v>0.9213119688406568</v>
      </c>
      <c r="E19" s="1">
        <f ca="1">VLOOKUP($A19,'Base Consumption'!$A$2:$D$33,3,FALSE)*'Profiles, Pc, Autumn, S3'!E19</f>
        <v>0.90658402243380798</v>
      </c>
      <c r="F19" s="1">
        <f ca="1">VLOOKUP($A19,'Base Consumption'!$A$2:$D$33,3,FALSE)*'Profiles, Pc, Autumn, S3'!F19</f>
        <v>0.97807204351422783</v>
      </c>
      <c r="G19" s="1">
        <f ca="1">VLOOKUP($A19,'Base Consumption'!$A$2:$D$33,3,FALSE)*'Profiles, Pc, Autumn, S3'!G19</f>
        <v>1.0055538912380013</v>
      </c>
      <c r="H19" s="1">
        <f ca="1">VLOOKUP($A19,'Base Consumption'!$A$2:$D$33,3,FALSE)*'Profiles, Pc, Autumn, S3'!H19</f>
        <v>1.3046304037279155</v>
      </c>
      <c r="I19" s="1">
        <f ca="1">VLOOKUP($A19,'Base Consumption'!$A$2:$D$33,3,FALSE)*'Profiles, Pc, Autumn, S3'!I19</f>
        <v>1.3924037100848383</v>
      </c>
      <c r="J19" s="1">
        <f ca="1">VLOOKUP($A19,'Base Consumption'!$A$2:$D$33,3,FALSE)*'Profiles, Pc, Autumn, S3'!J19</f>
        <v>1.5161604747877937</v>
      </c>
      <c r="K19" s="1">
        <f ca="1">VLOOKUP($A19,'Base Consumption'!$A$2:$D$33,3,FALSE)*'Profiles, Pc, Autumn, S3'!K19</f>
        <v>1.5915516971976551</v>
      </c>
      <c r="L19" s="1">
        <f ca="1">VLOOKUP($A19,'Base Consumption'!$A$2:$D$33,3,FALSE)*'Profiles, Pc, Autumn, S3'!L19</f>
        <v>1.6738403086310598</v>
      </c>
      <c r="M19" s="1">
        <f ca="1">VLOOKUP($A19,'Base Consumption'!$A$2:$D$33,3,FALSE)*'Profiles, Pc, Autumn, S3'!M19</f>
        <v>1.7045437013619333</v>
      </c>
      <c r="N19" s="1">
        <f ca="1">VLOOKUP($A19,'Base Consumption'!$A$2:$D$33,3,FALSE)*'Profiles, Pc, Autumn, S3'!N19</f>
        <v>1.6557201407138198</v>
      </c>
      <c r="O19" s="1">
        <f ca="1">VLOOKUP($A19,'Base Consumption'!$A$2:$D$33,3,FALSE)*'Profiles, Pc, Autumn, S3'!O19</f>
        <v>1.6949379529899149</v>
      </c>
      <c r="P19" s="1">
        <f ca="1">VLOOKUP($A19,'Base Consumption'!$A$2:$D$33,3,FALSE)*'Profiles, Pc, Autumn, S3'!P19</f>
        <v>1.6365462367885226</v>
      </c>
      <c r="Q19" s="1">
        <f ca="1">VLOOKUP($A19,'Base Consumption'!$A$2:$D$33,3,FALSE)*'Profiles, Pc, Autumn, S3'!Q19</f>
        <v>1.524786456155387</v>
      </c>
      <c r="R19" s="1">
        <f ca="1">VLOOKUP($A19,'Base Consumption'!$A$2:$D$33,3,FALSE)*'Profiles, Pc, Autumn, S3'!R19</f>
        <v>1.6723951400631181</v>
      </c>
      <c r="S19" s="1">
        <f ca="1">VLOOKUP($A19,'Base Consumption'!$A$2:$D$33,3,FALSE)*'Profiles, Pc, Autumn, S3'!S19</f>
        <v>1.7713426735900366</v>
      </c>
      <c r="T19" s="1">
        <f ca="1">VLOOKUP($A19,'Base Consumption'!$A$2:$D$33,3,FALSE)*'Profiles, Pc, Autumn, S3'!T19</f>
        <v>1.7229366919685241</v>
      </c>
      <c r="U19" s="1">
        <f ca="1">VLOOKUP($A19,'Base Consumption'!$A$2:$D$33,3,FALSE)*'Profiles, Pc, Autumn, S3'!U19</f>
        <v>1.7290182619330667</v>
      </c>
      <c r="V19" s="1">
        <f ca="1">VLOOKUP($A19,'Base Consumption'!$A$2:$D$33,3,FALSE)*'Profiles, Pc, Autumn, S3'!V19</f>
        <v>1.9132829359943824</v>
      </c>
      <c r="W19" s="1">
        <f ca="1">VLOOKUP($A19,'Base Consumption'!$A$2:$D$33,3,FALSE)*'Profiles, Pc, Autumn, S3'!W19</f>
        <v>1.7509211579090549</v>
      </c>
      <c r="X19" s="1">
        <f ca="1">VLOOKUP($A19,'Base Consumption'!$A$2:$D$33,3,FALSE)*'Profiles, Pc, Autumn, S3'!X19</f>
        <v>1.5246055746566012</v>
      </c>
      <c r="Y19" s="1">
        <f ca="1">VLOOKUP($A19,'Base Consumption'!$A$2:$D$33,3,FALSE)*'Profiles, Pc, Autumn, S3'!Y19</f>
        <v>1.3908706653083678</v>
      </c>
    </row>
    <row r="20" spans="1:25" x14ac:dyDescent="0.3">
      <c r="A20">
        <v>19</v>
      </c>
      <c r="B20" s="1">
        <f ca="1">VLOOKUP($A20,'Base Consumption'!$A$2:$D$33,3,FALSE)*'Profiles, Pc, Autumn, S3'!B20</f>
        <v>1.9408234910447719</v>
      </c>
      <c r="C20" s="1">
        <f ca="1">VLOOKUP($A20,'Base Consumption'!$A$2:$D$33,3,FALSE)*'Profiles, Pc, Autumn, S3'!C20</f>
        <v>1.7910139552531934</v>
      </c>
      <c r="D20" s="1">
        <f ca="1">VLOOKUP($A20,'Base Consumption'!$A$2:$D$33,3,FALSE)*'Profiles, Pc, Autumn, S3'!D20</f>
        <v>1.7228652991292268</v>
      </c>
      <c r="E20" s="1">
        <f ca="1">VLOOKUP($A20,'Base Consumption'!$A$2:$D$33,3,FALSE)*'Profiles, Pc, Autumn, S3'!E20</f>
        <v>1.7667773439272816</v>
      </c>
      <c r="F20" s="1">
        <f ca="1">VLOOKUP($A20,'Base Consumption'!$A$2:$D$33,3,FALSE)*'Profiles, Pc, Autumn, S3'!F20</f>
        <v>1.7436735577259166</v>
      </c>
      <c r="G20" s="1">
        <f ca="1">VLOOKUP($A20,'Base Consumption'!$A$2:$D$33,3,FALSE)*'Profiles, Pc, Autumn, S3'!G20</f>
        <v>1.8430640334531974</v>
      </c>
      <c r="H20" s="1">
        <f ca="1">VLOOKUP($A20,'Base Consumption'!$A$2:$D$33,3,FALSE)*'Profiles, Pc, Autumn, S3'!H20</f>
        <v>2.0889667899807511</v>
      </c>
      <c r="I20" s="1">
        <f ca="1">VLOOKUP($A20,'Base Consumption'!$A$2:$D$33,3,FALSE)*'Profiles, Pc, Autumn, S3'!I20</f>
        <v>2.5514472631679519</v>
      </c>
      <c r="J20" s="1">
        <f ca="1">VLOOKUP($A20,'Base Consumption'!$A$2:$D$33,3,FALSE)*'Profiles, Pc, Autumn, S3'!J20</f>
        <v>2.7448311729074355</v>
      </c>
      <c r="K20" s="1">
        <f ca="1">VLOOKUP($A20,'Base Consumption'!$A$2:$D$33,3,FALSE)*'Profiles, Pc, Autumn, S3'!K20</f>
        <v>2.7938169312844643</v>
      </c>
      <c r="L20" s="1">
        <f ca="1">VLOOKUP($A20,'Base Consumption'!$A$2:$D$33,3,FALSE)*'Profiles, Pc, Autumn, S3'!L20</f>
        <v>2.6217886664296515</v>
      </c>
      <c r="M20" s="1">
        <f ca="1">VLOOKUP($A20,'Base Consumption'!$A$2:$D$33,3,FALSE)*'Profiles, Pc, Autumn, S3'!M20</f>
        <v>2.8315318553962792</v>
      </c>
      <c r="N20" s="1">
        <f ca="1">VLOOKUP($A20,'Base Consumption'!$A$2:$D$33,3,FALSE)*'Profiles, Pc, Autumn, S3'!N20</f>
        <v>2.7733357454176315</v>
      </c>
      <c r="O20" s="1">
        <f ca="1">VLOOKUP($A20,'Base Consumption'!$A$2:$D$33,3,FALSE)*'Profiles, Pc, Autumn, S3'!O20</f>
        <v>2.6561286936156017</v>
      </c>
      <c r="P20" s="1">
        <f ca="1">VLOOKUP($A20,'Base Consumption'!$A$2:$D$33,3,FALSE)*'Profiles, Pc, Autumn, S3'!P20</f>
        <v>2.5901218461786448</v>
      </c>
      <c r="Q20" s="1">
        <f ca="1">VLOOKUP($A20,'Base Consumption'!$A$2:$D$33,3,FALSE)*'Profiles, Pc, Autumn, S3'!Q20</f>
        <v>2.4676934198177074</v>
      </c>
      <c r="R20" s="1">
        <f ca="1">VLOOKUP($A20,'Base Consumption'!$A$2:$D$33,3,FALSE)*'Profiles, Pc, Autumn, S3'!R20</f>
        <v>2.5408708590525286</v>
      </c>
      <c r="S20" s="1">
        <f ca="1">VLOOKUP($A20,'Base Consumption'!$A$2:$D$33,3,FALSE)*'Profiles, Pc, Autumn, S3'!S20</f>
        <v>2.5536648422217252</v>
      </c>
      <c r="T20" s="1">
        <f ca="1">VLOOKUP($A20,'Base Consumption'!$A$2:$D$33,3,FALSE)*'Profiles, Pc, Autumn, S3'!T20</f>
        <v>2.3693932548851864</v>
      </c>
      <c r="U20" s="1">
        <f ca="1">VLOOKUP($A20,'Base Consumption'!$A$2:$D$33,3,FALSE)*'Profiles, Pc, Autumn, S3'!U20</f>
        <v>2.4693088952086732</v>
      </c>
      <c r="V20" s="1">
        <f ca="1">VLOOKUP($A20,'Base Consumption'!$A$2:$D$33,3,FALSE)*'Profiles, Pc, Autumn, S3'!V20</f>
        <v>2.3398033607889883</v>
      </c>
      <c r="W20" s="1">
        <f ca="1">VLOOKUP($A20,'Base Consumption'!$A$2:$D$33,3,FALSE)*'Profiles, Pc, Autumn, S3'!W20</f>
        <v>2.2711798238162562</v>
      </c>
      <c r="X20" s="1">
        <f ca="1">VLOOKUP($A20,'Base Consumption'!$A$2:$D$33,3,FALSE)*'Profiles, Pc, Autumn, S3'!X20</f>
        <v>2.0437342428770999</v>
      </c>
      <c r="Y20" s="1">
        <f ca="1">VLOOKUP($A20,'Base Consumption'!$A$2:$D$33,3,FALSE)*'Profiles, Pc, Autumn, S3'!Y20</f>
        <v>2.0426881773114145</v>
      </c>
    </row>
    <row r="21" spans="1:25" x14ac:dyDescent="0.3">
      <c r="A21">
        <v>20</v>
      </c>
      <c r="B21" s="1">
        <f ca="1">VLOOKUP($A21,'Base Consumption'!$A$2:$D$33,3,FALSE)*'Profiles, Pc, Autumn, S3'!B21</f>
        <v>0.91211742544615371</v>
      </c>
      <c r="C21" s="1">
        <f ca="1">VLOOKUP($A21,'Base Consumption'!$A$2:$D$33,3,FALSE)*'Profiles, Pc, Autumn, S3'!C21</f>
        <v>0.84121068518276387</v>
      </c>
      <c r="D21" s="1">
        <f ca="1">VLOOKUP($A21,'Base Consumption'!$A$2:$D$33,3,FALSE)*'Profiles, Pc, Autumn, S3'!D21</f>
        <v>0.78850797012017981</v>
      </c>
      <c r="E21" s="1">
        <f ca="1">VLOOKUP($A21,'Base Consumption'!$A$2:$D$33,3,FALSE)*'Profiles, Pc, Autumn, S3'!E21</f>
        <v>0.79909049989075132</v>
      </c>
      <c r="F21" s="1">
        <f ca="1">VLOOKUP($A21,'Base Consumption'!$A$2:$D$33,3,FALSE)*'Profiles, Pc, Autumn, S3'!F21</f>
        <v>0.77705491996103693</v>
      </c>
      <c r="G21" s="1">
        <f ca="1">VLOOKUP($A21,'Base Consumption'!$A$2:$D$33,3,FALSE)*'Profiles, Pc, Autumn, S3'!G21</f>
        <v>0.89959804050116599</v>
      </c>
      <c r="H21" s="1">
        <f ca="1">VLOOKUP($A21,'Base Consumption'!$A$2:$D$33,3,FALSE)*'Profiles, Pc, Autumn, S3'!H21</f>
        <v>1.2166551583737024</v>
      </c>
      <c r="I21" s="1">
        <f ca="1">VLOOKUP($A21,'Base Consumption'!$A$2:$D$33,3,FALSE)*'Profiles, Pc, Autumn, S3'!I21</f>
        <v>1.438451811107895</v>
      </c>
      <c r="J21" s="1">
        <f ca="1">VLOOKUP($A21,'Base Consumption'!$A$2:$D$33,3,FALSE)*'Profiles, Pc, Autumn, S3'!J21</f>
        <v>1.6739842626671848</v>
      </c>
      <c r="K21" s="1">
        <f ca="1">VLOOKUP($A21,'Base Consumption'!$A$2:$D$33,3,FALSE)*'Profiles, Pc, Autumn, S3'!K21</f>
        <v>1.6532897686648014</v>
      </c>
      <c r="L21" s="1">
        <f ca="1">VLOOKUP($A21,'Base Consumption'!$A$2:$D$33,3,FALSE)*'Profiles, Pc, Autumn, S3'!L21</f>
        <v>1.7353032970974129</v>
      </c>
      <c r="M21" s="1">
        <f ca="1">VLOOKUP($A21,'Base Consumption'!$A$2:$D$33,3,FALSE)*'Profiles, Pc, Autumn, S3'!M21</f>
        <v>1.6593754737356772</v>
      </c>
      <c r="N21" s="1">
        <f ca="1">VLOOKUP($A21,'Base Consumption'!$A$2:$D$33,3,FALSE)*'Profiles, Pc, Autumn, S3'!N21</f>
        <v>1.6778148735683152</v>
      </c>
      <c r="O21" s="1">
        <f ca="1">VLOOKUP($A21,'Base Consumption'!$A$2:$D$33,3,FALSE)*'Profiles, Pc, Autumn, S3'!O21</f>
        <v>1.690514960402941</v>
      </c>
      <c r="P21" s="1">
        <f ca="1">VLOOKUP($A21,'Base Consumption'!$A$2:$D$33,3,FALSE)*'Profiles, Pc, Autumn, S3'!P21</f>
        <v>1.5658575414164877</v>
      </c>
      <c r="Q21" s="1">
        <f ca="1">VLOOKUP($A21,'Base Consumption'!$A$2:$D$33,3,FALSE)*'Profiles, Pc, Autumn, S3'!Q21</f>
        <v>1.5517694617629907</v>
      </c>
      <c r="R21" s="1">
        <f ca="1">VLOOKUP($A21,'Base Consumption'!$A$2:$D$33,3,FALSE)*'Profiles, Pc, Autumn, S3'!R21</f>
        <v>1.6007572760569897</v>
      </c>
      <c r="S21" s="1">
        <f ca="1">VLOOKUP($A21,'Base Consumption'!$A$2:$D$33,3,FALSE)*'Profiles, Pc, Autumn, S3'!S21</f>
        <v>1.558277890069413</v>
      </c>
      <c r="T21" s="1">
        <f ca="1">VLOOKUP($A21,'Base Consumption'!$A$2:$D$33,3,FALSE)*'Profiles, Pc, Autumn, S3'!T21</f>
        <v>1.5371886393583485</v>
      </c>
      <c r="U21" s="1">
        <f ca="1">VLOOKUP($A21,'Base Consumption'!$A$2:$D$33,3,FALSE)*'Profiles, Pc, Autumn, S3'!U21</f>
        <v>1.5756000180323966</v>
      </c>
      <c r="V21" s="1">
        <f ca="1">VLOOKUP($A21,'Base Consumption'!$A$2:$D$33,3,FALSE)*'Profiles, Pc, Autumn, S3'!V21</f>
        <v>1.5133407719383474</v>
      </c>
      <c r="W21" s="1">
        <f ca="1">VLOOKUP($A21,'Base Consumption'!$A$2:$D$33,3,FALSE)*'Profiles, Pc, Autumn, S3'!W21</f>
        <v>1.1994048082668405</v>
      </c>
      <c r="X21" s="1">
        <f ca="1">VLOOKUP($A21,'Base Consumption'!$A$2:$D$33,3,FALSE)*'Profiles, Pc, Autumn, S3'!X21</f>
        <v>1.1152003931324364</v>
      </c>
      <c r="Y21" s="1">
        <f ca="1">VLOOKUP($A21,'Base Consumption'!$A$2:$D$33,3,FALSE)*'Profiles, Pc, Autumn, S3'!Y21</f>
        <v>0.99677621922475079</v>
      </c>
    </row>
    <row r="22" spans="1:25" x14ac:dyDescent="0.3">
      <c r="A22">
        <v>21</v>
      </c>
      <c r="B22" s="1">
        <f ca="1">VLOOKUP($A22,'Base Consumption'!$A$2:$D$33,3,FALSE)*'Profiles, Pc, Autumn, S3'!B22</f>
        <v>0.61096379094205699</v>
      </c>
      <c r="C22" s="1">
        <f ca="1">VLOOKUP($A22,'Base Consumption'!$A$2:$D$33,3,FALSE)*'Profiles, Pc, Autumn, S3'!C22</f>
        <v>0.5596476650528599</v>
      </c>
      <c r="D22" s="1">
        <f ca="1">VLOOKUP($A22,'Base Consumption'!$A$2:$D$33,3,FALSE)*'Profiles, Pc, Autumn, S3'!D22</f>
        <v>0.55309550405403662</v>
      </c>
      <c r="E22" s="1">
        <f ca="1">VLOOKUP($A22,'Base Consumption'!$A$2:$D$33,3,FALSE)*'Profiles, Pc, Autumn, S3'!E22</f>
        <v>0.56521315905625658</v>
      </c>
      <c r="F22" s="1">
        <f ca="1">VLOOKUP($A22,'Base Consumption'!$A$2:$D$33,3,FALSE)*'Profiles, Pc, Autumn, S3'!F22</f>
        <v>0.59866785350601814</v>
      </c>
      <c r="G22" s="1">
        <f ca="1">VLOOKUP($A22,'Base Consumption'!$A$2:$D$33,3,FALSE)*'Profiles, Pc, Autumn, S3'!G22</f>
        <v>0.65546050888675578</v>
      </c>
      <c r="H22" s="1">
        <f ca="1">VLOOKUP($A22,'Base Consumption'!$A$2:$D$33,3,FALSE)*'Profiles, Pc, Autumn, S3'!H22</f>
        <v>1.1551250778955537</v>
      </c>
      <c r="I22" s="1">
        <f ca="1">VLOOKUP($A22,'Base Consumption'!$A$2:$D$33,3,FALSE)*'Profiles, Pc, Autumn, S3'!I22</f>
        <v>1.3516288964445049</v>
      </c>
      <c r="J22" s="1">
        <f ca="1">VLOOKUP($A22,'Base Consumption'!$A$2:$D$33,3,FALSE)*'Profiles, Pc, Autumn, S3'!J22</f>
        <v>1.3713814338162436</v>
      </c>
      <c r="K22" s="1">
        <f ca="1">VLOOKUP($A22,'Base Consumption'!$A$2:$D$33,3,FALSE)*'Profiles, Pc, Autumn, S3'!K22</f>
        <v>1.3797369932795236</v>
      </c>
      <c r="L22" s="1">
        <f ca="1">VLOOKUP($A22,'Base Consumption'!$A$2:$D$33,3,FALSE)*'Profiles, Pc, Autumn, S3'!L22</f>
        <v>1.4565732386057639</v>
      </c>
      <c r="M22" s="1">
        <f ca="1">VLOOKUP($A22,'Base Consumption'!$A$2:$D$33,3,FALSE)*'Profiles, Pc, Autumn, S3'!M22</f>
        <v>1.4993162148473438</v>
      </c>
      <c r="N22" s="1">
        <f ca="1">VLOOKUP($A22,'Base Consumption'!$A$2:$D$33,3,FALSE)*'Profiles, Pc, Autumn, S3'!N22</f>
        <v>1.4566677239528389</v>
      </c>
      <c r="O22" s="1">
        <f ca="1">VLOOKUP($A22,'Base Consumption'!$A$2:$D$33,3,FALSE)*'Profiles, Pc, Autumn, S3'!O22</f>
        <v>1.3612547303825475</v>
      </c>
      <c r="P22" s="1">
        <f ca="1">VLOOKUP($A22,'Base Consumption'!$A$2:$D$33,3,FALSE)*'Profiles, Pc, Autumn, S3'!P22</f>
        <v>1.1848288413242365</v>
      </c>
      <c r="Q22" s="1">
        <f ca="1">VLOOKUP($A22,'Base Consumption'!$A$2:$D$33,3,FALSE)*'Profiles, Pc, Autumn, S3'!Q22</f>
        <v>1.1155960438243178</v>
      </c>
      <c r="R22" s="1">
        <f ca="1">VLOOKUP($A22,'Base Consumption'!$A$2:$D$33,3,FALSE)*'Profiles, Pc, Autumn, S3'!R22</f>
        <v>1.0931797763129847</v>
      </c>
      <c r="S22" s="1">
        <f ca="1">VLOOKUP($A22,'Base Consumption'!$A$2:$D$33,3,FALSE)*'Profiles, Pc, Autumn, S3'!S22</f>
        <v>1.1785404147998748</v>
      </c>
      <c r="T22" s="1">
        <f ca="1">VLOOKUP($A22,'Base Consumption'!$A$2:$D$33,3,FALSE)*'Profiles, Pc, Autumn, S3'!T22</f>
        <v>1.1332486589079023</v>
      </c>
      <c r="U22" s="1">
        <f ca="1">VLOOKUP($A22,'Base Consumption'!$A$2:$D$33,3,FALSE)*'Profiles, Pc, Autumn, S3'!U22</f>
        <v>1.0935138308165544</v>
      </c>
      <c r="V22" s="1">
        <f ca="1">VLOOKUP($A22,'Base Consumption'!$A$2:$D$33,3,FALSE)*'Profiles, Pc, Autumn, S3'!V22</f>
        <v>1.1440675272937531</v>
      </c>
      <c r="W22" s="1">
        <f ca="1">VLOOKUP($A22,'Base Consumption'!$A$2:$D$33,3,FALSE)*'Profiles, Pc, Autumn, S3'!W22</f>
        <v>0.99450619296107989</v>
      </c>
      <c r="X22" s="1">
        <f ca="1">VLOOKUP($A22,'Base Consumption'!$A$2:$D$33,3,FALSE)*'Profiles, Pc, Autumn, S3'!X22</f>
        <v>0.76553511299334387</v>
      </c>
      <c r="Y22" s="1">
        <f ca="1">VLOOKUP($A22,'Base Consumption'!$A$2:$D$33,3,FALSE)*'Profiles, Pc, Autumn, S3'!Y22</f>
        <v>0.69450043782637694</v>
      </c>
    </row>
    <row r="23" spans="1:25" x14ac:dyDescent="0.3">
      <c r="A23">
        <v>22</v>
      </c>
      <c r="B23" s="1">
        <f ca="1">VLOOKUP($A23,'Base Consumption'!$A$2:$D$33,3,FALSE)*'Profiles, Pc, Autumn, S3'!B23</f>
        <v>0.65364473886849217</v>
      </c>
      <c r="C23" s="1">
        <f ca="1">VLOOKUP($A23,'Base Consumption'!$A$2:$D$33,3,FALSE)*'Profiles, Pc, Autumn, S3'!C23</f>
        <v>0.62117537336895623</v>
      </c>
      <c r="D23" s="1">
        <f ca="1">VLOOKUP($A23,'Base Consumption'!$A$2:$D$33,3,FALSE)*'Profiles, Pc, Autumn, S3'!D23</f>
        <v>0.6074890297381117</v>
      </c>
      <c r="E23" s="1">
        <f ca="1">VLOOKUP($A23,'Base Consumption'!$A$2:$D$33,3,FALSE)*'Profiles, Pc, Autumn, S3'!E23</f>
        <v>0.57910447379852037</v>
      </c>
      <c r="F23" s="1">
        <f ca="1">VLOOKUP($A23,'Base Consumption'!$A$2:$D$33,3,FALSE)*'Profiles, Pc, Autumn, S3'!F23</f>
        <v>0.62881475794525055</v>
      </c>
      <c r="G23" s="1">
        <f ca="1">VLOOKUP($A23,'Base Consumption'!$A$2:$D$33,3,FALSE)*'Profiles, Pc, Autumn, S3'!G23</f>
        <v>0.62699894054879046</v>
      </c>
      <c r="H23" s="1">
        <f ca="1">VLOOKUP($A23,'Base Consumption'!$A$2:$D$33,3,FALSE)*'Profiles, Pc, Autumn, S3'!H23</f>
        <v>0.57761069265751375</v>
      </c>
      <c r="I23" s="1">
        <f ca="1">VLOOKUP($A23,'Base Consumption'!$A$2:$D$33,3,FALSE)*'Profiles, Pc, Autumn, S3'!I23</f>
        <v>0.60517495930731557</v>
      </c>
      <c r="J23" s="1">
        <f ca="1">VLOOKUP($A23,'Base Consumption'!$A$2:$D$33,3,FALSE)*'Profiles, Pc, Autumn, S3'!J23</f>
        <v>0.56886551273395147</v>
      </c>
      <c r="K23" s="1">
        <f ca="1">VLOOKUP($A23,'Base Consumption'!$A$2:$D$33,3,FALSE)*'Profiles, Pc, Autumn, S3'!K23</f>
        <v>0.57350167706276289</v>
      </c>
      <c r="L23" s="1">
        <f ca="1">VLOOKUP($A23,'Base Consumption'!$A$2:$D$33,3,FALSE)*'Profiles, Pc, Autumn, S3'!L23</f>
        <v>0.61551917055792182</v>
      </c>
      <c r="M23" s="1">
        <f ca="1">VLOOKUP($A23,'Base Consumption'!$A$2:$D$33,3,FALSE)*'Profiles, Pc, Autumn, S3'!M23</f>
        <v>0.65883429229851609</v>
      </c>
      <c r="N23" s="1">
        <f ca="1">VLOOKUP($A23,'Base Consumption'!$A$2:$D$33,3,FALSE)*'Profiles, Pc, Autumn, S3'!N23</f>
        <v>0.65213273832292429</v>
      </c>
      <c r="O23" s="1">
        <f ca="1">VLOOKUP($A23,'Base Consumption'!$A$2:$D$33,3,FALSE)*'Profiles, Pc, Autumn, S3'!O23</f>
        <v>0.64193016120181845</v>
      </c>
      <c r="P23" s="1">
        <f ca="1">VLOOKUP($A23,'Base Consumption'!$A$2:$D$33,3,FALSE)*'Profiles, Pc, Autumn, S3'!P23</f>
        <v>0.67633706243984215</v>
      </c>
      <c r="Q23" s="1">
        <f ca="1">VLOOKUP($A23,'Base Consumption'!$A$2:$D$33,3,FALSE)*'Profiles, Pc, Autumn, S3'!Q23</f>
        <v>0.6343676640740632</v>
      </c>
      <c r="R23" s="1">
        <f ca="1">VLOOKUP($A23,'Base Consumption'!$A$2:$D$33,3,FALSE)*'Profiles, Pc, Autumn, S3'!R23</f>
        <v>0.63985193440483701</v>
      </c>
      <c r="S23" s="1">
        <f ca="1">VLOOKUP($A23,'Base Consumption'!$A$2:$D$33,3,FALSE)*'Profiles, Pc, Autumn, S3'!S23</f>
        <v>0.66448691927981851</v>
      </c>
      <c r="T23" s="1">
        <f ca="1">VLOOKUP($A23,'Base Consumption'!$A$2:$D$33,3,FALSE)*'Profiles, Pc, Autumn, S3'!T23</f>
        <v>0.68134599959749131</v>
      </c>
      <c r="U23" s="1">
        <f ca="1">VLOOKUP($A23,'Base Consumption'!$A$2:$D$33,3,FALSE)*'Profiles, Pc, Autumn, S3'!U23</f>
        <v>0.68786698765036947</v>
      </c>
      <c r="V23" s="1">
        <f ca="1">VLOOKUP($A23,'Base Consumption'!$A$2:$D$33,3,FALSE)*'Profiles, Pc, Autumn, S3'!V23</f>
        <v>0.66591062590883376</v>
      </c>
      <c r="W23" s="1">
        <f ca="1">VLOOKUP($A23,'Base Consumption'!$A$2:$D$33,3,FALSE)*'Profiles, Pc, Autumn, S3'!W23</f>
        <v>0.67733241838418978</v>
      </c>
      <c r="X23" s="1">
        <f ca="1">VLOOKUP($A23,'Base Consumption'!$A$2:$D$33,3,FALSE)*'Profiles, Pc, Autumn, S3'!X23</f>
        <v>0.60085084755189988</v>
      </c>
      <c r="Y23" s="1">
        <f ca="1">VLOOKUP($A23,'Base Consumption'!$A$2:$D$33,3,FALSE)*'Profiles, Pc, Autumn, S3'!Y23</f>
        <v>0.63336297116087015</v>
      </c>
    </row>
    <row r="24" spans="1:25" x14ac:dyDescent="0.3">
      <c r="A24">
        <v>23</v>
      </c>
      <c r="B24" s="1">
        <f ca="1">VLOOKUP($A24,'Base Consumption'!$A$2:$D$33,3,FALSE)*'Profiles, Pc, Autumn, S3'!B24</f>
        <v>3.7142628095703136</v>
      </c>
      <c r="C24" s="1">
        <f ca="1">VLOOKUP($A24,'Base Consumption'!$A$2:$D$33,3,FALSE)*'Profiles, Pc, Autumn, S3'!C24</f>
        <v>3.3313217390978958</v>
      </c>
      <c r="D24" s="1">
        <f ca="1">VLOOKUP($A24,'Base Consumption'!$A$2:$D$33,3,FALSE)*'Profiles, Pc, Autumn, S3'!D24</f>
        <v>3.3147625426847038</v>
      </c>
      <c r="E24" s="1">
        <f ca="1">VLOOKUP($A24,'Base Consumption'!$A$2:$D$33,3,FALSE)*'Profiles, Pc, Autumn, S3'!E24</f>
        <v>3.3193482291004988</v>
      </c>
      <c r="F24" s="1">
        <f ca="1">VLOOKUP($A24,'Base Consumption'!$A$2:$D$33,3,FALSE)*'Profiles, Pc, Autumn, S3'!F24</f>
        <v>3.4211497034485134</v>
      </c>
      <c r="G24" s="1">
        <f ca="1">VLOOKUP($A24,'Base Consumption'!$A$2:$D$33,3,FALSE)*'Profiles, Pc, Autumn, S3'!G24</f>
        <v>3.5701207478544212</v>
      </c>
      <c r="H24" s="1">
        <f ca="1">VLOOKUP($A24,'Base Consumption'!$A$2:$D$33,3,FALSE)*'Profiles, Pc, Autumn, S3'!H24</f>
        <v>4.426504760700019</v>
      </c>
      <c r="I24" s="1">
        <f ca="1">VLOOKUP($A24,'Base Consumption'!$A$2:$D$33,3,FALSE)*'Profiles, Pc, Autumn, S3'!I24</f>
        <v>5.1725879867434745</v>
      </c>
      <c r="J24" s="1">
        <f ca="1">VLOOKUP($A24,'Base Consumption'!$A$2:$D$33,3,FALSE)*'Profiles, Pc, Autumn, S3'!J24</f>
        <v>5.9479855508127075</v>
      </c>
      <c r="K24" s="1">
        <f ca="1">VLOOKUP($A24,'Base Consumption'!$A$2:$D$33,3,FALSE)*'Profiles, Pc, Autumn, S3'!K24</f>
        <v>6.1509266338830928</v>
      </c>
      <c r="L24" s="1">
        <f ca="1">VLOOKUP($A24,'Base Consumption'!$A$2:$D$33,3,FALSE)*'Profiles, Pc, Autumn, S3'!L24</f>
        <v>6.0353492181761057</v>
      </c>
      <c r="M24" s="1">
        <f ca="1">VLOOKUP($A24,'Base Consumption'!$A$2:$D$33,3,FALSE)*'Profiles, Pc, Autumn, S3'!M24</f>
        <v>6.1522301370249277</v>
      </c>
      <c r="N24" s="1">
        <f ca="1">VLOOKUP($A24,'Base Consumption'!$A$2:$D$33,3,FALSE)*'Profiles, Pc, Autumn, S3'!N24</f>
        <v>6.4411251184209446</v>
      </c>
      <c r="O24" s="1">
        <f ca="1">VLOOKUP($A24,'Base Consumption'!$A$2:$D$33,3,FALSE)*'Profiles, Pc, Autumn, S3'!O24</f>
        <v>5.8657808671335907</v>
      </c>
      <c r="P24" s="1">
        <f ca="1">VLOOKUP($A24,'Base Consumption'!$A$2:$D$33,3,FALSE)*'Profiles, Pc, Autumn, S3'!P24</f>
        <v>5.5955148260035221</v>
      </c>
      <c r="Q24" s="1">
        <f ca="1">VLOOKUP($A24,'Base Consumption'!$A$2:$D$33,3,FALSE)*'Profiles, Pc, Autumn, S3'!Q24</f>
        <v>5.4512179633511444</v>
      </c>
      <c r="R24" s="1">
        <f ca="1">VLOOKUP($A24,'Base Consumption'!$A$2:$D$33,3,FALSE)*'Profiles, Pc, Autumn, S3'!R24</f>
        <v>5.4909342438770867</v>
      </c>
      <c r="S24" s="1">
        <f ca="1">VLOOKUP($A24,'Base Consumption'!$A$2:$D$33,3,FALSE)*'Profiles, Pc, Autumn, S3'!S24</f>
        <v>5.9547236244097057</v>
      </c>
      <c r="T24" s="1">
        <f ca="1">VLOOKUP($A24,'Base Consumption'!$A$2:$D$33,3,FALSE)*'Profiles, Pc, Autumn, S3'!T24</f>
        <v>5.7301271789450308</v>
      </c>
      <c r="U24" s="1">
        <f ca="1">VLOOKUP($A24,'Base Consumption'!$A$2:$D$33,3,FALSE)*'Profiles, Pc, Autumn, S3'!U24</f>
        <v>5.8220922608238848</v>
      </c>
      <c r="V24" s="1">
        <f ca="1">VLOOKUP($A24,'Base Consumption'!$A$2:$D$33,3,FALSE)*'Profiles, Pc, Autumn, S3'!V24</f>
        <v>5.7516319725510137</v>
      </c>
      <c r="W24" s="1">
        <f ca="1">VLOOKUP($A24,'Base Consumption'!$A$2:$D$33,3,FALSE)*'Profiles, Pc, Autumn, S3'!W24</f>
        <v>5.7107493581358337</v>
      </c>
      <c r="X24" s="1">
        <f ca="1">VLOOKUP($A24,'Base Consumption'!$A$2:$D$33,3,FALSE)*'Profiles, Pc, Autumn, S3'!X24</f>
        <v>4.8589150397197889</v>
      </c>
      <c r="Y24" s="1">
        <f ca="1">VLOOKUP($A24,'Base Consumption'!$A$2:$D$33,3,FALSE)*'Profiles, Pc, Autumn, S3'!Y24</f>
        <v>4.4119100664451576</v>
      </c>
    </row>
    <row r="25" spans="1:25" x14ac:dyDescent="0.3">
      <c r="A25">
        <v>24</v>
      </c>
      <c r="B25" s="1">
        <f ca="1">VLOOKUP($A25,'Base Consumption'!$A$2:$D$33,3,FALSE)*'Profiles, Pc, Autumn, S3'!B25</f>
        <v>1.3148370341564186</v>
      </c>
      <c r="C25" s="1">
        <f ca="1">VLOOKUP($A25,'Base Consumption'!$A$2:$D$33,3,FALSE)*'Profiles, Pc, Autumn, S3'!C25</f>
        <v>1.1842982923436909</v>
      </c>
      <c r="D25" s="1">
        <f ca="1">VLOOKUP($A25,'Base Consumption'!$A$2:$D$33,3,FALSE)*'Profiles, Pc, Autumn, S3'!D25</f>
        <v>1.0608460127784174</v>
      </c>
      <c r="E25" s="1">
        <f ca="1">VLOOKUP($A25,'Base Consumption'!$A$2:$D$33,3,FALSE)*'Profiles, Pc, Autumn, S3'!E25</f>
        <v>1.1181949700474132</v>
      </c>
      <c r="F25" s="1">
        <f ca="1">VLOOKUP($A25,'Base Consumption'!$A$2:$D$33,3,FALSE)*'Profiles, Pc, Autumn, S3'!F25</f>
        <v>1.1531571743348876</v>
      </c>
      <c r="G25" s="1">
        <f ca="1">VLOOKUP($A25,'Base Consumption'!$A$2:$D$33,3,FALSE)*'Profiles, Pc, Autumn, S3'!G25</f>
        <v>1.2983746697113059</v>
      </c>
      <c r="H25" s="1">
        <f ca="1">VLOOKUP($A25,'Base Consumption'!$A$2:$D$33,3,FALSE)*'Profiles, Pc, Autumn, S3'!H25</f>
        <v>1.7682720825343083</v>
      </c>
      <c r="I25" s="1">
        <f ca="1">VLOOKUP($A25,'Base Consumption'!$A$2:$D$33,3,FALSE)*'Profiles, Pc, Autumn, S3'!I25</f>
        <v>1.8993124374873067</v>
      </c>
      <c r="J25" s="1">
        <f ca="1">VLOOKUP($A25,'Base Consumption'!$A$2:$D$33,3,FALSE)*'Profiles, Pc, Autumn, S3'!J25</f>
        <v>1.7279530097855358</v>
      </c>
      <c r="K25" s="1">
        <f ca="1">VLOOKUP($A25,'Base Consumption'!$A$2:$D$33,3,FALSE)*'Profiles, Pc, Autumn, S3'!K25</f>
        <v>1.5241490610089949</v>
      </c>
      <c r="L25" s="1">
        <f ca="1">VLOOKUP($A25,'Base Consumption'!$A$2:$D$33,3,FALSE)*'Profiles, Pc, Autumn, S3'!L25</f>
        <v>2.2445507484205325</v>
      </c>
      <c r="M25" s="1">
        <f ca="1">VLOOKUP($A25,'Base Consumption'!$A$2:$D$33,3,FALSE)*'Profiles, Pc, Autumn, S3'!M25</f>
        <v>2.2762496742066278</v>
      </c>
      <c r="N25" s="1">
        <f ca="1">VLOOKUP($A25,'Base Consumption'!$A$2:$D$33,3,FALSE)*'Profiles, Pc, Autumn, S3'!N25</f>
        <v>2.0828629608887788</v>
      </c>
      <c r="O25" s="1">
        <f ca="1">VLOOKUP($A25,'Base Consumption'!$A$2:$D$33,3,FALSE)*'Profiles, Pc, Autumn, S3'!O25</f>
        <v>2.0516485600709657</v>
      </c>
      <c r="P25" s="1">
        <f ca="1">VLOOKUP($A25,'Base Consumption'!$A$2:$D$33,3,FALSE)*'Profiles, Pc, Autumn, S3'!P25</f>
        <v>1.9926462916746468</v>
      </c>
      <c r="Q25" s="1">
        <f ca="1">VLOOKUP($A25,'Base Consumption'!$A$2:$D$33,3,FALSE)*'Profiles, Pc, Autumn, S3'!Q25</f>
        <v>1.9306280637372026</v>
      </c>
      <c r="R25" s="1">
        <f ca="1">VLOOKUP($A25,'Base Consumption'!$A$2:$D$33,3,FALSE)*'Profiles, Pc, Autumn, S3'!R25</f>
        <v>2.0202357547635645</v>
      </c>
      <c r="S25" s="1">
        <f ca="1">VLOOKUP($A25,'Base Consumption'!$A$2:$D$33,3,FALSE)*'Profiles, Pc, Autumn, S3'!S25</f>
        <v>2.3083634425741231</v>
      </c>
      <c r="T25" s="1">
        <f ca="1">VLOOKUP($A25,'Base Consumption'!$A$2:$D$33,3,FALSE)*'Profiles, Pc, Autumn, S3'!T25</f>
        <v>2.3302756351887588</v>
      </c>
      <c r="U25" s="1">
        <f ca="1">VLOOKUP($A25,'Base Consumption'!$A$2:$D$33,3,FALSE)*'Profiles, Pc, Autumn, S3'!U25</f>
        <v>2.1744019611552488</v>
      </c>
      <c r="V25" s="1">
        <f ca="1">VLOOKUP($A25,'Base Consumption'!$A$2:$D$33,3,FALSE)*'Profiles, Pc, Autumn, S3'!V25</f>
        <v>2.338194501955464</v>
      </c>
      <c r="W25" s="1">
        <f ca="1">VLOOKUP($A25,'Base Consumption'!$A$2:$D$33,3,FALSE)*'Profiles, Pc, Autumn, S3'!W25</f>
        <v>2.1603690322584646</v>
      </c>
      <c r="X25" s="1">
        <f ca="1">VLOOKUP($A25,'Base Consumption'!$A$2:$D$33,3,FALSE)*'Profiles, Pc, Autumn, S3'!X25</f>
        <v>1.9491582533134093</v>
      </c>
      <c r="Y25" s="1">
        <f ca="1">VLOOKUP($A25,'Base Consumption'!$A$2:$D$33,3,FALSE)*'Profiles, Pc, Autumn, S3'!Y25</f>
        <v>1.587006777951173</v>
      </c>
    </row>
    <row r="26" spans="1:25" x14ac:dyDescent="0.3">
      <c r="A26">
        <v>25</v>
      </c>
      <c r="B26" s="1">
        <f ca="1">VLOOKUP($A26,'Base Consumption'!$A$2:$D$33,3,FALSE)*'Profiles, Pc, Autumn, S3'!B26</f>
        <v>1.049080222448064</v>
      </c>
      <c r="C26" s="1">
        <f ca="1">VLOOKUP($A26,'Base Consumption'!$A$2:$D$33,3,FALSE)*'Profiles, Pc, Autumn, S3'!C26</f>
        <v>1.0113644182923331</v>
      </c>
      <c r="D26" s="1">
        <f ca="1">VLOOKUP($A26,'Base Consumption'!$A$2:$D$33,3,FALSE)*'Profiles, Pc, Autumn, S3'!D26</f>
        <v>1.1194037806653194</v>
      </c>
      <c r="E26" s="1">
        <f ca="1">VLOOKUP($A26,'Base Consumption'!$A$2:$D$33,3,FALSE)*'Profiles, Pc, Autumn, S3'!E26</f>
        <v>1.0407443239847116</v>
      </c>
      <c r="F26" s="1">
        <f ca="1">VLOOKUP($A26,'Base Consumption'!$A$2:$D$33,3,FALSE)*'Profiles, Pc, Autumn, S3'!F26</f>
        <v>1.0137132322934583</v>
      </c>
      <c r="G26" s="1">
        <f ca="1">VLOOKUP($A26,'Base Consumption'!$A$2:$D$33,3,FALSE)*'Profiles, Pc, Autumn, S3'!G26</f>
        <v>1.0453491484356596</v>
      </c>
      <c r="H26" s="1">
        <f ca="1">VLOOKUP($A26,'Base Consumption'!$A$2:$D$33,3,FALSE)*'Profiles, Pc, Autumn, S3'!H26</f>
        <v>1.0767324702006418</v>
      </c>
      <c r="I26" s="1">
        <f ca="1">VLOOKUP($A26,'Base Consumption'!$A$2:$D$33,3,FALSE)*'Profiles, Pc, Autumn, S3'!I26</f>
        <v>1.0737746518385034</v>
      </c>
      <c r="J26" s="1">
        <f ca="1">VLOOKUP($A26,'Base Consumption'!$A$2:$D$33,3,FALSE)*'Profiles, Pc, Autumn, S3'!J26</f>
        <v>0.9162838075088251</v>
      </c>
      <c r="K26" s="1">
        <f ca="1">VLOOKUP($A26,'Base Consumption'!$A$2:$D$33,3,FALSE)*'Profiles, Pc, Autumn, S3'!K26</f>
        <v>0.80153434629594189</v>
      </c>
      <c r="L26" s="1">
        <f ca="1">VLOOKUP($A26,'Base Consumption'!$A$2:$D$33,3,FALSE)*'Profiles, Pc, Autumn, S3'!L26</f>
        <v>1.1197333268898069</v>
      </c>
      <c r="M26" s="1">
        <f ca="1">VLOOKUP($A26,'Base Consumption'!$A$2:$D$33,3,FALSE)*'Profiles, Pc, Autumn, S3'!M26</f>
        <v>1.0592028657954862</v>
      </c>
      <c r="N26" s="1">
        <f ca="1">VLOOKUP($A26,'Base Consumption'!$A$2:$D$33,3,FALSE)*'Profiles, Pc, Autumn, S3'!N26</f>
        <v>1.1289184387259232</v>
      </c>
      <c r="O26" s="1">
        <f ca="1">VLOOKUP($A26,'Base Consumption'!$A$2:$D$33,3,FALSE)*'Profiles, Pc, Autumn, S3'!O26</f>
        <v>1.1226803812612705</v>
      </c>
      <c r="P26" s="1">
        <f ca="1">VLOOKUP($A26,'Base Consumption'!$A$2:$D$33,3,FALSE)*'Profiles, Pc, Autumn, S3'!P26</f>
        <v>1.0514188211820896</v>
      </c>
      <c r="Q26" s="1">
        <f ca="1">VLOOKUP($A26,'Base Consumption'!$A$2:$D$33,3,FALSE)*'Profiles, Pc, Autumn, S3'!Q26</f>
        <v>1.2106342691380205</v>
      </c>
      <c r="R26" s="1">
        <f ca="1">VLOOKUP($A26,'Base Consumption'!$A$2:$D$33,3,FALSE)*'Profiles, Pc, Autumn, S3'!R26</f>
        <v>1.2131120065192571</v>
      </c>
      <c r="S26" s="1">
        <f ca="1">VLOOKUP($A26,'Base Consumption'!$A$2:$D$33,3,FALSE)*'Profiles, Pc, Autumn, S3'!S26</f>
        <v>1.1973440109830369</v>
      </c>
      <c r="T26" s="1">
        <f ca="1">VLOOKUP($A26,'Base Consumption'!$A$2:$D$33,3,FALSE)*'Profiles, Pc, Autumn, S3'!T26</f>
        <v>1.2110191996009494</v>
      </c>
      <c r="U26" s="1">
        <f ca="1">VLOOKUP($A26,'Base Consumption'!$A$2:$D$33,3,FALSE)*'Profiles, Pc, Autumn, S3'!U26</f>
        <v>1.1628710591519211</v>
      </c>
      <c r="V26" s="1">
        <f ca="1">VLOOKUP($A26,'Base Consumption'!$A$2:$D$33,3,FALSE)*'Profiles, Pc, Autumn, S3'!V26</f>
        <v>1.2678846458726065</v>
      </c>
      <c r="W26" s="1">
        <f ca="1">VLOOKUP($A26,'Base Consumption'!$A$2:$D$33,3,FALSE)*'Profiles, Pc, Autumn, S3'!W26</f>
        <v>1.2616399908748843</v>
      </c>
      <c r="X26" s="1">
        <f ca="1">VLOOKUP($A26,'Base Consumption'!$A$2:$D$33,3,FALSE)*'Profiles, Pc, Autumn, S3'!X26</f>
        <v>1.259176675396954</v>
      </c>
      <c r="Y26" s="1">
        <f ca="1">VLOOKUP($A26,'Base Consumption'!$A$2:$D$33,3,FALSE)*'Profiles, Pc, Autumn, S3'!Y26</f>
        <v>1.2913018371291016</v>
      </c>
    </row>
    <row r="27" spans="1:25" x14ac:dyDescent="0.3">
      <c r="A27">
        <v>26</v>
      </c>
      <c r="B27" s="1">
        <f ca="1">VLOOKUP($A27,'Base Consumption'!$A$2:$D$33,3,FALSE)*'Profiles, Pc, Autumn, S3'!B27</f>
        <v>2.0489249828799867</v>
      </c>
      <c r="C27" s="1">
        <f ca="1">VLOOKUP($A27,'Base Consumption'!$A$2:$D$33,3,FALSE)*'Profiles, Pc, Autumn, S3'!C27</f>
        <v>2.0710899206391371</v>
      </c>
      <c r="D27" s="1">
        <f ca="1">VLOOKUP($A27,'Base Consumption'!$A$2:$D$33,3,FALSE)*'Profiles, Pc, Autumn, S3'!D27</f>
        <v>2.1598995756091037</v>
      </c>
      <c r="E27" s="1">
        <f ca="1">VLOOKUP($A27,'Base Consumption'!$A$2:$D$33,3,FALSE)*'Profiles, Pc, Autumn, S3'!E27</f>
        <v>2.0294835206079296</v>
      </c>
      <c r="F27" s="1">
        <f ca="1">VLOOKUP($A27,'Base Consumption'!$A$2:$D$33,3,FALSE)*'Profiles, Pc, Autumn, S3'!F27</f>
        <v>2.1213121528049568</v>
      </c>
      <c r="G27" s="1">
        <f ca="1">VLOOKUP($A27,'Base Consumption'!$A$2:$D$33,3,FALSE)*'Profiles, Pc, Autumn, S3'!G27</f>
        <v>2.1856634090558718</v>
      </c>
      <c r="H27" s="1">
        <f ca="1">VLOOKUP($A27,'Base Consumption'!$A$2:$D$33,3,FALSE)*'Profiles, Pc, Autumn, S3'!H27</f>
        <v>2.5634076068814533</v>
      </c>
      <c r="I27" s="1">
        <f ca="1">VLOOKUP($A27,'Base Consumption'!$A$2:$D$33,3,FALSE)*'Profiles, Pc, Autumn, S3'!I27</f>
        <v>2.6803079543276049</v>
      </c>
      <c r="J27" s="1">
        <f ca="1">VLOOKUP($A27,'Base Consumption'!$A$2:$D$33,3,FALSE)*'Profiles, Pc, Autumn, S3'!J27</f>
        <v>2.7571792205738967</v>
      </c>
      <c r="K27" s="1">
        <f ca="1">VLOOKUP($A27,'Base Consumption'!$A$2:$D$33,3,FALSE)*'Profiles, Pc, Autumn, S3'!K27</f>
        <v>2.678136531969832</v>
      </c>
      <c r="L27" s="1">
        <f ca="1">VLOOKUP($A27,'Base Consumption'!$A$2:$D$33,3,FALSE)*'Profiles, Pc, Autumn, S3'!L27</f>
        <v>2.6065172953671789</v>
      </c>
      <c r="M27" s="1">
        <f ca="1">VLOOKUP($A27,'Base Consumption'!$A$2:$D$33,3,FALSE)*'Profiles, Pc, Autumn, S3'!M27</f>
        <v>2.7753493775868088</v>
      </c>
      <c r="N27" s="1">
        <f ca="1">VLOOKUP($A27,'Base Consumption'!$A$2:$D$33,3,FALSE)*'Profiles, Pc, Autumn, S3'!N27</f>
        <v>2.9358981780828532</v>
      </c>
      <c r="O27" s="1">
        <f ca="1">VLOOKUP($A27,'Base Consumption'!$A$2:$D$33,3,FALSE)*'Profiles, Pc, Autumn, S3'!O27</f>
        <v>2.8274191891727698</v>
      </c>
      <c r="P27" s="1">
        <f ca="1">VLOOKUP($A27,'Base Consumption'!$A$2:$D$33,3,FALSE)*'Profiles, Pc, Autumn, S3'!P27</f>
        <v>2.8284475733870211</v>
      </c>
      <c r="Q27" s="1">
        <f ca="1">VLOOKUP($A27,'Base Consumption'!$A$2:$D$33,3,FALSE)*'Profiles, Pc, Autumn, S3'!Q27</f>
        <v>2.8454213425917154</v>
      </c>
      <c r="R27" s="1">
        <f ca="1">VLOOKUP($A27,'Base Consumption'!$A$2:$D$33,3,FALSE)*'Profiles, Pc, Autumn, S3'!R27</f>
        <v>2.6501741475138121</v>
      </c>
      <c r="S27" s="1">
        <f ca="1">VLOOKUP($A27,'Base Consumption'!$A$2:$D$33,3,FALSE)*'Profiles, Pc, Autumn, S3'!S27</f>
        <v>2.7376023225103228</v>
      </c>
      <c r="T27" s="1">
        <f ca="1">VLOOKUP($A27,'Base Consumption'!$A$2:$D$33,3,FALSE)*'Profiles, Pc, Autumn, S3'!T27</f>
        <v>2.7232974684718272</v>
      </c>
      <c r="U27" s="1">
        <f ca="1">VLOOKUP($A27,'Base Consumption'!$A$2:$D$33,3,FALSE)*'Profiles, Pc, Autumn, S3'!U27</f>
        <v>2.6430127603197908</v>
      </c>
      <c r="V27" s="1">
        <f ca="1">VLOOKUP($A27,'Base Consumption'!$A$2:$D$33,3,FALSE)*'Profiles, Pc, Autumn, S3'!V27</f>
        <v>2.6778681104278852</v>
      </c>
      <c r="W27" s="1">
        <f ca="1">VLOOKUP($A27,'Base Consumption'!$A$2:$D$33,3,FALSE)*'Profiles, Pc, Autumn, S3'!W27</f>
        <v>2.4843331976840268</v>
      </c>
      <c r="X27" s="1">
        <f ca="1">VLOOKUP($A27,'Base Consumption'!$A$2:$D$33,3,FALSE)*'Profiles, Pc, Autumn, S3'!X27</f>
        <v>2.2311506195759665</v>
      </c>
      <c r="Y27" s="1">
        <f ca="1">VLOOKUP($A27,'Base Consumption'!$A$2:$D$33,3,FALSE)*'Profiles, Pc, Autumn, S3'!Y27</f>
        <v>2.1384595179355164</v>
      </c>
    </row>
    <row r="28" spans="1:25" x14ac:dyDescent="0.3">
      <c r="A28">
        <v>27</v>
      </c>
      <c r="B28" s="1">
        <f ca="1">VLOOKUP($A28,'Base Consumption'!$A$2:$D$33,3,FALSE)*'Profiles, Pc, Autumn, S3'!B28</f>
        <v>1.1882705482738944</v>
      </c>
      <c r="C28" s="1">
        <f ca="1">VLOOKUP($A28,'Base Consumption'!$A$2:$D$33,3,FALSE)*'Profiles, Pc, Autumn, S3'!C28</f>
        <v>1.1474127232990421</v>
      </c>
      <c r="D28" s="1">
        <f ca="1">VLOOKUP($A28,'Base Consumption'!$A$2:$D$33,3,FALSE)*'Profiles, Pc, Autumn, S3'!D28</f>
        <v>1.1519140489700788</v>
      </c>
      <c r="E28" s="1">
        <f ca="1">VLOOKUP($A28,'Base Consumption'!$A$2:$D$33,3,FALSE)*'Profiles, Pc, Autumn, S3'!E28</f>
        <v>1.1312435389572413</v>
      </c>
      <c r="F28" s="1">
        <f ca="1">VLOOKUP($A28,'Base Consumption'!$A$2:$D$33,3,FALSE)*'Profiles, Pc, Autumn, S3'!F28</f>
        <v>1.1202814139220929</v>
      </c>
      <c r="G28" s="1">
        <f ca="1">VLOOKUP($A28,'Base Consumption'!$A$2:$D$33,3,FALSE)*'Profiles, Pc, Autumn, S3'!G28</f>
        <v>1.1214673853060559</v>
      </c>
      <c r="H28" s="1">
        <f ca="1">VLOOKUP($A28,'Base Consumption'!$A$2:$D$33,3,FALSE)*'Profiles, Pc, Autumn, S3'!H28</f>
        <v>1.1093671131773981</v>
      </c>
      <c r="I28" s="1">
        <f ca="1">VLOOKUP($A28,'Base Consumption'!$A$2:$D$33,3,FALSE)*'Profiles, Pc, Autumn, S3'!I28</f>
        <v>1.4487895749723876</v>
      </c>
      <c r="J28" s="1">
        <f ca="1">VLOOKUP($A28,'Base Consumption'!$A$2:$D$33,3,FALSE)*'Profiles, Pc, Autumn, S3'!J28</f>
        <v>1.4731936978049527</v>
      </c>
      <c r="K28" s="1">
        <f ca="1">VLOOKUP($A28,'Base Consumption'!$A$2:$D$33,3,FALSE)*'Profiles, Pc, Autumn, S3'!K28</f>
        <v>1.5137405946389442</v>
      </c>
      <c r="L28" s="1">
        <f ca="1">VLOOKUP($A28,'Base Consumption'!$A$2:$D$33,3,FALSE)*'Profiles, Pc, Autumn, S3'!L28</f>
        <v>1.505003641978552</v>
      </c>
      <c r="M28" s="1">
        <f ca="1">VLOOKUP($A28,'Base Consumption'!$A$2:$D$33,3,FALSE)*'Profiles, Pc, Autumn, S3'!M28</f>
        <v>1.4824804714319308</v>
      </c>
      <c r="N28" s="1">
        <f ca="1">VLOOKUP($A28,'Base Consumption'!$A$2:$D$33,3,FALSE)*'Profiles, Pc, Autumn, S3'!N28</f>
        <v>1.5209706008095309</v>
      </c>
      <c r="O28" s="1">
        <f ca="1">VLOOKUP($A28,'Base Consumption'!$A$2:$D$33,3,FALSE)*'Profiles, Pc, Autumn, S3'!O28</f>
        <v>1.4607928832447157</v>
      </c>
      <c r="P28" s="1">
        <f ca="1">VLOOKUP($A28,'Base Consumption'!$A$2:$D$33,3,FALSE)*'Profiles, Pc, Autumn, S3'!P28</f>
        <v>1.3935444400639696</v>
      </c>
      <c r="Q28" s="1">
        <f ca="1">VLOOKUP($A28,'Base Consumption'!$A$2:$D$33,3,FALSE)*'Profiles, Pc, Autumn, S3'!Q28</f>
        <v>1.3640970852969174</v>
      </c>
      <c r="R28" s="1">
        <f ca="1">VLOOKUP($A28,'Base Consumption'!$A$2:$D$33,3,FALSE)*'Profiles, Pc, Autumn, S3'!R28</f>
        <v>1.4766206118672773</v>
      </c>
      <c r="S28" s="1">
        <f ca="1">VLOOKUP($A28,'Base Consumption'!$A$2:$D$33,3,FALSE)*'Profiles, Pc, Autumn, S3'!S28</f>
        <v>1.3667858605261682</v>
      </c>
      <c r="T28" s="1">
        <f ca="1">VLOOKUP($A28,'Base Consumption'!$A$2:$D$33,3,FALSE)*'Profiles, Pc, Autumn, S3'!T28</f>
        <v>1.332212105568539</v>
      </c>
      <c r="U28" s="1">
        <f ca="1">VLOOKUP($A28,'Base Consumption'!$A$2:$D$33,3,FALSE)*'Profiles, Pc, Autumn, S3'!U28</f>
        <v>1.2985690266871097</v>
      </c>
      <c r="V28" s="1">
        <f ca="1">VLOOKUP($A28,'Base Consumption'!$A$2:$D$33,3,FALSE)*'Profiles, Pc, Autumn, S3'!V28</f>
        <v>1.2545034412273393</v>
      </c>
      <c r="W28" s="1">
        <f ca="1">VLOOKUP($A28,'Base Consumption'!$A$2:$D$33,3,FALSE)*'Profiles, Pc, Autumn, S3'!W28</f>
        <v>1.2775551388814872</v>
      </c>
      <c r="X28" s="1">
        <f ca="1">VLOOKUP($A28,'Base Consumption'!$A$2:$D$33,3,FALSE)*'Profiles, Pc, Autumn, S3'!X28</f>
        <v>1.1458567758759191</v>
      </c>
      <c r="Y28" s="1">
        <f ca="1">VLOOKUP($A28,'Base Consumption'!$A$2:$D$33,3,FALSE)*'Profiles, Pc, Autumn, S3'!Y28</f>
        <v>1.1182076617377068</v>
      </c>
    </row>
    <row r="29" spans="1:25" x14ac:dyDescent="0.3">
      <c r="A29">
        <v>28</v>
      </c>
      <c r="B29" s="1">
        <f ca="1">VLOOKUP($A29,'Base Consumption'!$A$2:$D$33,3,FALSE)*'Profiles, Pc, Autumn, S3'!B29</f>
        <v>0.69121680794533902</v>
      </c>
      <c r="C29" s="1">
        <f ca="1">VLOOKUP($A29,'Base Consumption'!$A$2:$D$33,3,FALSE)*'Profiles, Pc, Autumn, S3'!C29</f>
        <v>0.64592958252525623</v>
      </c>
      <c r="D29" s="1">
        <f ca="1">VLOOKUP($A29,'Base Consumption'!$A$2:$D$33,3,FALSE)*'Profiles, Pc, Autumn, S3'!D29</f>
        <v>0.63973360026578274</v>
      </c>
      <c r="E29" s="1">
        <f ca="1">VLOOKUP($A29,'Base Consumption'!$A$2:$D$33,3,FALSE)*'Profiles, Pc, Autumn, S3'!E29</f>
        <v>0.59793152127381777</v>
      </c>
      <c r="F29" s="1">
        <f ca="1">VLOOKUP($A29,'Base Consumption'!$A$2:$D$33,3,FALSE)*'Profiles, Pc, Autumn, S3'!F29</f>
        <v>0.61252040545381814</v>
      </c>
      <c r="G29" s="1">
        <f ca="1">VLOOKUP($A29,'Base Consumption'!$A$2:$D$33,3,FALSE)*'Profiles, Pc, Autumn, S3'!G29</f>
        <v>0.63680724737516614</v>
      </c>
      <c r="H29" s="1">
        <f ca="1">VLOOKUP($A29,'Base Consumption'!$A$2:$D$33,3,FALSE)*'Profiles, Pc, Autumn, S3'!H29</f>
        <v>0.70543303247547073</v>
      </c>
      <c r="I29" s="1">
        <f ca="1">VLOOKUP($A29,'Base Consumption'!$A$2:$D$33,3,FALSE)*'Profiles, Pc, Autumn, S3'!I29</f>
        <v>0.88829099666475775</v>
      </c>
      <c r="J29" s="1">
        <f ca="1">VLOOKUP($A29,'Base Consumption'!$A$2:$D$33,3,FALSE)*'Profiles, Pc, Autumn, S3'!J29</f>
        <v>1.0022352173216518</v>
      </c>
      <c r="K29" s="1">
        <f ca="1">VLOOKUP($A29,'Base Consumption'!$A$2:$D$33,3,FALSE)*'Profiles, Pc, Autumn, S3'!K29</f>
        <v>0.99429773017459211</v>
      </c>
      <c r="L29" s="1">
        <f ca="1">VLOOKUP($A29,'Base Consumption'!$A$2:$D$33,3,FALSE)*'Profiles, Pc, Autumn, S3'!L29</f>
        <v>0.96507663567838797</v>
      </c>
      <c r="M29" s="1">
        <f ca="1">VLOOKUP($A29,'Base Consumption'!$A$2:$D$33,3,FALSE)*'Profiles, Pc, Autumn, S3'!M29</f>
        <v>1.0165217126711616</v>
      </c>
      <c r="N29" s="1">
        <f ca="1">VLOOKUP($A29,'Base Consumption'!$A$2:$D$33,3,FALSE)*'Profiles, Pc, Autumn, S3'!N29</f>
        <v>1.0016717783953073</v>
      </c>
      <c r="O29" s="1">
        <f ca="1">VLOOKUP($A29,'Base Consumption'!$A$2:$D$33,3,FALSE)*'Profiles, Pc, Autumn, S3'!O29</f>
        <v>0.8828453777783033</v>
      </c>
      <c r="P29" s="1">
        <f ca="1">VLOOKUP($A29,'Base Consumption'!$A$2:$D$33,3,FALSE)*'Profiles, Pc, Autumn, S3'!P29</f>
        <v>0.79442097841742998</v>
      </c>
      <c r="Q29" s="1">
        <f ca="1">VLOOKUP($A29,'Base Consumption'!$A$2:$D$33,3,FALSE)*'Profiles, Pc, Autumn, S3'!Q29</f>
        <v>0.83216095679462054</v>
      </c>
      <c r="R29" s="1">
        <f ca="1">VLOOKUP($A29,'Base Consumption'!$A$2:$D$33,3,FALSE)*'Profiles, Pc, Autumn, S3'!R29</f>
        <v>0.92872014763020405</v>
      </c>
      <c r="S29" s="1">
        <f ca="1">VLOOKUP($A29,'Base Consumption'!$A$2:$D$33,3,FALSE)*'Profiles, Pc, Autumn, S3'!S29</f>
        <v>1.0817909546712028</v>
      </c>
      <c r="T29" s="1">
        <f ca="1">VLOOKUP($A29,'Base Consumption'!$A$2:$D$33,3,FALSE)*'Profiles, Pc, Autumn, S3'!T29</f>
        <v>0.9953449512441116</v>
      </c>
      <c r="U29" s="1">
        <f ca="1">VLOOKUP($A29,'Base Consumption'!$A$2:$D$33,3,FALSE)*'Profiles, Pc, Autumn, S3'!U29</f>
        <v>1.0467457153421651</v>
      </c>
      <c r="V29" s="1">
        <f ca="1">VLOOKUP($A29,'Base Consumption'!$A$2:$D$33,3,FALSE)*'Profiles, Pc, Autumn, S3'!V29</f>
        <v>0.99540815711514896</v>
      </c>
      <c r="W29" s="1">
        <f ca="1">VLOOKUP($A29,'Base Consumption'!$A$2:$D$33,3,FALSE)*'Profiles, Pc, Autumn, S3'!W29</f>
        <v>0.94450126958643088</v>
      </c>
      <c r="X29" s="1">
        <f ca="1">VLOOKUP($A29,'Base Consumption'!$A$2:$D$33,3,FALSE)*'Profiles, Pc, Autumn, S3'!X29</f>
        <v>0.80593871023307329</v>
      </c>
      <c r="Y29" s="1">
        <f ca="1">VLOOKUP($A29,'Base Consumption'!$A$2:$D$33,3,FALSE)*'Profiles, Pc, Autumn, S3'!Y29</f>
        <v>0.74481443142471782</v>
      </c>
    </row>
    <row r="30" spans="1:25" x14ac:dyDescent="0.3">
      <c r="A30">
        <v>29</v>
      </c>
      <c r="B30" s="1">
        <f ca="1">VLOOKUP($A30,'Base Consumption'!$A$2:$D$33,3,FALSE)*'Profiles, Pc, Autumn, S3'!B30</f>
        <v>2.5831451286326996</v>
      </c>
      <c r="C30" s="1">
        <f ca="1">VLOOKUP($A30,'Base Consumption'!$A$2:$D$33,3,FALSE)*'Profiles, Pc, Autumn, S3'!C30</f>
        <v>2.4056364644513537</v>
      </c>
      <c r="D30" s="1">
        <f ca="1">VLOOKUP($A30,'Base Consumption'!$A$2:$D$33,3,FALSE)*'Profiles, Pc, Autumn, S3'!D30</f>
        <v>2.3611451492230042</v>
      </c>
      <c r="E30" s="1">
        <f ca="1">VLOOKUP($A30,'Base Consumption'!$A$2:$D$33,3,FALSE)*'Profiles, Pc, Autumn, S3'!E30</f>
        <v>2.4567289208009262</v>
      </c>
      <c r="F30" s="1">
        <f ca="1">VLOOKUP($A30,'Base Consumption'!$A$2:$D$33,3,FALSE)*'Profiles, Pc, Autumn, S3'!F30</f>
        <v>2.5119995036673903</v>
      </c>
      <c r="G30" s="1">
        <f ca="1">VLOOKUP($A30,'Base Consumption'!$A$2:$D$33,3,FALSE)*'Profiles, Pc, Autumn, S3'!G30</f>
        <v>2.6921738014516587</v>
      </c>
      <c r="H30" s="1">
        <f ca="1">VLOOKUP($A30,'Base Consumption'!$A$2:$D$33,3,FALSE)*'Profiles, Pc, Autumn, S3'!H30</f>
        <v>4.1962705136310348</v>
      </c>
      <c r="I30" s="1">
        <f ca="1">VLOOKUP($A30,'Base Consumption'!$A$2:$D$33,3,FALSE)*'Profiles, Pc, Autumn, S3'!I30</f>
        <v>4.9532869186417763</v>
      </c>
      <c r="J30" s="1">
        <f ca="1">VLOOKUP($A30,'Base Consumption'!$A$2:$D$33,3,FALSE)*'Profiles, Pc, Autumn, S3'!J30</f>
        <v>5.3305076286436286</v>
      </c>
      <c r="K30" s="1">
        <f ca="1">VLOOKUP($A30,'Base Consumption'!$A$2:$D$33,3,FALSE)*'Profiles, Pc, Autumn, S3'!K30</f>
        <v>4.7169350933222312</v>
      </c>
      <c r="L30" s="1">
        <f ca="1">VLOOKUP($A30,'Base Consumption'!$A$2:$D$33,3,FALSE)*'Profiles, Pc, Autumn, S3'!L30</f>
        <v>4.6588656585450918</v>
      </c>
      <c r="M30" s="1">
        <f ca="1">VLOOKUP($A30,'Base Consumption'!$A$2:$D$33,3,FALSE)*'Profiles, Pc, Autumn, S3'!M30</f>
        <v>4.9423730856839221</v>
      </c>
      <c r="N30" s="1">
        <f ca="1">VLOOKUP($A30,'Base Consumption'!$A$2:$D$33,3,FALSE)*'Profiles, Pc, Autumn, S3'!N30</f>
        <v>4.8543831491701521</v>
      </c>
      <c r="O30" s="1">
        <f ca="1">VLOOKUP($A30,'Base Consumption'!$A$2:$D$33,3,FALSE)*'Profiles, Pc, Autumn, S3'!O30</f>
        <v>4.7501417294584467</v>
      </c>
      <c r="P30" s="1">
        <f ca="1">VLOOKUP($A30,'Base Consumption'!$A$2:$D$33,3,FALSE)*'Profiles, Pc, Autumn, S3'!P30</f>
        <v>4.0748241686029001</v>
      </c>
      <c r="Q30" s="1">
        <f ca="1">VLOOKUP($A30,'Base Consumption'!$A$2:$D$33,3,FALSE)*'Profiles, Pc, Autumn, S3'!Q30</f>
        <v>3.9022452720118572</v>
      </c>
      <c r="R30" s="1">
        <f ca="1">VLOOKUP($A30,'Base Consumption'!$A$2:$D$33,3,FALSE)*'Profiles, Pc, Autumn, S3'!R30</f>
        <v>4.1131155651642421</v>
      </c>
      <c r="S30" s="1">
        <f ca="1">VLOOKUP($A30,'Base Consumption'!$A$2:$D$33,3,FALSE)*'Profiles, Pc, Autumn, S3'!S30</f>
        <v>4.4028063932517805</v>
      </c>
      <c r="T30" s="1">
        <f ca="1">VLOOKUP($A30,'Base Consumption'!$A$2:$D$33,3,FALSE)*'Profiles, Pc, Autumn, S3'!T30</f>
        <v>3.9416116604519189</v>
      </c>
      <c r="U30" s="1">
        <f ca="1">VLOOKUP($A30,'Base Consumption'!$A$2:$D$33,3,FALSE)*'Profiles, Pc, Autumn, S3'!U30</f>
        <v>4.1518157687830692</v>
      </c>
      <c r="V30" s="1">
        <f ca="1">VLOOKUP($A30,'Base Consumption'!$A$2:$D$33,3,FALSE)*'Profiles, Pc, Autumn, S3'!V30</f>
        <v>4.2331661119486768</v>
      </c>
      <c r="W30" s="1">
        <f ca="1">VLOOKUP($A30,'Base Consumption'!$A$2:$D$33,3,FALSE)*'Profiles, Pc, Autumn, S3'!W30</f>
        <v>4.1347292442589652</v>
      </c>
      <c r="X30" s="1">
        <f ca="1">VLOOKUP($A30,'Base Consumption'!$A$2:$D$33,3,FALSE)*'Profiles, Pc, Autumn, S3'!X30</f>
        <v>3.4143975147717915</v>
      </c>
      <c r="Y30" s="1">
        <f ca="1">VLOOKUP($A30,'Base Consumption'!$A$2:$D$33,3,FALSE)*'Profiles, Pc, Autumn, S3'!Y30</f>
        <v>2.9827291094860802</v>
      </c>
    </row>
    <row r="31" spans="1:25" x14ac:dyDescent="0.3">
      <c r="A31">
        <v>30</v>
      </c>
      <c r="B31" s="1">
        <f ca="1">VLOOKUP($A31,'Base Consumption'!$A$2:$D$33,3,FALSE)*'Profiles, Pc, Autumn, S3'!B31</f>
        <v>0.20861071532772404</v>
      </c>
      <c r="C31" s="1">
        <f ca="1">VLOOKUP($A31,'Base Consumption'!$A$2:$D$33,3,FALSE)*'Profiles, Pc, Autumn, S3'!C31</f>
        <v>0.14192614536193524</v>
      </c>
      <c r="D31" s="1">
        <f ca="1">VLOOKUP($A31,'Base Consumption'!$A$2:$D$33,3,FALSE)*'Profiles, Pc, Autumn, S3'!D31</f>
        <v>0.12519533934295249</v>
      </c>
      <c r="E31" s="1">
        <f ca="1">VLOOKUP($A31,'Base Consumption'!$A$2:$D$33,3,FALSE)*'Profiles, Pc, Autumn, S3'!E31</f>
        <v>0.11636537128996088</v>
      </c>
      <c r="F31" s="1">
        <f ca="1">VLOOKUP($A31,'Base Consumption'!$A$2:$D$33,3,FALSE)*'Profiles, Pc, Autumn, S3'!F31</f>
        <v>0.11799145771509116</v>
      </c>
      <c r="G31" s="1">
        <f ca="1">VLOOKUP($A31,'Base Consumption'!$A$2:$D$33,3,FALSE)*'Profiles, Pc, Autumn, S3'!G31</f>
        <v>0.1790544673188568</v>
      </c>
      <c r="H31" s="1">
        <f ca="1">VLOOKUP($A31,'Base Consumption'!$A$2:$D$33,3,FALSE)*'Profiles, Pc, Autumn, S3'!H31</f>
        <v>0.37852487274825053</v>
      </c>
      <c r="I31" s="1">
        <f ca="1">VLOOKUP($A31,'Base Consumption'!$A$2:$D$33,3,FALSE)*'Profiles, Pc, Autumn, S3'!I31</f>
        <v>0.5339926218265596</v>
      </c>
      <c r="J31" s="1">
        <f ca="1">VLOOKUP($A31,'Base Consumption'!$A$2:$D$33,3,FALSE)*'Profiles, Pc, Autumn, S3'!J31</f>
        <v>0.60267923886073171</v>
      </c>
      <c r="K31" s="1">
        <f ca="1">VLOOKUP($A31,'Base Consumption'!$A$2:$D$33,3,FALSE)*'Profiles, Pc, Autumn, S3'!K31</f>
        <v>0.61255312378057014</v>
      </c>
      <c r="L31" s="1">
        <f ca="1">VLOOKUP($A31,'Base Consumption'!$A$2:$D$33,3,FALSE)*'Profiles, Pc, Autumn, S3'!L31</f>
        <v>0.57991884563522722</v>
      </c>
      <c r="M31" s="1">
        <f ca="1">VLOOKUP($A31,'Base Consumption'!$A$2:$D$33,3,FALSE)*'Profiles, Pc, Autumn, S3'!M31</f>
        <v>0.51280833336831966</v>
      </c>
      <c r="N31" s="1">
        <f ca="1">VLOOKUP($A31,'Base Consumption'!$A$2:$D$33,3,FALSE)*'Profiles, Pc, Autumn, S3'!N31</f>
        <v>0.53223272917428888</v>
      </c>
      <c r="O31" s="1">
        <f ca="1">VLOOKUP($A31,'Base Consumption'!$A$2:$D$33,3,FALSE)*'Profiles, Pc, Autumn, S3'!O31</f>
        <v>0.51791518131591741</v>
      </c>
      <c r="P31" s="1">
        <f ca="1">VLOOKUP($A31,'Base Consumption'!$A$2:$D$33,3,FALSE)*'Profiles, Pc, Autumn, S3'!P31</f>
        <v>0.4966087169599353</v>
      </c>
      <c r="Q31" s="1">
        <f ca="1">VLOOKUP($A31,'Base Consumption'!$A$2:$D$33,3,FALSE)*'Profiles, Pc, Autumn, S3'!Q31</f>
        <v>0.48474852173664196</v>
      </c>
      <c r="R31" s="1">
        <f ca="1">VLOOKUP($A31,'Base Consumption'!$A$2:$D$33,3,FALSE)*'Profiles, Pc, Autumn, S3'!R31</f>
        <v>0.52630820358673602</v>
      </c>
      <c r="S31" s="1">
        <f ca="1">VLOOKUP($A31,'Base Consumption'!$A$2:$D$33,3,FALSE)*'Profiles, Pc, Autumn, S3'!S31</f>
        <v>0.74015654841157075</v>
      </c>
      <c r="T31" s="1">
        <f ca="1">VLOOKUP($A31,'Base Consumption'!$A$2:$D$33,3,FALSE)*'Profiles, Pc, Autumn, S3'!T31</f>
        <v>0.68494835737029713</v>
      </c>
      <c r="U31" s="1">
        <f ca="1">VLOOKUP($A31,'Base Consumption'!$A$2:$D$33,3,FALSE)*'Profiles, Pc, Autumn, S3'!U31</f>
        <v>0.64817514355077599</v>
      </c>
      <c r="V31" s="1">
        <f ca="1">VLOOKUP($A31,'Base Consumption'!$A$2:$D$33,3,FALSE)*'Profiles, Pc, Autumn, S3'!V31</f>
        <v>0.65832343248657821</v>
      </c>
      <c r="W31" s="1">
        <f ca="1">VLOOKUP($A31,'Base Consumption'!$A$2:$D$33,3,FALSE)*'Profiles, Pc, Autumn, S3'!W31</f>
        <v>0.64032452336601176</v>
      </c>
      <c r="X31" s="1">
        <f ca="1">VLOOKUP($A31,'Base Consumption'!$A$2:$D$33,3,FALSE)*'Profiles, Pc, Autumn, S3'!X31</f>
        <v>0.46003980811180761</v>
      </c>
      <c r="Y31" s="1">
        <f ca="1">VLOOKUP($A31,'Base Consumption'!$A$2:$D$33,3,FALSE)*'Profiles, Pc, Autumn, S3'!Y31</f>
        <v>0.34247687514055219</v>
      </c>
    </row>
    <row r="32" spans="1:25" x14ac:dyDescent="0.3">
      <c r="A32">
        <v>31</v>
      </c>
      <c r="B32" s="1">
        <f ca="1">VLOOKUP($A32,'Base Consumption'!$A$2:$D$33,3,FALSE)*'Profiles, Pc, Autumn, S3'!B32</f>
        <v>2.6051914880340488</v>
      </c>
      <c r="C32" s="1">
        <f ca="1">VLOOKUP($A32,'Base Consumption'!$A$2:$D$33,3,FALSE)*'Profiles, Pc, Autumn, S3'!C32</f>
        <v>2.5043208943961917</v>
      </c>
      <c r="D32" s="1">
        <f ca="1">VLOOKUP($A32,'Base Consumption'!$A$2:$D$33,3,FALSE)*'Profiles, Pc, Autumn, S3'!D32</f>
        <v>2.2309818091177078</v>
      </c>
      <c r="E32" s="1">
        <f ca="1">VLOOKUP($A32,'Base Consumption'!$A$2:$D$33,3,FALSE)*'Profiles, Pc, Autumn, S3'!E32</f>
        <v>2.2285663167281995</v>
      </c>
      <c r="F32" s="1">
        <f ca="1">VLOOKUP($A32,'Base Consumption'!$A$2:$D$33,3,FALSE)*'Profiles, Pc, Autumn, S3'!F32</f>
        <v>2.1886711824104488</v>
      </c>
      <c r="G32" s="1">
        <f ca="1">VLOOKUP($A32,'Base Consumption'!$A$2:$D$33,3,FALSE)*'Profiles, Pc, Autumn, S3'!G32</f>
        <v>2.3949819237304517</v>
      </c>
      <c r="H32" s="1">
        <f ca="1">VLOOKUP($A32,'Base Consumption'!$A$2:$D$33,3,FALSE)*'Profiles, Pc, Autumn, S3'!H32</f>
        <v>3.0204431102708167</v>
      </c>
      <c r="I32" s="1">
        <f ca="1">VLOOKUP($A32,'Base Consumption'!$A$2:$D$33,3,FALSE)*'Profiles, Pc, Autumn, S3'!I32</f>
        <v>3.4799555890399931</v>
      </c>
      <c r="J32" s="1">
        <f ca="1">VLOOKUP($A32,'Base Consumption'!$A$2:$D$33,3,FALSE)*'Profiles, Pc, Autumn, S3'!J32</f>
        <v>3.6215564271082679</v>
      </c>
      <c r="K32" s="1">
        <f ca="1">VLOOKUP($A32,'Base Consumption'!$A$2:$D$33,3,FALSE)*'Profiles, Pc, Autumn, S3'!K32</f>
        <v>3.5824883225081456</v>
      </c>
      <c r="L32" s="1">
        <f ca="1">VLOOKUP($A32,'Base Consumption'!$A$2:$D$33,3,FALSE)*'Profiles, Pc, Autumn, S3'!L32</f>
        <v>3.7914022277997459</v>
      </c>
      <c r="M32" s="1">
        <f ca="1">VLOOKUP($A32,'Base Consumption'!$A$2:$D$33,3,FALSE)*'Profiles, Pc, Autumn, S3'!M32</f>
        <v>4.0685948907108074</v>
      </c>
      <c r="N32" s="1">
        <f ca="1">VLOOKUP($A32,'Base Consumption'!$A$2:$D$33,3,FALSE)*'Profiles, Pc, Autumn, S3'!N32</f>
        <v>3.8776970467879277</v>
      </c>
      <c r="O32" s="1">
        <f ca="1">VLOOKUP($A32,'Base Consumption'!$A$2:$D$33,3,FALSE)*'Profiles, Pc, Autumn, S3'!O32</f>
        <v>3.7947245387801738</v>
      </c>
      <c r="P32" s="1">
        <f ca="1">VLOOKUP($A32,'Base Consumption'!$A$2:$D$33,3,FALSE)*'Profiles, Pc, Autumn, S3'!P32</f>
        <v>3.7643393730343129</v>
      </c>
      <c r="Q32" s="1">
        <f ca="1">VLOOKUP($A32,'Base Consumption'!$A$2:$D$33,3,FALSE)*'Profiles, Pc, Autumn, S3'!Q32</f>
        <v>3.5424665293031397</v>
      </c>
      <c r="R32" s="1">
        <f ca="1">VLOOKUP($A32,'Base Consumption'!$A$2:$D$33,3,FALSE)*'Profiles, Pc, Autumn, S3'!R32</f>
        <v>3.7445029076286631</v>
      </c>
      <c r="S32" s="1">
        <f ca="1">VLOOKUP($A32,'Base Consumption'!$A$2:$D$33,3,FALSE)*'Profiles, Pc, Autumn, S3'!S32</f>
        <v>4.2148960463336902</v>
      </c>
      <c r="T32" s="1">
        <f ca="1">VLOOKUP($A32,'Base Consumption'!$A$2:$D$33,3,FALSE)*'Profiles, Pc, Autumn, S3'!T32</f>
        <v>4.0173385896749938</v>
      </c>
      <c r="U32" s="1">
        <f ca="1">VLOOKUP($A32,'Base Consumption'!$A$2:$D$33,3,FALSE)*'Profiles, Pc, Autumn, S3'!U32</f>
        <v>4.0068090703755628</v>
      </c>
      <c r="V32" s="1">
        <f ca="1">VLOOKUP($A32,'Base Consumption'!$A$2:$D$33,3,FALSE)*'Profiles, Pc, Autumn, S3'!V32</f>
        <v>4.2657695579544406</v>
      </c>
      <c r="W32" s="1">
        <f ca="1">VLOOKUP($A32,'Base Consumption'!$A$2:$D$33,3,FALSE)*'Profiles, Pc, Autumn, S3'!W32</f>
        <v>3.9744738863635556</v>
      </c>
      <c r="X32" s="1">
        <f ca="1">VLOOKUP($A32,'Base Consumption'!$A$2:$D$33,3,FALSE)*'Profiles, Pc, Autumn, S3'!X32</f>
        <v>3.7334174723733025</v>
      </c>
      <c r="Y32" s="1">
        <f ca="1">VLOOKUP($A32,'Base Consumption'!$A$2:$D$33,3,FALSE)*'Profiles, Pc, Autumn, S3'!Y32</f>
        <v>3.2246085911345208</v>
      </c>
    </row>
    <row r="33" spans="1:25" x14ac:dyDescent="0.3">
      <c r="A33">
        <v>32</v>
      </c>
      <c r="B33" s="1">
        <f ca="1">VLOOKUP($A33,'Base Consumption'!$A$2:$D$33,3,FALSE)*'Profiles, Pc, Autumn, S3'!B33</f>
        <v>1.2281778162816126</v>
      </c>
      <c r="C33" s="1">
        <f ca="1">VLOOKUP($A33,'Base Consumption'!$A$2:$D$33,3,FALSE)*'Profiles, Pc, Autumn, S3'!C33</f>
        <v>1.1739148018489169</v>
      </c>
      <c r="D33" s="1">
        <f ca="1">VLOOKUP($A33,'Base Consumption'!$A$2:$D$33,3,FALSE)*'Profiles, Pc, Autumn, S3'!D33</f>
        <v>1.1215120745833127</v>
      </c>
      <c r="E33" s="1">
        <f ca="1">VLOOKUP($A33,'Base Consumption'!$A$2:$D$33,3,FALSE)*'Profiles, Pc, Autumn, S3'!E33</f>
        <v>1.1767285763788857</v>
      </c>
      <c r="F33" s="1">
        <f ca="1">VLOOKUP($A33,'Base Consumption'!$A$2:$D$33,3,FALSE)*'Profiles, Pc, Autumn, S3'!F33</f>
        <v>1.1398602525396837</v>
      </c>
      <c r="G33" s="1">
        <f ca="1">VLOOKUP($A33,'Base Consumption'!$A$2:$D$33,3,FALSE)*'Profiles, Pc, Autumn, S3'!G33</f>
        <v>1.2128300119199062</v>
      </c>
      <c r="H33" s="1">
        <f ca="1">VLOOKUP($A33,'Base Consumption'!$A$2:$D$33,3,FALSE)*'Profiles, Pc, Autumn, S3'!H33</f>
        <v>1.3980695819532443</v>
      </c>
      <c r="I33" s="1">
        <f ca="1">VLOOKUP($A33,'Base Consumption'!$A$2:$D$33,3,FALSE)*'Profiles, Pc, Autumn, S3'!I33</f>
        <v>1.6780435286609414</v>
      </c>
      <c r="J33" s="1">
        <f ca="1">VLOOKUP($A33,'Base Consumption'!$A$2:$D$33,3,FALSE)*'Profiles, Pc, Autumn, S3'!J33</f>
        <v>1.8609101485887423</v>
      </c>
      <c r="K33" s="1">
        <f ca="1">VLOOKUP($A33,'Base Consumption'!$A$2:$D$33,3,FALSE)*'Profiles, Pc, Autumn, S3'!K33</f>
        <v>1.8383074683692993</v>
      </c>
      <c r="L33" s="1">
        <f ca="1">VLOOKUP($A33,'Base Consumption'!$A$2:$D$33,3,FALSE)*'Profiles, Pc, Autumn, S3'!L33</f>
        <v>1.7879166001875659</v>
      </c>
      <c r="M33" s="1">
        <f ca="1">VLOOKUP($A33,'Base Consumption'!$A$2:$D$33,3,FALSE)*'Profiles, Pc, Autumn, S3'!M33</f>
        <v>1.8346512721166994</v>
      </c>
      <c r="N33" s="1">
        <f ca="1">VLOOKUP($A33,'Base Consumption'!$A$2:$D$33,3,FALSE)*'Profiles, Pc, Autumn, S3'!N33</f>
        <v>1.8229023481458451</v>
      </c>
      <c r="O33" s="1">
        <f ca="1">VLOOKUP($A33,'Base Consumption'!$A$2:$D$33,3,FALSE)*'Profiles, Pc, Autumn, S3'!O33</f>
        <v>1.8346454872202318</v>
      </c>
      <c r="P33" s="1">
        <f ca="1">VLOOKUP($A33,'Base Consumption'!$A$2:$D$33,3,FALSE)*'Profiles, Pc, Autumn, S3'!P33</f>
        <v>1.6914157555528007</v>
      </c>
      <c r="Q33" s="1">
        <f ca="1">VLOOKUP($A33,'Base Consumption'!$A$2:$D$33,3,FALSE)*'Profiles, Pc, Autumn, S3'!Q33</f>
        <v>1.6486295722143387</v>
      </c>
      <c r="R33" s="1">
        <f ca="1">VLOOKUP($A33,'Base Consumption'!$A$2:$D$33,3,FALSE)*'Profiles, Pc, Autumn, S3'!R33</f>
        <v>1.6454554003393207</v>
      </c>
      <c r="S33" s="1">
        <f ca="1">VLOOKUP($A33,'Base Consumption'!$A$2:$D$33,3,FALSE)*'Profiles, Pc, Autumn, S3'!S33</f>
        <v>1.7089757438517843</v>
      </c>
      <c r="T33" s="1">
        <f ca="1">VLOOKUP($A33,'Base Consumption'!$A$2:$D$33,3,FALSE)*'Profiles, Pc, Autumn, S3'!T33</f>
        <v>1.6014320924979368</v>
      </c>
      <c r="U33" s="1">
        <f ca="1">VLOOKUP($A33,'Base Consumption'!$A$2:$D$33,3,FALSE)*'Profiles, Pc, Autumn, S3'!U33</f>
        <v>1.5647542516561637</v>
      </c>
      <c r="V33" s="1">
        <f ca="1">VLOOKUP($A33,'Base Consumption'!$A$2:$D$33,3,FALSE)*'Profiles, Pc, Autumn, S3'!V33</f>
        <v>1.5824362013046893</v>
      </c>
      <c r="W33" s="1">
        <f ca="1">VLOOKUP($A33,'Base Consumption'!$A$2:$D$33,3,FALSE)*'Profiles, Pc, Autumn, S3'!W33</f>
        <v>1.4896071118886294</v>
      </c>
      <c r="X33" s="1">
        <f ca="1">VLOOKUP($A33,'Base Consumption'!$A$2:$D$33,3,FALSE)*'Profiles, Pc, Autumn, S3'!X33</f>
        <v>1.391799894671</v>
      </c>
      <c r="Y33" s="1">
        <f ca="1">VLOOKUP($A33,'Base Consumption'!$A$2:$D$33,3,FALSE)*'Profiles, Pc, Autumn, S3'!Y33</f>
        <v>1.3093573645501202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976534-ECC9-4DF0-B2E3-C1BA61134798}">
  <dimension ref="A1:Y33"/>
  <sheetViews>
    <sheetView workbookViewId="0">
      <selection activeCell="R21" sqref="R21"/>
    </sheetView>
  </sheetViews>
  <sheetFormatPr defaultRowHeight="14.4" x14ac:dyDescent="0.3"/>
  <sheetData>
    <row r="1" spans="1:25" x14ac:dyDescent="0.3">
      <c r="A1" t="s">
        <v>20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 ca="1">VLOOKUP($A2,'Base Consumption'!$A$2:$D$33,4,FALSE)*'Profiles, Qc, Autumn, S1'!B2</f>
        <v>-0.53998396453518549</v>
      </c>
      <c r="C2" s="1">
        <f ca="1">VLOOKUP($A2,'Base Consumption'!$A$2:$D$33,4,FALSE)*'Profiles, Qc, Autumn, S1'!C2</f>
        <v>-0.52724535109530379</v>
      </c>
      <c r="D2" s="1">
        <f ca="1">VLOOKUP($A2,'Base Consumption'!$A$2:$D$33,4,FALSE)*'Profiles, Qc, Autumn, S1'!D2</f>
        <v>-0.46083664939383906</v>
      </c>
      <c r="E2" s="1">
        <f ca="1">VLOOKUP($A2,'Base Consumption'!$A$2:$D$33,4,FALSE)*'Profiles, Qc, Autumn, S1'!E2</f>
        <v>-0.51996998964672769</v>
      </c>
      <c r="F2" s="1">
        <f ca="1">VLOOKUP($A2,'Base Consumption'!$A$2:$D$33,4,FALSE)*'Profiles, Qc, Autumn, S1'!F2</f>
        <v>-0.46102310770680205</v>
      </c>
      <c r="G2" s="1">
        <f ca="1">VLOOKUP($A2,'Base Consumption'!$A$2:$D$33,4,FALSE)*'Profiles, Qc, Autumn, S1'!G2</f>
        <v>-0.45826863251196287</v>
      </c>
      <c r="H2" s="1">
        <f ca="1">VLOOKUP($A2,'Base Consumption'!$A$2:$D$33,4,FALSE)*'Profiles, Qc, Autumn, S1'!H2</f>
        <v>-0.46284933427598279</v>
      </c>
      <c r="I2" s="1">
        <f ca="1">VLOOKUP($A2,'Base Consumption'!$A$2:$D$33,4,FALSE)*'Profiles, Qc, Autumn, S1'!I2</f>
        <v>-1.033314569811262</v>
      </c>
      <c r="J2" s="1">
        <f ca="1">VLOOKUP($A2,'Base Consumption'!$A$2:$D$33,4,FALSE)*'Profiles, Qc, Autumn, S1'!J2</f>
        <v>-1.1715002702736454</v>
      </c>
      <c r="K2" s="1">
        <f ca="1">VLOOKUP($A2,'Base Consumption'!$A$2:$D$33,4,FALSE)*'Profiles, Qc, Autumn, S1'!K2</f>
        <v>-1.0125822366650201</v>
      </c>
      <c r="L2" s="1">
        <f ca="1">VLOOKUP($A2,'Base Consumption'!$A$2:$D$33,4,FALSE)*'Profiles, Qc, Autumn, S1'!L2</f>
        <v>-1.0968133026023019</v>
      </c>
      <c r="M2" s="1">
        <f ca="1">VLOOKUP($A2,'Base Consumption'!$A$2:$D$33,4,FALSE)*'Profiles, Qc, Autumn, S1'!M2</f>
        <v>-1.0627563085628726</v>
      </c>
      <c r="N2" s="1">
        <f ca="1">VLOOKUP($A2,'Base Consumption'!$A$2:$D$33,4,FALSE)*'Profiles, Qc, Autumn, S1'!N2</f>
        <v>-1.1654055518074014</v>
      </c>
      <c r="O2" s="1">
        <f ca="1">VLOOKUP($A2,'Base Consumption'!$A$2:$D$33,4,FALSE)*'Profiles, Qc, Autumn, S1'!O2</f>
        <v>-1.0659975377737634</v>
      </c>
      <c r="P2" s="1">
        <f ca="1">VLOOKUP($A2,'Base Consumption'!$A$2:$D$33,4,FALSE)*'Profiles, Qc, Autumn, S1'!P2</f>
        <v>-0.71760128100292331</v>
      </c>
      <c r="Q2" s="1">
        <f ca="1">VLOOKUP($A2,'Base Consumption'!$A$2:$D$33,4,FALSE)*'Profiles, Qc, Autumn, S1'!Q2</f>
        <v>-0.96518946207761835</v>
      </c>
      <c r="R2" s="1">
        <f ca="1">VLOOKUP($A2,'Base Consumption'!$A$2:$D$33,4,FALSE)*'Profiles, Qc, Autumn, S1'!R2</f>
        <v>-1.0268507598515926</v>
      </c>
      <c r="S2" s="1">
        <f ca="1">VLOOKUP($A2,'Base Consumption'!$A$2:$D$33,4,FALSE)*'Profiles, Qc, Autumn, S1'!S2</f>
        <v>-0.99920223240375139</v>
      </c>
      <c r="T2" s="1">
        <f ca="1">VLOOKUP($A2,'Base Consumption'!$A$2:$D$33,4,FALSE)*'Profiles, Qc, Autumn, S1'!T2</f>
        <v>-0.75025556047483943</v>
      </c>
      <c r="U2" s="1">
        <f ca="1">VLOOKUP($A2,'Base Consumption'!$A$2:$D$33,4,FALSE)*'Profiles, Qc, Autumn, S1'!U2</f>
        <v>-0.71471307404735618</v>
      </c>
      <c r="V2" s="1">
        <f ca="1">VLOOKUP($A2,'Base Consumption'!$A$2:$D$33,4,FALSE)*'Profiles, Qc, Autumn, S1'!V2</f>
        <v>-0.70066278566898466</v>
      </c>
      <c r="W2" s="1">
        <f ca="1">VLOOKUP($A2,'Base Consumption'!$A$2:$D$33,4,FALSE)*'Profiles, Qc, Autumn, S1'!W2</f>
        <v>-0.61313116217944619</v>
      </c>
      <c r="X2" s="1">
        <f ca="1">VLOOKUP($A2,'Base Consumption'!$A$2:$D$33,4,FALSE)*'Profiles, Qc, Autumn, S1'!X2</f>
        <v>-0.43640462104831634</v>
      </c>
      <c r="Y2" s="1">
        <f ca="1">VLOOKUP($A2,'Base Consumption'!$A$2:$D$33,4,FALSE)*'Profiles, Qc, Autumn, S1'!Y2</f>
        <v>-0.45147963198608493</v>
      </c>
    </row>
    <row r="3" spans="1:25" x14ac:dyDescent="0.3">
      <c r="A3">
        <v>2</v>
      </c>
      <c r="B3" s="1">
        <f ca="1">VLOOKUP($A3,'Base Consumption'!$A$2:$D$33,4,FALSE)*'Profiles, Qc, Autumn, S1'!B3</f>
        <v>0.106732927073882</v>
      </c>
      <c r="C3" s="1">
        <f ca="1">VLOOKUP($A3,'Base Consumption'!$A$2:$D$33,4,FALSE)*'Profiles, Qc, Autumn, S1'!C3</f>
        <v>0.12045444337114895</v>
      </c>
      <c r="D3" s="1">
        <f ca="1">VLOOKUP($A3,'Base Consumption'!$A$2:$D$33,4,FALSE)*'Profiles, Qc, Autumn, S1'!D3</f>
        <v>0.12811735122464105</v>
      </c>
      <c r="E3" s="1">
        <f ca="1">VLOOKUP($A3,'Base Consumption'!$A$2:$D$33,4,FALSE)*'Profiles, Qc, Autumn, S1'!E3</f>
        <v>0.12931182019559928</v>
      </c>
      <c r="F3" s="1">
        <f ca="1">VLOOKUP($A3,'Base Consumption'!$A$2:$D$33,4,FALSE)*'Profiles, Qc, Autumn, S1'!F3</f>
        <v>0.13138256642935264</v>
      </c>
      <c r="G3" s="1">
        <f ca="1">VLOOKUP($A3,'Base Consumption'!$A$2:$D$33,4,FALSE)*'Profiles, Qc, Autumn, S1'!G3</f>
        <v>0.11727803427357331</v>
      </c>
      <c r="H3" s="1">
        <f ca="1">VLOOKUP($A3,'Base Consumption'!$A$2:$D$33,4,FALSE)*'Profiles, Qc, Autumn, S1'!H3</f>
        <v>8.9294072190100715E-2</v>
      </c>
      <c r="I3" s="1">
        <f ca="1">VLOOKUP($A3,'Base Consumption'!$A$2:$D$33,4,FALSE)*'Profiles, Qc, Autumn, S1'!I3</f>
        <v>-3.8528065962130098E-2</v>
      </c>
      <c r="J3" s="1">
        <f ca="1">VLOOKUP($A3,'Base Consumption'!$A$2:$D$33,4,FALSE)*'Profiles, Qc, Autumn, S1'!J3</f>
        <v>-5.1656580665527634E-2</v>
      </c>
      <c r="K3" s="1">
        <f ca="1">VLOOKUP($A3,'Base Consumption'!$A$2:$D$33,4,FALSE)*'Profiles, Qc, Autumn, S1'!K3</f>
        <v>-7.8953984313406333E-2</v>
      </c>
      <c r="L3" s="1">
        <f ca="1">VLOOKUP($A3,'Base Consumption'!$A$2:$D$33,4,FALSE)*'Profiles, Qc, Autumn, S1'!L3</f>
        <v>-4.050225415487016E-2</v>
      </c>
      <c r="M3" s="1">
        <f ca="1">VLOOKUP($A3,'Base Consumption'!$A$2:$D$33,4,FALSE)*'Profiles, Qc, Autumn, S1'!M3</f>
        <v>-6.7955326529696497E-3</v>
      </c>
      <c r="N3" s="1">
        <f ca="1">VLOOKUP($A3,'Base Consumption'!$A$2:$D$33,4,FALSE)*'Profiles, Qc, Autumn, S1'!N3</f>
        <v>1.889629251562714E-2</v>
      </c>
      <c r="O3" s="1">
        <f ca="1">VLOOKUP($A3,'Base Consumption'!$A$2:$D$33,4,FALSE)*'Profiles, Qc, Autumn, S1'!O3</f>
        <v>3.4110885892952324E-2</v>
      </c>
      <c r="P3" s="1">
        <f ca="1">VLOOKUP($A3,'Base Consumption'!$A$2:$D$33,4,FALSE)*'Profiles, Qc, Autumn, S1'!P3</f>
        <v>5.1105925157755118E-2</v>
      </c>
      <c r="Q3" s="1">
        <f ca="1">VLOOKUP($A3,'Base Consumption'!$A$2:$D$33,4,FALSE)*'Profiles, Qc, Autumn, S1'!Q3</f>
        <v>5.1448610090138139E-2</v>
      </c>
      <c r="R3" s="1">
        <f ca="1">VLOOKUP($A3,'Base Consumption'!$A$2:$D$33,4,FALSE)*'Profiles, Qc, Autumn, S1'!R3</f>
        <v>3.6894116188502933E-2</v>
      </c>
      <c r="S3" s="1">
        <f ca="1">VLOOKUP($A3,'Base Consumption'!$A$2:$D$33,4,FALSE)*'Profiles, Qc, Autumn, S1'!S3</f>
        <v>-5.131102824722869E-2</v>
      </c>
      <c r="T3" s="1">
        <f ca="1">VLOOKUP($A3,'Base Consumption'!$A$2:$D$33,4,FALSE)*'Profiles, Qc, Autumn, S1'!T3</f>
        <v>-5.6794904201876023E-2</v>
      </c>
      <c r="U3" s="1">
        <f ca="1">VLOOKUP($A3,'Base Consumption'!$A$2:$D$33,4,FALSE)*'Profiles, Qc, Autumn, S1'!U3</f>
        <v>-3.168190628914113E-2</v>
      </c>
      <c r="V3" s="1">
        <f ca="1">VLOOKUP($A3,'Base Consumption'!$A$2:$D$33,4,FALSE)*'Profiles, Qc, Autumn, S1'!V3</f>
        <v>5.8236184664541947E-3</v>
      </c>
      <c r="W3" s="1">
        <f ca="1">VLOOKUP($A3,'Base Consumption'!$A$2:$D$33,4,FALSE)*'Profiles, Qc, Autumn, S1'!W3</f>
        <v>4.0558118172135886E-2</v>
      </c>
      <c r="X3" s="1">
        <f ca="1">VLOOKUP($A3,'Base Consumption'!$A$2:$D$33,4,FALSE)*'Profiles, Qc, Autumn, S1'!X3</f>
        <v>5.7379225782246947E-2</v>
      </c>
      <c r="Y3" s="1">
        <f ca="1">VLOOKUP($A3,'Base Consumption'!$A$2:$D$33,4,FALSE)*'Profiles, Qc, Autumn, S1'!Y3</f>
        <v>8.323174656643062E-2</v>
      </c>
    </row>
    <row r="4" spans="1:25" x14ac:dyDescent="0.3">
      <c r="A4">
        <v>3</v>
      </c>
      <c r="B4" s="1">
        <f ca="1">VLOOKUP($A4,'Base Consumption'!$A$2:$D$33,4,FALSE)*'Profiles, Qc, Autumn, S1'!B4</f>
        <v>-0.68275619644894547</v>
      </c>
      <c r="C4" s="1">
        <f ca="1">VLOOKUP($A4,'Base Consumption'!$A$2:$D$33,4,FALSE)*'Profiles, Qc, Autumn, S1'!C4</f>
        <v>-0.81064396901657076</v>
      </c>
      <c r="D4" s="1">
        <f ca="1">VLOOKUP($A4,'Base Consumption'!$A$2:$D$33,4,FALSE)*'Profiles, Qc, Autumn, S1'!D4</f>
        <v>-0.92370930036611409</v>
      </c>
      <c r="E4" s="1">
        <f ca="1">VLOOKUP($A4,'Base Consumption'!$A$2:$D$33,4,FALSE)*'Profiles, Qc, Autumn, S1'!E4</f>
        <v>-0.90114608519804484</v>
      </c>
      <c r="F4" s="1">
        <f ca="1">VLOOKUP($A4,'Base Consumption'!$A$2:$D$33,4,FALSE)*'Profiles, Qc, Autumn, S1'!F4</f>
        <v>-0.87778817125920983</v>
      </c>
      <c r="G4" s="1">
        <f ca="1">VLOOKUP($A4,'Base Consumption'!$A$2:$D$33,4,FALSE)*'Profiles, Qc, Autumn, S1'!G4</f>
        <v>-0.78909591043368688</v>
      </c>
      <c r="H4" s="1">
        <f ca="1">VLOOKUP($A4,'Base Consumption'!$A$2:$D$33,4,FALSE)*'Profiles, Qc, Autumn, S1'!H4</f>
        <v>-3.6631140577307028E-2</v>
      </c>
      <c r="I4" s="1">
        <f ca="1">VLOOKUP($A4,'Base Consumption'!$A$2:$D$33,4,FALSE)*'Profiles, Qc, Autumn, S1'!I4</f>
        <v>0.56261829671668728</v>
      </c>
      <c r="J4" s="1">
        <f ca="1">VLOOKUP($A4,'Base Consumption'!$A$2:$D$33,4,FALSE)*'Profiles, Qc, Autumn, S1'!J4</f>
        <v>0.72506296270563342</v>
      </c>
      <c r="K4" s="1">
        <f ca="1">VLOOKUP($A4,'Base Consumption'!$A$2:$D$33,4,FALSE)*'Profiles, Qc, Autumn, S1'!K4</f>
        <v>0.63635709232650672</v>
      </c>
      <c r="L4" s="1">
        <f ca="1">VLOOKUP($A4,'Base Consumption'!$A$2:$D$33,4,FALSE)*'Profiles, Qc, Autumn, S1'!L4</f>
        <v>0.4552759940863797</v>
      </c>
      <c r="M4" s="1">
        <f ca="1">VLOOKUP($A4,'Base Consumption'!$A$2:$D$33,4,FALSE)*'Profiles, Qc, Autumn, S1'!M4</f>
        <v>0.70104927768172765</v>
      </c>
      <c r="N4" s="1">
        <f ca="1">VLOOKUP($A4,'Base Consumption'!$A$2:$D$33,4,FALSE)*'Profiles, Qc, Autumn, S1'!N4</f>
        <v>0.53076201532101763</v>
      </c>
      <c r="O4" s="1">
        <f ca="1">VLOOKUP($A4,'Base Consumption'!$A$2:$D$33,4,FALSE)*'Profiles, Qc, Autumn, S1'!O4</f>
        <v>0.39399443289616043</v>
      </c>
      <c r="P4" s="1">
        <f ca="1">VLOOKUP($A4,'Base Consumption'!$A$2:$D$33,4,FALSE)*'Profiles, Qc, Autumn, S1'!P4</f>
        <v>6.1588950766635177E-3</v>
      </c>
      <c r="Q4" s="1">
        <f ca="1">VLOOKUP($A4,'Base Consumption'!$A$2:$D$33,4,FALSE)*'Profiles, Qc, Autumn, S1'!Q4</f>
        <v>-6.8598983752860929E-2</v>
      </c>
      <c r="R4" s="1">
        <f ca="1">VLOOKUP($A4,'Base Consumption'!$A$2:$D$33,4,FALSE)*'Profiles, Qc, Autumn, S1'!R4</f>
        <v>-3.4274195173126022E-3</v>
      </c>
      <c r="S4" s="1">
        <f ca="1">VLOOKUP($A4,'Base Consumption'!$A$2:$D$33,4,FALSE)*'Profiles, Qc, Autumn, S1'!S4</f>
        <v>7.979552924710645E-2</v>
      </c>
      <c r="T4" s="1">
        <f ca="1">VLOOKUP($A4,'Base Consumption'!$A$2:$D$33,4,FALSE)*'Profiles, Qc, Autumn, S1'!T4</f>
        <v>-0.18570817372066395</v>
      </c>
      <c r="U4" s="1">
        <f ca="1">VLOOKUP($A4,'Base Consumption'!$A$2:$D$33,4,FALSE)*'Profiles, Qc, Autumn, S1'!U4</f>
        <v>1.5107215888053372E-2</v>
      </c>
      <c r="V4" s="1">
        <f ca="1">VLOOKUP($A4,'Base Consumption'!$A$2:$D$33,4,FALSE)*'Profiles, Qc, Autumn, S1'!V4</f>
        <v>2.5848852695868053E-2</v>
      </c>
      <c r="W4" s="1">
        <f ca="1">VLOOKUP($A4,'Base Consumption'!$A$2:$D$33,4,FALSE)*'Profiles, Qc, Autumn, S1'!W4</f>
        <v>-0.15449279652821565</v>
      </c>
      <c r="X4" s="1">
        <f ca="1">VLOOKUP($A4,'Base Consumption'!$A$2:$D$33,4,FALSE)*'Profiles, Qc, Autumn, S1'!X4</f>
        <v>-0.54284920969284944</v>
      </c>
      <c r="Y4" s="1">
        <f ca="1">VLOOKUP($A4,'Base Consumption'!$A$2:$D$33,4,FALSE)*'Profiles, Qc, Autumn, S1'!Y4</f>
        <v>-0.75372929186548621</v>
      </c>
    </row>
    <row r="5" spans="1:25" x14ac:dyDescent="0.3">
      <c r="A5">
        <v>4</v>
      </c>
      <c r="B5" s="1">
        <f ca="1">VLOOKUP($A5,'Base Consumption'!$A$2:$D$33,4,FALSE)*'Profiles, Qc, Autumn, S1'!B5</f>
        <v>-0.38111264073083512</v>
      </c>
      <c r="C5" s="1">
        <f ca="1">VLOOKUP($A5,'Base Consumption'!$A$2:$D$33,4,FALSE)*'Profiles, Qc, Autumn, S1'!C5</f>
        <v>-0.37978046451931835</v>
      </c>
      <c r="D5" s="1">
        <f ca="1">VLOOKUP($A5,'Base Consumption'!$A$2:$D$33,4,FALSE)*'Profiles, Qc, Autumn, S1'!D5</f>
        <v>-0.39238384319794584</v>
      </c>
      <c r="E5" s="1">
        <f ca="1">VLOOKUP($A5,'Base Consumption'!$A$2:$D$33,4,FALSE)*'Profiles, Qc, Autumn, S1'!E5</f>
        <v>-0.37543238194370243</v>
      </c>
      <c r="F5" s="1">
        <f ca="1">VLOOKUP($A5,'Base Consumption'!$A$2:$D$33,4,FALSE)*'Profiles, Qc, Autumn, S1'!F5</f>
        <v>-0.37605556072538548</v>
      </c>
      <c r="G5" s="1">
        <f ca="1">VLOOKUP($A5,'Base Consumption'!$A$2:$D$33,4,FALSE)*'Profiles, Qc, Autumn, S1'!G5</f>
        <v>-0.36693395061013812</v>
      </c>
      <c r="H5" s="1">
        <f ca="1">VLOOKUP($A5,'Base Consumption'!$A$2:$D$33,4,FALSE)*'Profiles, Qc, Autumn, S1'!H5</f>
        <v>-0.33728940365853666</v>
      </c>
      <c r="I5" s="1">
        <f ca="1">VLOOKUP($A5,'Base Consumption'!$A$2:$D$33,4,FALSE)*'Profiles, Qc, Autumn, S1'!I5</f>
        <v>-0.27433551322223826</v>
      </c>
      <c r="J5" s="1">
        <f ca="1">VLOOKUP($A5,'Base Consumption'!$A$2:$D$33,4,FALSE)*'Profiles, Qc, Autumn, S1'!J5</f>
        <v>-0.25213223243143629</v>
      </c>
      <c r="K5" s="1">
        <f ca="1">VLOOKUP($A5,'Base Consumption'!$A$2:$D$33,4,FALSE)*'Profiles, Qc, Autumn, S1'!K5</f>
        <v>-0.27097687469658549</v>
      </c>
      <c r="L5" s="1">
        <f ca="1">VLOOKUP($A5,'Base Consumption'!$A$2:$D$33,4,FALSE)*'Profiles, Qc, Autumn, S1'!L5</f>
        <v>-0.29471285986721379</v>
      </c>
      <c r="M5" s="1">
        <f ca="1">VLOOKUP($A5,'Base Consumption'!$A$2:$D$33,4,FALSE)*'Profiles, Qc, Autumn, S1'!M5</f>
        <v>-0.3287211706464202</v>
      </c>
      <c r="N5" s="1">
        <f ca="1">VLOOKUP($A5,'Base Consumption'!$A$2:$D$33,4,FALSE)*'Profiles, Qc, Autumn, S1'!N5</f>
        <v>-0.31514379139403009</v>
      </c>
      <c r="O5" s="1">
        <f ca="1">VLOOKUP($A5,'Base Consumption'!$A$2:$D$33,4,FALSE)*'Profiles, Qc, Autumn, S1'!O5</f>
        <v>-0.34407114336926925</v>
      </c>
      <c r="P5" s="1">
        <f ca="1">VLOOKUP($A5,'Base Consumption'!$A$2:$D$33,4,FALSE)*'Profiles, Qc, Autumn, S1'!P5</f>
        <v>-0.33571650500772288</v>
      </c>
      <c r="Q5" s="1">
        <f ca="1">VLOOKUP($A5,'Base Consumption'!$A$2:$D$33,4,FALSE)*'Profiles, Qc, Autumn, S1'!Q5</f>
        <v>-0.32611856006284051</v>
      </c>
      <c r="R5" s="1">
        <f ca="1">VLOOKUP($A5,'Base Consumption'!$A$2:$D$33,4,FALSE)*'Profiles, Qc, Autumn, S1'!R5</f>
        <v>-0.31853177617691897</v>
      </c>
      <c r="S5" s="1">
        <f ca="1">VLOOKUP($A5,'Base Consumption'!$A$2:$D$33,4,FALSE)*'Profiles, Qc, Autumn, S1'!S5</f>
        <v>-0.22762902352595377</v>
      </c>
      <c r="T5" s="1">
        <f ca="1">VLOOKUP($A5,'Base Consumption'!$A$2:$D$33,4,FALSE)*'Profiles, Qc, Autumn, S1'!T5</f>
        <v>-0.22727806234038495</v>
      </c>
      <c r="U5" s="1">
        <f ca="1">VLOOKUP($A5,'Base Consumption'!$A$2:$D$33,4,FALSE)*'Profiles, Qc, Autumn, S1'!U5</f>
        <v>-0.24217511192135194</v>
      </c>
      <c r="V5" s="1">
        <f ca="1">VLOOKUP($A5,'Base Consumption'!$A$2:$D$33,4,FALSE)*'Profiles, Qc, Autumn, S1'!V5</f>
        <v>-0.25772463367406478</v>
      </c>
      <c r="W5" s="1">
        <f ca="1">VLOOKUP($A5,'Base Consumption'!$A$2:$D$33,4,FALSE)*'Profiles, Qc, Autumn, S1'!W5</f>
        <v>-0.30189895952373141</v>
      </c>
      <c r="X5" s="1">
        <f ca="1">VLOOKUP($A5,'Base Consumption'!$A$2:$D$33,4,FALSE)*'Profiles, Qc, Autumn, S1'!X5</f>
        <v>-0.3221045529434321</v>
      </c>
      <c r="Y5" s="1">
        <f ca="1">VLOOKUP($A5,'Base Consumption'!$A$2:$D$33,4,FALSE)*'Profiles, Qc, Autumn, S1'!Y5</f>
        <v>-0.34222558773841716</v>
      </c>
    </row>
    <row r="6" spans="1:25" x14ac:dyDescent="0.3">
      <c r="A6">
        <v>5</v>
      </c>
      <c r="B6" s="1">
        <f ca="1">VLOOKUP($A6,'Base Consumption'!$A$2:$D$33,4,FALSE)*'Profiles, Qc, Autumn, S1'!B6</f>
        <v>0.1956707674469475</v>
      </c>
      <c r="C6" s="1">
        <f ca="1">VLOOKUP($A6,'Base Consumption'!$A$2:$D$33,4,FALSE)*'Profiles, Qc, Autumn, S1'!C6</f>
        <v>0.22577334416504549</v>
      </c>
      <c r="D6" s="1">
        <f ca="1">VLOOKUP($A6,'Base Consumption'!$A$2:$D$33,4,FALSE)*'Profiles, Qc, Autumn, S1'!D6</f>
        <v>0.22983549076398307</v>
      </c>
      <c r="E6" s="1">
        <f ca="1">VLOOKUP($A6,'Base Consumption'!$A$2:$D$33,4,FALSE)*'Profiles, Qc, Autumn, S1'!E6</f>
        <v>0.23027879550360955</v>
      </c>
      <c r="F6" s="1">
        <f ca="1">VLOOKUP($A6,'Base Consumption'!$A$2:$D$33,4,FALSE)*'Profiles, Qc, Autumn, S1'!F6</f>
        <v>0.2234644576448413</v>
      </c>
      <c r="G6" s="1">
        <f ca="1">VLOOKUP($A6,'Base Consumption'!$A$2:$D$33,4,FALSE)*'Profiles, Qc, Autumn, S1'!G6</f>
        <v>0.20553880865728749</v>
      </c>
      <c r="H6" s="1">
        <f ca="1">VLOOKUP($A6,'Base Consumption'!$A$2:$D$33,4,FALSE)*'Profiles, Qc, Autumn, S1'!H6</f>
        <v>0.17206958858787452</v>
      </c>
      <c r="I6" s="1">
        <f ca="1">VLOOKUP($A6,'Base Consumption'!$A$2:$D$33,4,FALSE)*'Profiles, Qc, Autumn, S1'!I6</f>
        <v>0.11504808771035309</v>
      </c>
      <c r="J6" s="1">
        <f ca="1">VLOOKUP($A6,'Base Consumption'!$A$2:$D$33,4,FALSE)*'Profiles, Qc, Autumn, S1'!J6</f>
        <v>8.4131297550939968E-2</v>
      </c>
      <c r="K6" s="1">
        <f ca="1">VLOOKUP($A6,'Base Consumption'!$A$2:$D$33,4,FALSE)*'Profiles, Qc, Autumn, S1'!K6</f>
        <v>4.5525948218524563E-2</v>
      </c>
      <c r="L6" s="1">
        <f ca="1">VLOOKUP($A6,'Base Consumption'!$A$2:$D$33,4,FALSE)*'Profiles, Qc, Autumn, S1'!L6</f>
        <v>2.9376724430211665E-2</v>
      </c>
      <c r="M6" s="1">
        <f ca="1">VLOOKUP($A6,'Base Consumption'!$A$2:$D$33,4,FALSE)*'Profiles, Qc, Autumn, S1'!M6</f>
        <v>2.6233963748017355E-2</v>
      </c>
      <c r="N6" s="1">
        <f ca="1">VLOOKUP($A6,'Base Consumption'!$A$2:$D$33,4,FALSE)*'Profiles, Qc, Autumn, S1'!N6</f>
        <v>4.6525461351157954E-2</v>
      </c>
      <c r="O6" s="1">
        <f ca="1">VLOOKUP($A6,'Base Consumption'!$A$2:$D$33,4,FALSE)*'Profiles, Qc, Autumn, S1'!O6</f>
        <v>5.9802045150715327E-2</v>
      </c>
      <c r="P6" s="1">
        <f ca="1">VLOOKUP($A6,'Base Consumption'!$A$2:$D$33,4,FALSE)*'Profiles, Qc, Autumn, S1'!P6</f>
        <v>6.7777207186350358E-2</v>
      </c>
      <c r="Q6" s="1">
        <f ca="1">VLOOKUP($A6,'Base Consumption'!$A$2:$D$33,4,FALSE)*'Profiles, Qc, Autumn, S1'!Q6</f>
        <v>9.0517642018749955E-2</v>
      </c>
      <c r="R6" s="1">
        <f ca="1">VLOOKUP($A6,'Base Consumption'!$A$2:$D$33,4,FALSE)*'Profiles, Qc, Autumn, S1'!R6</f>
        <v>8.6614529156367401E-2</v>
      </c>
      <c r="S6" s="1">
        <f ca="1">VLOOKUP($A6,'Base Consumption'!$A$2:$D$33,4,FALSE)*'Profiles, Qc, Autumn, S1'!S6</f>
        <v>4.0114292463268517E-2</v>
      </c>
      <c r="T6" s="1">
        <f ca="1">VLOOKUP($A6,'Base Consumption'!$A$2:$D$33,4,FALSE)*'Profiles, Qc, Autumn, S1'!T6</f>
        <v>5.0807530426385299E-2</v>
      </c>
      <c r="U6" s="1">
        <f ca="1">VLOOKUP($A6,'Base Consumption'!$A$2:$D$33,4,FALSE)*'Profiles, Qc, Autumn, S1'!U6</f>
        <v>6.7222211737481372E-2</v>
      </c>
      <c r="V6" s="1">
        <f ca="1">VLOOKUP($A6,'Base Consumption'!$A$2:$D$33,4,FALSE)*'Profiles, Qc, Autumn, S1'!V6</f>
        <v>5.7084876441110544E-2</v>
      </c>
      <c r="W6" s="1">
        <f ca="1">VLOOKUP($A6,'Base Consumption'!$A$2:$D$33,4,FALSE)*'Profiles, Qc, Autumn, S1'!W6</f>
        <v>9.1388066423185657E-2</v>
      </c>
      <c r="X6" s="1">
        <f ca="1">VLOOKUP($A6,'Base Consumption'!$A$2:$D$33,4,FALSE)*'Profiles, Qc, Autumn, S1'!X6</f>
        <v>0.10904001134746318</v>
      </c>
      <c r="Y6" s="1">
        <f ca="1">VLOOKUP($A6,'Base Consumption'!$A$2:$D$33,4,FALSE)*'Profiles, Qc, Autumn, S1'!Y6</f>
        <v>0.13119542042356611</v>
      </c>
    </row>
    <row r="7" spans="1:25" x14ac:dyDescent="0.3">
      <c r="A7">
        <v>6</v>
      </c>
      <c r="B7" s="1">
        <f ca="1">VLOOKUP($A7,'Base Consumption'!$A$2:$D$33,4,FALSE)*'Profiles, Qc, Autumn, S1'!B7</f>
        <v>-0.96564354993115353</v>
      </c>
      <c r="C7" s="1">
        <f ca="1">VLOOKUP($A7,'Base Consumption'!$A$2:$D$33,4,FALSE)*'Profiles, Qc, Autumn, S1'!C7</f>
        <v>-0.95684235766218173</v>
      </c>
      <c r="D7" s="1">
        <f ca="1">VLOOKUP($A7,'Base Consumption'!$A$2:$D$33,4,FALSE)*'Profiles, Qc, Autumn, S1'!D7</f>
        <v>-0.70811441274430575</v>
      </c>
      <c r="E7" s="1">
        <f ca="1">VLOOKUP($A7,'Base Consumption'!$A$2:$D$33,4,FALSE)*'Profiles, Qc, Autumn, S1'!E7</f>
        <v>-0.91677084613771775</v>
      </c>
      <c r="F7" s="1">
        <f ca="1">VLOOKUP($A7,'Base Consumption'!$A$2:$D$33,4,FALSE)*'Profiles, Qc, Autumn, S1'!F7</f>
        <v>-0.90727306284294862</v>
      </c>
      <c r="G7" s="1">
        <f ca="1">VLOOKUP($A7,'Base Consumption'!$A$2:$D$33,4,FALSE)*'Profiles, Qc, Autumn, S1'!G7</f>
        <v>-1.0461848662827911</v>
      </c>
      <c r="H7" s="1">
        <f ca="1">VLOOKUP($A7,'Base Consumption'!$A$2:$D$33,4,FALSE)*'Profiles, Qc, Autumn, S1'!H7</f>
        <v>-1.1417477048814098</v>
      </c>
      <c r="I7" s="1">
        <f ca="1">VLOOKUP($A7,'Base Consumption'!$A$2:$D$33,4,FALSE)*'Profiles, Qc, Autumn, S1'!I7</f>
        <v>-2.2046909462871627</v>
      </c>
      <c r="J7" s="1">
        <f ca="1">VLOOKUP($A7,'Base Consumption'!$A$2:$D$33,4,FALSE)*'Profiles, Qc, Autumn, S1'!J7</f>
        <v>-2.6261926183935538</v>
      </c>
      <c r="K7" s="1">
        <f ca="1">VLOOKUP($A7,'Base Consumption'!$A$2:$D$33,4,FALSE)*'Profiles, Qc, Autumn, S1'!K7</f>
        <v>-2.5910696520757552</v>
      </c>
      <c r="L7" s="1">
        <f ca="1">VLOOKUP($A7,'Base Consumption'!$A$2:$D$33,4,FALSE)*'Profiles, Qc, Autumn, S1'!L7</f>
        <v>-2.2850884374615497</v>
      </c>
      <c r="M7" s="1">
        <f ca="1">VLOOKUP($A7,'Base Consumption'!$A$2:$D$33,4,FALSE)*'Profiles, Qc, Autumn, S1'!M7</f>
        <v>-2.558959662480532</v>
      </c>
      <c r="N7" s="1">
        <f ca="1">VLOOKUP($A7,'Base Consumption'!$A$2:$D$33,4,FALSE)*'Profiles, Qc, Autumn, S1'!N7</f>
        <v>-2.7216478078942679</v>
      </c>
      <c r="O7" s="1">
        <f ca="1">VLOOKUP($A7,'Base Consumption'!$A$2:$D$33,4,FALSE)*'Profiles, Qc, Autumn, S1'!O7</f>
        <v>-2.6183523954025771</v>
      </c>
      <c r="P7" s="1">
        <f ca="1">VLOOKUP($A7,'Base Consumption'!$A$2:$D$33,4,FALSE)*'Profiles, Qc, Autumn, S1'!P7</f>
        <v>-2.154130942610335</v>
      </c>
      <c r="Q7" s="1">
        <f ca="1">VLOOKUP($A7,'Base Consumption'!$A$2:$D$33,4,FALSE)*'Profiles, Qc, Autumn, S1'!Q7</f>
        <v>-2.0535847888032217</v>
      </c>
      <c r="R7" s="1">
        <f ca="1">VLOOKUP($A7,'Base Consumption'!$A$2:$D$33,4,FALSE)*'Profiles, Qc, Autumn, S1'!R7</f>
        <v>-2.1516845053691118</v>
      </c>
      <c r="S7" s="1">
        <f ca="1">VLOOKUP($A7,'Base Consumption'!$A$2:$D$33,4,FALSE)*'Profiles, Qc, Autumn, S1'!S7</f>
        <v>-2.1122692308795328</v>
      </c>
      <c r="T7" s="1">
        <f ca="1">VLOOKUP($A7,'Base Consumption'!$A$2:$D$33,4,FALSE)*'Profiles, Qc, Autumn, S1'!T7</f>
        <v>-1.7488947306001683</v>
      </c>
      <c r="U7" s="1">
        <f ca="1">VLOOKUP($A7,'Base Consumption'!$A$2:$D$33,4,FALSE)*'Profiles, Qc, Autumn, S1'!U7</f>
        <v>-1.7746601493984691</v>
      </c>
      <c r="V7" s="1">
        <f ca="1">VLOOKUP($A7,'Base Consumption'!$A$2:$D$33,4,FALSE)*'Profiles, Qc, Autumn, S1'!V7</f>
        <v>-1.7354182274681795</v>
      </c>
      <c r="W7" s="1">
        <f ca="1">VLOOKUP($A7,'Base Consumption'!$A$2:$D$33,4,FALSE)*'Profiles, Qc, Autumn, S1'!W7</f>
        <v>-1.570262351981476</v>
      </c>
      <c r="X7" s="1">
        <f ca="1">VLOOKUP($A7,'Base Consumption'!$A$2:$D$33,4,FALSE)*'Profiles, Qc, Autumn, S1'!X7</f>
        <v>-1.0542002229367442</v>
      </c>
      <c r="Y7" s="1">
        <f ca="1">VLOOKUP($A7,'Base Consumption'!$A$2:$D$33,4,FALSE)*'Profiles, Qc, Autumn, S1'!Y7</f>
        <v>-1.1682116587443354</v>
      </c>
    </row>
    <row r="8" spans="1:25" x14ac:dyDescent="0.3">
      <c r="A8">
        <v>7</v>
      </c>
      <c r="B8" s="1">
        <f ca="1">VLOOKUP($A8,'Base Consumption'!$A$2:$D$33,4,FALSE)*'Profiles, Qc, Autumn, S1'!B8</f>
        <v>-0.83445419087307826</v>
      </c>
      <c r="C8" s="1">
        <f ca="1">VLOOKUP($A8,'Base Consumption'!$A$2:$D$33,4,FALSE)*'Profiles, Qc, Autumn, S1'!C8</f>
        <v>-0.84507093246619047</v>
      </c>
      <c r="D8" s="1">
        <f ca="1">VLOOKUP($A8,'Base Consumption'!$A$2:$D$33,4,FALSE)*'Profiles, Qc, Autumn, S1'!D8</f>
        <v>-0.86075137705923144</v>
      </c>
      <c r="E8" s="1">
        <f ca="1">VLOOKUP($A8,'Base Consumption'!$A$2:$D$33,4,FALSE)*'Profiles, Qc, Autumn, S1'!E8</f>
        <v>-0.88944889214478584</v>
      </c>
      <c r="F8" s="1">
        <f ca="1">VLOOKUP($A8,'Base Consumption'!$A$2:$D$33,4,FALSE)*'Profiles, Qc, Autumn, S1'!F8</f>
        <v>-0.9195202247416987</v>
      </c>
      <c r="G8" s="1">
        <f ca="1">VLOOKUP($A8,'Base Consumption'!$A$2:$D$33,4,FALSE)*'Profiles, Qc, Autumn, S1'!G8</f>
        <v>-0.89388396970071904</v>
      </c>
      <c r="H8" s="1">
        <f ca="1">VLOOKUP($A8,'Base Consumption'!$A$2:$D$33,4,FALSE)*'Profiles, Qc, Autumn, S1'!H8</f>
        <v>-0.74713647606925937</v>
      </c>
      <c r="I8" s="1">
        <f ca="1">VLOOKUP($A8,'Base Consumption'!$A$2:$D$33,4,FALSE)*'Profiles, Qc, Autumn, S1'!I8</f>
        <v>-0.35826043071303687</v>
      </c>
      <c r="J8" s="1">
        <f ca="1">VLOOKUP($A8,'Base Consumption'!$A$2:$D$33,4,FALSE)*'Profiles, Qc, Autumn, S1'!J8</f>
        <v>-0.13868698003471541</v>
      </c>
      <c r="K8" s="1">
        <f ca="1">VLOOKUP($A8,'Base Consumption'!$A$2:$D$33,4,FALSE)*'Profiles, Qc, Autumn, S1'!K8</f>
        <v>-0.12309523860706074</v>
      </c>
      <c r="L8" s="1">
        <f ca="1">VLOOKUP($A8,'Base Consumption'!$A$2:$D$33,4,FALSE)*'Profiles, Qc, Autumn, S1'!L8</f>
        <v>-4.0603034626304296E-2</v>
      </c>
      <c r="M8" s="1">
        <f ca="1">VLOOKUP($A8,'Base Consumption'!$A$2:$D$33,4,FALSE)*'Profiles, Qc, Autumn, S1'!M8</f>
        <v>-1.3082492280293114E-2</v>
      </c>
      <c r="N8" s="1">
        <f ca="1">VLOOKUP($A8,'Base Consumption'!$A$2:$D$33,4,FALSE)*'Profiles, Qc, Autumn, S1'!N8</f>
        <v>-0.11073971497712051</v>
      </c>
      <c r="O8" s="1">
        <f ca="1">VLOOKUP($A8,'Base Consumption'!$A$2:$D$33,4,FALSE)*'Profiles, Qc, Autumn, S1'!O8</f>
        <v>-0.1121201653337096</v>
      </c>
      <c r="P8" s="1">
        <f ca="1">VLOOKUP($A8,'Base Consumption'!$A$2:$D$33,4,FALSE)*'Profiles, Qc, Autumn, S1'!P8</f>
        <v>-0.24757055435480599</v>
      </c>
      <c r="Q8" s="1">
        <f ca="1">VLOOKUP($A8,'Base Consumption'!$A$2:$D$33,4,FALSE)*'Profiles, Qc, Autumn, S1'!Q8</f>
        <v>-0.35499115764579242</v>
      </c>
      <c r="R8" s="1">
        <f ca="1">VLOOKUP($A8,'Base Consumption'!$A$2:$D$33,4,FALSE)*'Profiles, Qc, Autumn, S1'!R8</f>
        <v>-0.36755600469203681</v>
      </c>
      <c r="S8" s="1">
        <f ca="1">VLOOKUP($A8,'Base Consumption'!$A$2:$D$33,4,FALSE)*'Profiles, Qc, Autumn, S1'!S8</f>
        <v>-0.41866470111987564</v>
      </c>
      <c r="T8" s="1">
        <f ca="1">VLOOKUP($A8,'Base Consumption'!$A$2:$D$33,4,FALSE)*'Profiles, Qc, Autumn, S1'!T8</f>
        <v>-0.43706700130365</v>
      </c>
      <c r="U8" s="1">
        <f ca="1">VLOOKUP($A8,'Base Consumption'!$A$2:$D$33,4,FALSE)*'Profiles, Qc, Autumn, S1'!U8</f>
        <v>-0.47355130384026828</v>
      </c>
      <c r="V8" s="1">
        <f ca="1">VLOOKUP($A8,'Base Consumption'!$A$2:$D$33,4,FALSE)*'Profiles, Qc, Autumn, S1'!V8</f>
        <v>-0.45200500585884235</v>
      </c>
      <c r="W8" s="1">
        <f ca="1">VLOOKUP($A8,'Base Consumption'!$A$2:$D$33,4,FALSE)*'Profiles, Qc, Autumn, S1'!W8</f>
        <v>-0.61932461631166014</v>
      </c>
      <c r="X8" s="1">
        <f ca="1">VLOOKUP($A8,'Base Consumption'!$A$2:$D$33,4,FALSE)*'Profiles, Qc, Autumn, S1'!X8</f>
        <v>-0.70587881446887646</v>
      </c>
      <c r="Y8" s="1">
        <f ca="1">VLOOKUP($A8,'Base Consumption'!$A$2:$D$33,4,FALSE)*'Profiles, Qc, Autumn, S1'!Y8</f>
        <v>-0.70363698287056564</v>
      </c>
    </row>
    <row r="9" spans="1:25" x14ac:dyDescent="0.3">
      <c r="A9">
        <v>8</v>
      </c>
      <c r="B9" s="1">
        <f ca="1">VLOOKUP($A9,'Base Consumption'!$A$2:$D$33,4,FALSE)*'Profiles, Qc, Autumn, S1'!B9</f>
        <v>-0.62395660865205138</v>
      </c>
      <c r="C9" s="1">
        <f ca="1">VLOOKUP($A9,'Base Consumption'!$A$2:$D$33,4,FALSE)*'Profiles, Qc, Autumn, S1'!C9</f>
        <v>-0.64564490231200999</v>
      </c>
      <c r="D9" s="1">
        <f ca="1">VLOOKUP($A9,'Base Consumption'!$A$2:$D$33,4,FALSE)*'Profiles, Qc, Autumn, S1'!D9</f>
        <v>-0.62878828696557232</v>
      </c>
      <c r="E9" s="1">
        <f ca="1">VLOOKUP($A9,'Base Consumption'!$A$2:$D$33,4,FALSE)*'Profiles, Qc, Autumn, S1'!E9</f>
        <v>-0.64390663189262565</v>
      </c>
      <c r="F9" s="1">
        <f ca="1">VLOOKUP($A9,'Base Consumption'!$A$2:$D$33,4,FALSE)*'Profiles, Qc, Autumn, S1'!F9</f>
        <v>-0.60924304155380771</v>
      </c>
      <c r="G9" s="1">
        <f ca="1">VLOOKUP($A9,'Base Consumption'!$A$2:$D$33,4,FALSE)*'Profiles, Qc, Autumn, S1'!G9</f>
        <v>-0.58269835283684657</v>
      </c>
      <c r="H9" s="1">
        <f ca="1">VLOOKUP($A9,'Base Consumption'!$A$2:$D$33,4,FALSE)*'Profiles, Qc, Autumn, S1'!H9</f>
        <v>-0.46905762797905681</v>
      </c>
      <c r="I9" s="1">
        <f ca="1">VLOOKUP($A9,'Base Consumption'!$A$2:$D$33,4,FALSE)*'Profiles, Qc, Autumn, S1'!I9</f>
        <v>-0.38750176217049614</v>
      </c>
      <c r="J9" s="1">
        <f ca="1">VLOOKUP($A9,'Base Consumption'!$A$2:$D$33,4,FALSE)*'Profiles, Qc, Autumn, S1'!J9</f>
        <v>-0.37464880946172274</v>
      </c>
      <c r="K9" s="1">
        <f ca="1">VLOOKUP($A9,'Base Consumption'!$A$2:$D$33,4,FALSE)*'Profiles, Qc, Autumn, S1'!K9</f>
        <v>-0.38924540599207325</v>
      </c>
      <c r="L9" s="1">
        <f ca="1">VLOOKUP($A9,'Base Consumption'!$A$2:$D$33,4,FALSE)*'Profiles, Qc, Autumn, S1'!L9</f>
        <v>-0.38345788538872316</v>
      </c>
      <c r="M9" s="1">
        <f ca="1">VLOOKUP($A9,'Base Consumption'!$A$2:$D$33,4,FALSE)*'Profiles, Qc, Autumn, S1'!M9</f>
        <v>-0.36040414339726623</v>
      </c>
      <c r="N9" s="1">
        <f ca="1">VLOOKUP($A9,'Base Consumption'!$A$2:$D$33,4,FALSE)*'Profiles, Qc, Autumn, S1'!N9</f>
        <v>-0.36174086217243651</v>
      </c>
      <c r="O9" s="1">
        <f ca="1">VLOOKUP($A9,'Base Consumption'!$A$2:$D$33,4,FALSE)*'Profiles, Qc, Autumn, S1'!O9</f>
        <v>-0.38226489761874949</v>
      </c>
      <c r="P9" s="1">
        <f ca="1">VLOOKUP($A9,'Base Consumption'!$A$2:$D$33,4,FALSE)*'Profiles, Qc, Autumn, S1'!P9</f>
        <v>-0.44434769431926302</v>
      </c>
      <c r="Q9" s="1">
        <f ca="1">VLOOKUP($A9,'Base Consumption'!$A$2:$D$33,4,FALSE)*'Profiles, Qc, Autumn, S1'!Q9</f>
        <v>-0.49405476240119006</v>
      </c>
      <c r="R9" s="1">
        <f ca="1">VLOOKUP($A9,'Base Consumption'!$A$2:$D$33,4,FALSE)*'Profiles, Qc, Autumn, S1'!R9</f>
        <v>-0.51262994283552865</v>
      </c>
      <c r="S9" s="1">
        <f ca="1">VLOOKUP($A9,'Base Consumption'!$A$2:$D$33,4,FALSE)*'Profiles, Qc, Autumn, S1'!S9</f>
        <v>-0.51085163033423753</v>
      </c>
      <c r="T9" s="1">
        <f ca="1">VLOOKUP($A9,'Base Consumption'!$A$2:$D$33,4,FALSE)*'Profiles, Qc, Autumn, S1'!T9</f>
        <v>-0.53918017948072794</v>
      </c>
      <c r="U9" s="1">
        <f ca="1">VLOOKUP($A9,'Base Consumption'!$A$2:$D$33,4,FALSE)*'Profiles, Qc, Autumn, S1'!U9</f>
        <v>-0.53298774126546</v>
      </c>
      <c r="V9" s="1">
        <f ca="1">VLOOKUP($A9,'Base Consumption'!$A$2:$D$33,4,FALSE)*'Profiles, Qc, Autumn, S1'!V9</f>
        <v>-0.5555740126818457</v>
      </c>
      <c r="W9" s="1">
        <f ca="1">VLOOKUP($A9,'Base Consumption'!$A$2:$D$33,4,FALSE)*'Profiles, Qc, Autumn, S1'!W9</f>
        <v>-0.59117640240341862</v>
      </c>
      <c r="X9" s="1">
        <f ca="1">VLOOKUP($A9,'Base Consumption'!$A$2:$D$33,4,FALSE)*'Profiles, Qc, Autumn, S1'!X9</f>
        <v>-0.59694750110314432</v>
      </c>
      <c r="Y9" s="1">
        <f ca="1">VLOOKUP($A9,'Base Consumption'!$A$2:$D$33,4,FALSE)*'Profiles, Qc, Autumn, S1'!Y9</f>
        <v>-0.60665256144673319</v>
      </c>
    </row>
    <row r="10" spans="1:25" x14ac:dyDescent="0.3">
      <c r="A10">
        <v>9</v>
      </c>
      <c r="B10" s="1">
        <f ca="1">VLOOKUP($A10,'Base Consumption'!$A$2:$D$33,4,FALSE)*'Profiles, Qc, Autumn, S1'!B10</f>
        <v>1.0541488512908197E-2</v>
      </c>
      <c r="C10" s="1">
        <f ca="1">VLOOKUP($A10,'Base Consumption'!$A$2:$D$33,4,FALSE)*'Profiles, Qc, Autumn, S1'!C10</f>
        <v>1.9548335248948341E-2</v>
      </c>
      <c r="D10" s="1">
        <f ca="1">VLOOKUP($A10,'Base Consumption'!$A$2:$D$33,4,FALSE)*'Profiles, Qc, Autumn, S1'!D10</f>
        <v>2.1144311262311689E-2</v>
      </c>
      <c r="E10" s="1">
        <f ca="1">VLOOKUP($A10,'Base Consumption'!$A$2:$D$33,4,FALSE)*'Profiles, Qc, Autumn, S1'!E10</f>
        <v>2.4184442243183918E-2</v>
      </c>
      <c r="F10" s="1">
        <f ca="1">VLOOKUP($A10,'Base Consumption'!$A$2:$D$33,4,FALSE)*'Profiles, Qc, Autumn, S1'!F10</f>
        <v>2.4105043653712962E-2</v>
      </c>
      <c r="G10" s="1">
        <f ca="1">VLOOKUP($A10,'Base Consumption'!$A$2:$D$33,4,FALSE)*'Profiles, Qc, Autumn, S1'!G10</f>
        <v>2.4726248717935592E-2</v>
      </c>
      <c r="H10" s="1">
        <f ca="1">VLOOKUP($A10,'Base Consumption'!$A$2:$D$33,4,FALSE)*'Profiles, Qc, Autumn, S1'!H10</f>
        <v>3.6497675663395776E-2</v>
      </c>
      <c r="I10" s="1">
        <f ca="1">VLOOKUP($A10,'Base Consumption'!$A$2:$D$33,4,FALSE)*'Profiles, Qc, Autumn, S1'!I10</f>
        <v>1.9730752435600719E-2</v>
      </c>
      <c r="J10" s="1">
        <f ca="1">VLOOKUP($A10,'Base Consumption'!$A$2:$D$33,4,FALSE)*'Profiles, Qc, Autumn, S1'!J10</f>
        <v>2.3748796150569369E-2</v>
      </c>
      <c r="K10" s="1">
        <f ca="1">VLOOKUP($A10,'Base Consumption'!$A$2:$D$33,4,FALSE)*'Profiles, Qc, Autumn, S1'!K10</f>
        <v>1.6703078604517762E-2</v>
      </c>
      <c r="L10" s="1">
        <f ca="1">VLOOKUP($A10,'Base Consumption'!$A$2:$D$33,4,FALSE)*'Profiles, Qc, Autumn, S1'!L10</f>
        <v>1.2666245516603867E-2</v>
      </c>
      <c r="M10" s="1">
        <f ca="1">VLOOKUP($A10,'Base Consumption'!$A$2:$D$33,4,FALSE)*'Profiles, Qc, Autumn, S1'!M10</f>
        <v>8.1741519408498001E-3</v>
      </c>
      <c r="N10" s="1">
        <f ca="1">VLOOKUP($A10,'Base Consumption'!$A$2:$D$33,4,FALSE)*'Profiles, Qc, Autumn, S1'!N10</f>
        <v>-3.818518714229266E-4</v>
      </c>
      <c r="O10" s="1">
        <f ca="1">VLOOKUP($A10,'Base Consumption'!$A$2:$D$33,4,FALSE)*'Profiles, Qc, Autumn, S1'!O10</f>
        <v>4.7537215727768008E-4</v>
      </c>
      <c r="P10" s="1">
        <f ca="1">VLOOKUP($A10,'Base Consumption'!$A$2:$D$33,4,FALSE)*'Profiles, Qc, Autumn, S1'!P10</f>
        <v>2.2431396756329189E-3</v>
      </c>
      <c r="Q10" s="1">
        <f ca="1">VLOOKUP($A10,'Base Consumption'!$A$2:$D$33,4,FALSE)*'Profiles, Qc, Autumn, S1'!Q10</f>
        <v>-7.9167197031159899E-3</v>
      </c>
      <c r="R10" s="1">
        <f ca="1">VLOOKUP($A10,'Base Consumption'!$A$2:$D$33,4,FALSE)*'Profiles, Qc, Autumn, S1'!R10</f>
        <v>-6.5727405503053504E-3</v>
      </c>
      <c r="S10" s="1">
        <f ca="1">VLOOKUP($A10,'Base Consumption'!$A$2:$D$33,4,FALSE)*'Profiles, Qc, Autumn, S1'!S10</f>
        <v>-4.2956605738775052E-3</v>
      </c>
      <c r="T10" s="1">
        <f ca="1">VLOOKUP($A10,'Base Consumption'!$A$2:$D$33,4,FALSE)*'Profiles, Qc, Autumn, S1'!T10</f>
        <v>-8.9070981433562188E-4</v>
      </c>
      <c r="U10" s="1">
        <f ca="1">VLOOKUP($A10,'Base Consumption'!$A$2:$D$33,4,FALSE)*'Profiles, Qc, Autumn, S1'!U10</f>
        <v>-1.4579544787485009E-3</v>
      </c>
      <c r="V10" s="1">
        <f ca="1">VLOOKUP($A10,'Base Consumption'!$A$2:$D$33,4,FALSE)*'Profiles, Qc, Autumn, S1'!V10</f>
        <v>-5.9597154552592235E-3</v>
      </c>
      <c r="W10" s="1">
        <f ca="1">VLOOKUP($A10,'Base Consumption'!$A$2:$D$33,4,FALSE)*'Profiles, Qc, Autumn, S1'!W10</f>
        <v>-4.985634699463619E-3</v>
      </c>
      <c r="X10" s="1">
        <f ca="1">VLOOKUP($A10,'Base Consumption'!$A$2:$D$33,4,FALSE)*'Profiles, Qc, Autumn, S1'!X10</f>
        <v>1.3266452802458268E-2</v>
      </c>
      <c r="Y10" s="1">
        <f ca="1">VLOOKUP($A10,'Base Consumption'!$A$2:$D$33,4,FALSE)*'Profiles, Qc, Autumn, S1'!Y10</f>
        <v>1.4813002405308305E-2</v>
      </c>
    </row>
    <row r="11" spans="1:25" x14ac:dyDescent="0.3">
      <c r="A11">
        <v>10</v>
      </c>
      <c r="B11" s="1">
        <f ca="1">VLOOKUP($A11,'Base Consumption'!$A$2:$D$33,4,FALSE)*'Profiles, Qc, Autumn, S1'!B11</f>
        <v>0.2629148504688319</v>
      </c>
      <c r="C11" s="1">
        <f ca="1">VLOOKUP($A11,'Base Consumption'!$A$2:$D$33,4,FALSE)*'Profiles, Qc, Autumn, S1'!C11</f>
        <v>0.28895224769684813</v>
      </c>
      <c r="D11" s="1">
        <f ca="1">VLOOKUP($A11,'Base Consumption'!$A$2:$D$33,4,FALSE)*'Profiles, Qc, Autumn, S1'!D11</f>
        <v>0.2911919698189841</v>
      </c>
      <c r="E11" s="1">
        <f ca="1">VLOOKUP($A11,'Base Consumption'!$A$2:$D$33,4,FALSE)*'Profiles, Qc, Autumn, S1'!E11</f>
        <v>0.28194606428917324</v>
      </c>
      <c r="F11" s="1">
        <f ca="1">VLOOKUP($A11,'Base Consumption'!$A$2:$D$33,4,FALSE)*'Profiles, Qc, Autumn, S1'!F11</f>
        <v>0.28578381989269869</v>
      </c>
      <c r="G11" s="1">
        <f ca="1">VLOOKUP($A11,'Base Consumption'!$A$2:$D$33,4,FALSE)*'Profiles, Qc, Autumn, S1'!G11</f>
        <v>0.26766979030493337</v>
      </c>
      <c r="H11" s="1">
        <f ca="1">VLOOKUP($A11,'Base Consumption'!$A$2:$D$33,4,FALSE)*'Profiles, Qc, Autumn, S1'!H11</f>
        <v>0.17571838084316488</v>
      </c>
      <c r="I11" s="1">
        <f ca="1">VLOOKUP($A11,'Base Consumption'!$A$2:$D$33,4,FALSE)*'Profiles, Qc, Autumn, S1'!I11</f>
        <v>0.10698572067772892</v>
      </c>
      <c r="J11" s="1">
        <f ca="1">VLOOKUP($A11,'Base Consumption'!$A$2:$D$33,4,FALSE)*'Profiles, Qc, Autumn, S1'!J11</f>
        <v>3.9442614317348697E-2</v>
      </c>
      <c r="K11" s="1">
        <f ca="1">VLOOKUP($A11,'Base Consumption'!$A$2:$D$33,4,FALSE)*'Profiles, Qc, Autumn, S1'!K11</f>
        <v>2.1614172765956285E-3</v>
      </c>
      <c r="L11" s="1">
        <f ca="1">VLOOKUP($A11,'Base Consumption'!$A$2:$D$33,4,FALSE)*'Profiles, Qc, Autumn, S1'!L11</f>
        <v>3.8566286665721372E-2</v>
      </c>
      <c r="M11" s="1">
        <f ca="1">VLOOKUP($A11,'Base Consumption'!$A$2:$D$33,4,FALSE)*'Profiles, Qc, Autumn, S1'!M11</f>
        <v>-6.8080136232674671E-4</v>
      </c>
      <c r="N11" s="1">
        <f ca="1">VLOOKUP($A11,'Base Consumption'!$A$2:$D$33,4,FALSE)*'Profiles, Qc, Autumn, S1'!N11</f>
        <v>3.6360103899018945E-3</v>
      </c>
      <c r="O11" s="1">
        <f ca="1">VLOOKUP($A11,'Base Consumption'!$A$2:$D$33,4,FALSE)*'Profiles, Qc, Autumn, S1'!O11</f>
        <v>3.2263051426267904E-2</v>
      </c>
      <c r="P11" s="1">
        <f ca="1">VLOOKUP($A11,'Base Consumption'!$A$2:$D$33,4,FALSE)*'Profiles, Qc, Autumn, S1'!P11</f>
        <v>5.6138906513005966E-2</v>
      </c>
      <c r="Q11" s="1">
        <f ca="1">VLOOKUP($A11,'Base Consumption'!$A$2:$D$33,4,FALSE)*'Profiles, Qc, Autumn, S1'!Q11</f>
        <v>8.873266264896211E-2</v>
      </c>
      <c r="R11" s="1">
        <f ca="1">VLOOKUP($A11,'Base Consumption'!$A$2:$D$33,4,FALSE)*'Profiles, Qc, Autumn, S1'!R11</f>
        <v>9.3513730629256706E-2</v>
      </c>
      <c r="S11" s="1">
        <f ca="1">VLOOKUP($A11,'Base Consumption'!$A$2:$D$33,4,FALSE)*'Profiles, Qc, Autumn, S1'!S11</f>
        <v>6.3401542500617691E-2</v>
      </c>
      <c r="T11" s="1">
        <f ca="1">VLOOKUP($A11,'Base Consumption'!$A$2:$D$33,4,FALSE)*'Profiles, Qc, Autumn, S1'!T11</f>
        <v>7.6105484187180106E-2</v>
      </c>
      <c r="U11" s="1">
        <f ca="1">VLOOKUP($A11,'Base Consumption'!$A$2:$D$33,4,FALSE)*'Profiles, Qc, Autumn, S1'!U11</f>
        <v>8.4958927359134614E-2</v>
      </c>
      <c r="V11" s="1">
        <f ca="1">VLOOKUP($A11,'Base Consumption'!$A$2:$D$33,4,FALSE)*'Profiles, Qc, Autumn, S1'!V11</f>
        <v>9.7214329604394037E-2</v>
      </c>
      <c r="W11" s="1">
        <f ca="1">VLOOKUP($A11,'Base Consumption'!$A$2:$D$33,4,FALSE)*'Profiles, Qc, Autumn, S1'!W11</f>
        <v>0.15670338665569594</v>
      </c>
      <c r="X11" s="1">
        <f ca="1">VLOOKUP($A11,'Base Consumption'!$A$2:$D$33,4,FALSE)*'Profiles, Qc, Autumn, S1'!X11</f>
        <v>0.22542444526509769</v>
      </c>
      <c r="Y11" s="1">
        <f ca="1">VLOOKUP($A11,'Base Consumption'!$A$2:$D$33,4,FALSE)*'Profiles, Qc, Autumn, S1'!Y11</f>
        <v>0.2383084921538367</v>
      </c>
    </row>
    <row r="12" spans="1:25" x14ac:dyDescent="0.3">
      <c r="A12">
        <v>11</v>
      </c>
      <c r="B12" s="1">
        <f ca="1">VLOOKUP($A12,'Base Consumption'!$A$2:$D$33,4,FALSE)*'Profiles, Qc, Autumn, S1'!B12</f>
        <v>-0.27157475797555358</v>
      </c>
      <c r="C12" s="1">
        <f ca="1">VLOOKUP($A12,'Base Consumption'!$A$2:$D$33,4,FALSE)*'Profiles, Qc, Autumn, S1'!C12</f>
        <v>-0.27495849881900924</v>
      </c>
      <c r="D12" s="1">
        <f ca="1">VLOOKUP($A12,'Base Consumption'!$A$2:$D$33,4,FALSE)*'Profiles, Qc, Autumn, S1'!D12</f>
        <v>-0.28137156343990116</v>
      </c>
      <c r="E12" s="1">
        <f ca="1">VLOOKUP($A12,'Base Consumption'!$A$2:$D$33,4,FALSE)*'Profiles, Qc, Autumn, S1'!E12</f>
        <v>-0.27080253187626485</v>
      </c>
      <c r="F12" s="1">
        <f ca="1">VLOOKUP($A12,'Base Consumption'!$A$2:$D$33,4,FALSE)*'Profiles, Qc, Autumn, S1'!F12</f>
        <v>-0.27487433511849296</v>
      </c>
      <c r="G12" s="1">
        <f ca="1">VLOOKUP($A12,'Base Consumption'!$A$2:$D$33,4,FALSE)*'Profiles, Qc, Autumn, S1'!G12</f>
        <v>-0.24697015186452348</v>
      </c>
      <c r="H12" s="1">
        <f ca="1">VLOOKUP($A12,'Base Consumption'!$A$2:$D$33,4,FALSE)*'Profiles, Qc, Autumn, S1'!H12</f>
        <v>-0.18351175895214203</v>
      </c>
      <c r="I12" s="1">
        <f ca="1">VLOOKUP($A12,'Base Consumption'!$A$2:$D$33,4,FALSE)*'Profiles, Qc, Autumn, S1'!I12</f>
        <v>-0.15587066216338377</v>
      </c>
      <c r="J12" s="1">
        <f ca="1">VLOOKUP($A12,'Base Consumption'!$A$2:$D$33,4,FALSE)*'Profiles, Qc, Autumn, S1'!J12</f>
        <v>-0.11831435825557073</v>
      </c>
      <c r="K12" s="1">
        <f ca="1">VLOOKUP($A12,'Base Consumption'!$A$2:$D$33,4,FALSE)*'Profiles, Qc, Autumn, S1'!K12</f>
        <v>-8.4391042420949205E-2</v>
      </c>
      <c r="L12" s="1">
        <f ca="1">VLOOKUP($A12,'Base Consumption'!$A$2:$D$33,4,FALSE)*'Profiles, Qc, Autumn, S1'!L12</f>
        <v>-0.14570025609381534</v>
      </c>
      <c r="M12" s="1">
        <f ca="1">VLOOKUP($A12,'Base Consumption'!$A$2:$D$33,4,FALSE)*'Profiles, Qc, Autumn, S1'!M12</f>
        <v>-0.13937595144031065</v>
      </c>
      <c r="N12" s="1">
        <f ca="1">VLOOKUP($A12,'Base Consumption'!$A$2:$D$33,4,FALSE)*'Profiles, Qc, Autumn, S1'!N12</f>
        <v>-0.16697303123349158</v>
      </c>
      <c r="O12" s="1">
        <f ca="1">VLOOKUP($A12,'Base Consumption'!$A$2:$D$33,4,FALSE)*'Profiles, Qc, Autumn, S1'!O12</f>
        <v>-0.16599981787723678</v>
      </c>
      <c r="P12" s="1">
        <f ca="1">VLOOKUP($A12,'Base Consumption'!$A$2:$D$33,4,FALSE)*'Profiles, Qc, Autumn, S1'!P12</f>
        <v>-0.18218678805214697</v>
      </c>
      <c r="Q12" s="1">
        <f ca="1">VLOOKUP($A12,'Base Consumption'!$A$2:$D$33,4,FALSE)*'Profiles, Qc, Autumn, S1'!Q12</f>
        <v>-0.18485216980604527</v>
      </c>
      <c r="R12" s="1">
        <f ca="1">VLOOKUP($A12,'Base Consumption'!$A$2:$D$33,4,FALSE)*'Profiles, Qc, Autumn, S1'!R12</f>
        <v>-0.16558690939323853</v>
      </c>
      <c r="S12" s="1">
        <f ca="1">VLOOKUP($A12,'Base Consumption'!$A$2:$D$33,4,FALSE)*'Profiles, Qc, Autumn, S1'!S12</f>
        <v>-0.11069712963591796</v>
      </c>
      <c r="T12" s="1">
        <f ca="1">VLOOKUP($A12,'Base Consumption'!$A$2:$D$33,4,FALSE)*'Profiles, Qc, Autumn, S1'!T12</f>
        <v>-0.1319935466189312</v>
      </c>
      <c r="U12" s="1">
        <f ca="1">VLOOKUP($A12,'Base Consumption'!$A$2:$D$33,4,FALSE)*'Profiles, Qc, Autumn, S1'!U12</f>
        <v>-0.15557249948483698</v>
      </c>
      <c r="V12" s="1">
        <f ca="1">VLOOKUP($A12,'Base Consumption'!$A$2:$D$33,4,FALSE)*'Profiles, Qc, Autumn, S1'!V12</f>
        <v>-0.1644550298009993</v>
      </c>
      <c r="W12" s="1">
        <f ca="1">VLOOKUP($A12,'Base Consumption'!$A$2:$D$33,4,FALSE)*'Profiles, Qc, Autumn, S1'!W12</f>
        <v>-0.17766684232996344</v>
      </c>
      <c r="X12" s="1">
        <f ca="1">VLOOKUP($A12,'Base Consumption'!$A$2:$D$33,4,FALSE)*'Profiles, Qc, Autumn, S1'!X12</f>
        <v>-0.18740878014225909</v>
      </c>
      <c r="Y12" s="1">
        <f ca="1">VLOOKUP($A12,'Base Consumption'!$A$2:$D$33,4,FALSE)*'Profiles, Qc, Autumn, S1'!Y12</f>
        <v>-0.21472764426775134</v>
      </c>
    </row>
    <row r="13" spans="1:25" x14ac:dyDescent="0.3">
      <c r="A13">
        <v>12</v>
      </c>
      <c r="B13" s="1">
        <f ca="1">VLOOKUP($A13,'Base Consumption'!$A$2:$D$33,4,FALSE)*'Profiles, Qc, Autumn, S1'!B13</f>
        <v>-0.17234563968876243</v>
      </c>
      <c r="C13" s="1">
        <f ca="1">VLOOKUP($A13,'Base Consumption'!$A$2:$D$33,4,FALSE)*'Profiles, Qc, Autumn, S1'!C13</f>
        <v>-4.242024099827197E-2</v>
      </c>
      <c r="D13" s="1">
        <f ca="1">VLOOKUP($A13,'Base Consumption'!$A$2:$D$33,4,FALSE)*'Profiles, Qc, Autumn, S1'!D13</f>
        <v>-2.105646157432825E-2</v>
      </c>
      <c r="E13" s="1">
        <f ca="1">VLOOKUP($A13,'Base Consumption'!$A$2:$D$33,4,FALSE)*'Profiles, Qc, Autumn, S1'!E13</f>
        <v>-1.4360205918259298E-2</v>
      </c>
      <c r="F13" s="1">
        <f ca="1">VLOOKUP($A13,'Base Consumption'!$A$2:$D$33,4,FALSE)*'Profiles, Qc, Autumn, S1'!F13</f>
        <v>-4.3477410587645635E-2</v>
      </c>
      <c r="G13" s="1">
        <f ca="1">VLOOKUP($A13,'Base Consumption'!$A$2:$D$33,4,FALSE)*'Profiles, Qc, Autumn, S1'!G13</f>
        <v>-0.11075193620466658</v>
      </c>
      <c r="H13" s="1">
        <f ca="1">VLOOKUP($A13,'Base Consumption'!$A$2:$D$33,4,FALSE)*'Profiles, Qc, Autumn, S1'!H13</f>
        <v>-0.17606369158010468</v>
      </c>
      <c r="I13" s="1">
        <f ca="1">VLOOKUP($A13,'Base Consumption'!$A$2:$D$33,4,FALSE)*'Profiles, Qc, Autumn, S1'!I13</f>
        <v>-6.5197050767500639E-2</v>
      </c>
      <c r="J13" s="1">
        <f ca="1">VLOOKUP($A13,'Base Consumption'!$A$2:$D$33,4,FALSE)*'Profiles, Qc, Autumn, S1'!J13</f>
        <v>4.2007488673746408E-2</v>
      </c>
      <c r="K13" s="1">
        <f ca="1">VLOOKUP($A13,'Base Consumption'!$A$2:$D$33,4,FALSE)*'Profiles, Qc, Autumn, S1'!K13</f>
        <v>4.9259950615620024E-2</v>
      </c>
      <c r="L13" s="1">
        <f ca="1">VLOOKUP($A13,'Base Consumption'!$A$2:$D$33,4,FALSE)*'Profiles, Qc, Autumn, S1'!L13</f>
        <v>-3.6222021351174027E-2</v>
      </c>
      <c r="M13" s="1">
        <f ca="1">VLOOKUP($A13,'Base Consumption'!$A$2:$D$33,4,FALSE)*'Profiles, Qc, Autumn, S1'!M13</f>
        <v>-0.11648014292002247</v>
      </c>
      <c r="N13" s="1">
        <f ca="1">VLOOKUP($A13,'Base Consumption'!$A$2:$D$33,4,FALSE)*'Profiles, Qc, Autumn, S1'!N13</f>
        <v>0.34282039626459559</v>
      </c>
      <c r="O13" s="1">
        <f ca="1">VLOOKUP($A13,'Base Consumption'!$A$2:$D$33,4,FALSE)*'Profiles, Qc, Autumn, S1'!O13</f>
        <v>0.33397960048196962</v>
      </c>
      <c r="P13" s="1">
        <f ca="1">VLOOKUP($A13,'Base Consumption'!$A$2:$D$33,4,FALSE)*'Profiles, Qc, Autumn, S1'!P13</f>
        <v>0.12654510160243559</v>
      </c>
      <c r="Q13" s="1">
        <f ca="1">VLOOKUP($A13,'Base Consumption'!$A$2:$D$33,4,FALSE)*'Profiles, Qc, Autumn, S1'!Q13</f>
        <v>0.29920938760964649</v>
      </c>
      <c r="R13" s="1">
        <f ca="1">VLOOKUP($A13,'Base Consumption'!$A$2:$D$33,4,FALSE)*'Profiles, Qc, Autumn, S1'!R13</f>
        <v>0.12457522567311041</v>
      </c>
      <c r="S13" s="1">
        <f ca="1">VLOOKUP($A13,'Base Consumption'!$A$2:$D$33,4,FALSE)*'Profiles, Qc, Autumn, S1'!S13</f>
        <v>0.2391748341720073</v>
      </c>
      <c r="T13" s="1">
        <f ca="1">VLOOKUP($A13,'Base Consumption'!$A$2:$D$33,4,FALSE)*'Profiles, Qc, Autumn, S1'!T13</f>
        <v>0.27379528876438813</v>
      </c>
      <c r="U13" s="1">
        <f ca="1">VLOOKUP($A13,'Base Consumption'!$A$2:$D$33,4,FALSE)*'Profiles, Qc, Autumn, S1'!U13</f>
        <v>0.35689251189537891</v>
      </c>
      <c r="V13" s="1">
        <f ca="1">VLOOKUP($A13,'Base Consumption'!$A$2:$D$33,4,FALSE)*'Profiles, Qc, Autumn, S1'!V13</f>
        <v>0.53796758066133255</v>
      </c>
      <c r="W13" s="1">
        <f ca="1">VLOOKUP($A13,'Base Consumption'!$A$2:$D$33,4,FALSE)*'Profiles, Qc, Autumn, S1'!W13</f>
        <v>0.60335812314064863</v>
      </c>
      <c r="X13" s="1">
        <f ca="1">VLOOKUP($A13,'Base Consumption'!$A$2:$D$33,4,FALSE)*'Profiles, Qc, Autumn, S1'!X13</f>
        <v>0.58496364900253439</v>
      </c>
      <c r="Y13" s="1">
        <f ca="1">VLOOKUP($A13,'Base Consumption'!$A$2:$D$33,4,FALSE)*'Profiles, Qc, Autumn, S1'!Y13</f>
        <v>0.47113317049396175</v>
      </c>
    </row>
    <row r="14" spans="1:25" x14ac:dyDescent="0.3">
      <c r="A14">
        <v>13</v>
      </c>
      <c r="B14" s="1">
        <f ca="1">VLOOKUP($A14,'Base Consumption'!$A$2:$D$33,4,FALSE)*'Profiles, Qc, Autumn, S1'!B14</f>
        <v>-0.47291062498832792</v>
      </c>
      <c r="C14" s="1">
        <f ca="1">VLOOKUP($A14,'Base Consumption'!$A$2:$D$33,4,FALSE)*'Profiles, Qc, Autumn, S1'!C14</f>
        <v>-0.42744600856780224</v>
      </c>
      <c r="D14" s="1">
        <f ca="1">VLOOKUP($A14,'Base Consumption'!$A$2:$D$33,4,FALSE)*'Profiles, Qc, Autumn, S1'!D14</f>
        <v>-0.42819659270668309</v>
      </c>
      <c r="E14" s="1">
        <f ca="1">VLOOKUP($A14,'Base Consumption'!$A$2:$D$33,4,FALSE)*'Profiles, Qc, Autumn, S1'!E14</f>
        <v>-0.46310741080972967</v>
      </c>
      <c r="F14" s="1">
        <f ca="1">VLOOKUP($A14,'Base Consumption'!$A$2:$D$33,4,FALSE)*'Profiles, Qc, Autumn, S1'!F14</f>
        <v>-0.45135146550678801</v>
      </c>
      <c r="G14" s="1">
        <f ca="1">VLOOKUP($A14,'Base Consumption'!$A$2:$D$33,4,FALSE)*'Profiles, Qc, Autumn, S1'!G14</f>
        <v>-0.56340661054961627</v>
      </c>
      <c r="H14" s="1">
        <f ca="1">VLOOKUP($A14,'Base Consumption'!$A$2:$D$33,4,FALSE)*'Profiles, Qc, Autumn, S1'!H14</f>
        <v>-1.9487704571647346</v>
      </c>
      <c r="I14" s="1">
        <f ca="1">VLOOKUP($A14,'Base Consumption'!$A$2:$D$33,4,FALSE)*'Profiles, Qc, Autumn, S1'!I14</f>
        <v>-2.5374729518363743</v>
      </c>
      <c r="J14" s="1">
        <f ca="1">VLOOKUP($A14,'Base Consumption'!$A$2:$D$33,4,FALSE)*'Profiles, Qc, Autumn, S1'!J14</f>
        <v>-2.7217325464088322</v>
      </c>
      <c r="K14" s="1">
        <f ca="1">VLOOKUP($A14,'Base Consumption'!$A$2:$D$33,4,FALSE)*'Profiles, Qc, Autumn, S1'!K14</f>
        <v>-2.6644027993446628</v>
      </c>
      <c r="L14" s="1">
        <f ca="1">VLOOKUP($A14,'Base Consumption'!$A$2:$D$33,4,FALSE)*'Profiles, Qc, Autumn, S1'!L14</f>
        <v>-2.5507977520717291</v>
      </c>
      <c r="M14" s="1">
        <f ca="1">VLOOKUP($A14,'Base Consumption'!$A$2:$D$33,4,FALSE)*'Profiles, Qc, Autumn, S1'!M14</f>
        <v>-2.6676691382092113</v>
      </c>
      <c r="N14" s="1">
        <f ca="1">VLOOKUP($A14,'Base Consumption'!$A$2:$D$33,4,FALSE)*'Profiles, Qc, Autumn, S1'!N14</f>
        <v>-3.0500138285737535</v>
      </c>
      <c r="O14" s="1">
        <f ca="1">VLOOKUP($A14,'Base Consumption'!$A$2:$D$33,4,FALSE)*'Profiles, Qc, Autumn, S1'!O14</f>
        <v>-2.7021092935884932</v>
      </c>
      <c r="P14" s="1">
        <f ca="1">VLOOKUP($A14,'Base Consumption'!$A$2:$D$33,4,FALSE)*'Profiles, Qc, Autumn, S1'!P14</f>
        <v>-2.562794218328865</v>
      </c>
      <c r="Q14" s="1">
        <f ca="1">VLOOKUP($A14,'Base Consumption'!$A$2:$D$33,4,FALSE)*'Profiles, Qc, Autumn, S1'!Q14</f>
        <v>-2.5399929293321382</v>
      </c>
      <c r="R14" s="1">
        <f ca="1">VLOOKUP($A14,'Base Consumption'!$A$2:$D$33,4,FALSE)*'Profiles, Qc, Autumn, S1'!R14</f>
        <v>-2.3267610859150358</v>
      </c>
      <c r="S14" s="1">
        <f ca="1">VLOOKUP($A14,'Base Consumption'!$A$2:$D$33,4,FALSE)*'Profiles, Qc, Autumn, S1'!S14</f>
        <v>-2.4583574162908284</v>
      </c>
      <c r="T14" s="1">
        <f ca="1">VLOOKUP($A14,'Base Consumption'!$A$2:$D$33,4,FALSE)*'Profiles, Qc, Autumn, S1'!T14</f>
        <v>-2.0956185744789257</v>
      </c>
      <c r="U14" s="1">
        <f ca="1">VLOOKUP($A14,'Base Consumption'!$A$2:$D$33,4,FALSE)*'Profiles, Qc, Autumn, S1'!U14</f>
        <v>-1.670526921569389</v>
      </c>
      <c r="V14" s="1">
        <f ca="1">VLOOKUP($A14,'Base Consumption'!$A$2:$D$33,4,FALSE)*'Profiles, Qc, Autumn, S1'!V14</f>
        <v>-1.8427191780622587</v>
      </c>
      <c r="W14" s="1">
        <f ca="1">VLOOKUP($A14,'Base Consumption'!$A$2:$D$33,4,FALSE)*'Profiles, Qc, Autumn, S1'!W14</f>
        <v>-1.5048884746987308</v>
      </c>
      <c r="X14" s="1">
        <f ca="1">VLOOKUP($A14,'Base Consumption'!$A$2:$D$33,4,FALSE)*'Profiles, Qc, Autumn, S1'!X14</f>
        <v>-0.63770100016277975</v>
      </c>
      <c r="Y14" s="1">
        <f ca="1">VLOOKUP($A14,'Base Consumption'!$A$2:$D$33,4,FALSE)*'Profiles, Qc, Autumn, S1'!Y14</f>
        <v>-0.53675504705061206</v>
      </c>
    </row>
    <row r="15" spans="1:25" x14ac:dyDescent="0.3">
      <c r="A15">
        <v>14</v>
      </c>
      <c r="B15" s="1">
        <f ca="1">VLOOKUP($A15,'Base Consumption'!$A$2:$D$33,4,FALSE)*'Profiles, Qc, Autumn, S1'!B15</f>
        <v>-9.736531690506578E-2</v>
      </c>
      <c r="C15" s="1">
        <f ca="1">VLOOKUP($A15,'Base Consumption'!$A$2:$D$33,4,FALSE)*'Profiles, Qc, Autumn, S1'!C15</f>
        <v>-8.3607336287611744E-2</v>
      </c>
      <c r="D15" s="1">
        <f ca="1">VLOOKUP($A15,'Base Consumption'!$A$2:$D$33,4,FALSE)*'Profiles, Qc, Autumn, S1'!D15</f>
        <v>-7.5873533294482751E-2</v>
      </c>
      <c r="E15" s="1">
        <f ca="1">VLOOKUP($A15,'Base Consumption'!$A$2:$D$33,4,FALSE)*'Profiles, Qc, Autumn, S1'!E15</f>
        <v>-8.4229856461606481E-2</v>
      </c>
      <c r="F15" s="1">
        <f ca="1">VLOOKUP($A15,'Base Consumption'!$A$2:$D$33,4,FALSE)*'Profiles, Qc, Autumn, S1'!F15</f>
        <v>-7.9366109927079931E-2</v>
      </c>
      <c r="G15" s="1">
        <f ca="1">VLOOKUP($A15,'Base Consumption'!$A$2:$D$33,4,FALSE)*'Profiles, Qc, Autumn, S1'!G15</f>
        <v>-7.6130951109868075E-2</v>
      </c>
      <c r="H15" s="1">
        <f ca="1">VLOOKUP($A15,'Base Consumption'!$A$2:$D$33,4,FALSE)*'Profiles, Qc, Autumn, S1'!H15</f>
        <v>-7.6166633460881525E-2</v>
      </c>
      <c r="I15" s="1">
        <f ca="1">VLOOKUP($A15,'Base Consumption'!$A$2:$D$33,4,FALSE)*'Profiles, Qc, Autumn, S1'!I15</f>
        <v>-0.17645022655835529</v>
      </c>
      <c r="J15" s="1">
        <f ca="1">VLOOKUP($A15,'Base Consumption'!$A$2:$D$33,4,FALSE)*'Profiles, Qc, Autumn, S1'!J15</f>
        <v>-0.19269022090593291</v>
      </c>
      <c r="K15" s="1">
        <f ca="1">VLOOKUP($A15,'Base Consumption'!$A$2:$D$33,4,FALSE)*'Profiles, Qc, Autumn, S1'!K15</f>
        <v>-0.17802629923094596</v>
      </c>
      <c r="L15" s="1">
        <f ca="1">VLOOKUP($A15,'Base Consumption'!$A$2:$D$33,4,FALSE)*'Profiles, Qc, Autumn, S1'!L15</f>
        <v>-0.18656143660448174</v>
      </c>
      <c r="M15" s="1">
        <f ca="1">VLOOKUP($A15,'Base Consumption'!$A$2:$D$33,4,FALSE)*'Profiles, Qc, Autumn, S1'!M15</f>
        <v>-0.18250321187832386</v>
      </c>
      <c r="N15" s="1">
        <f ca="1">VLOOKUP($A15,'Base Consumption'!$A$2:$D$33,4,FALSE)*'Profiles, Qc, Autumn, S1'!N15</f>
        <v>-0.18925755102316694</v>
      </c>
      <c r="O15" s="1">
        <f ca="1">VLOOKUP($A15,'Base Consumption'!$A$2:$D$33,4,FALSE)*'Profiles, Qc, Autumn, S1'!O15</f>
        <v>-0.18353963730668665</v>
      </c>
      <c r="P15" s="1">
        <f ca="1">VLOOKUP($A15,'Base Consumption'!$A$2:$D$33,4,FALSE)*'Profiles, Qc, Autumn, S1'!P15</f>
        <v>-0.11801219148765232</v>
      </c>
      <c r="Q15" s="1">
        <f ca="1">VLOOKUP($A15,'Base Consumption'!$A$2:$D$33,4,FALSE)*'Profiles, Qc, Autumn, S1'!Q15</f>
        <v>-0.15681382238288574</v>
      </c>
      <c r="R15" s="1">
        <f ca="1">VLOOKUP($A15,'Base Consumption'!$A$2:$D$33,4,FALSE)*'Profiles, Qc, Autumn, S1'!R15</f>
        <v>-0.17780482804148323</v>
      </c>
      <c r="S15" s="1">
        <f ca="1">VLOOKUP($A15,'Base Consumption'!$A$2:$D$33,4,FALSE)*'Profiles, Qc, Autumn, S1'!S15</f>
        <v>-0.16793326490213109</v>
      </c>
      <c r="T15" s="1">
        <f ca="1">VLOOKUP($A15,'Base Consumption'!$A$2:$D$33,4,FALSE)*'Profiles, Qc, Autumn, S1'!T15</f>
        <v>-0.12601490214024005</v>
      </c>
      <c r="U15" s="1">
        <f ca="1">VLOOKUP($A15,'Base Consumption'!$A$2:$D$33,4,FALSE)*'Profiles, Qc, Autumn, S1'!U15</f>
        <v>-0.12067919227377953</v>
      </c>
      <c r="V15" s="1">
        <f ca="1">VLOOKUP($A15,'Base Consumption'!$A$2:$D$33,4,FALSE)*'Profiles, Qc, Autumn, S1'!V15</f>
        <v>-0.11927836464685433</v>
      </c>
      <c r="W15" s="1">
        <f ca="1">VLOOKUP($A15,'Base Consumption'!$A$2:$D$33,4,FALSE)*'Profiles, Qc, Autumn, S1'!W15</f>
        <v>-0.10093420909148704</v>
      </c>
      <c r="X15" s="1">
        <f ca="1">VLOOKUP($A15,'Base Consumption'!$A$2:$D$33,4,FALSE)*'Profiles, Qc, Autumn, S1'!X15</f>
        <v>-7.2114726812350247E-2</v>
      </c>
      <c r="Y15" s="1">
        <f ca="1">VLOOKUP($A15,'Base Consumption'!$A$2:$D$33,4,FALSE)*'Profiles, Qc, Autumn, S1'!Y15</f>
        <v>-7.5353637511987967E-2</v>
      </c>
    </row>
    <row r="16" spans="1:25" x14ac:dyDescent="0.3">
      <c r="A16">
        <v>15</v>
      </c>
      <c r="B16" s="1">
        <f ca="1">VLOOKUP($A16,'Base Consumption'!$A$2:$D$33,4,FALSE)*'Profiles, Qc, Autumn, S1'!B16</f>
        <v>-5.106526714717078E-2</v>
      </c>
      <c r="C16" s="1">
        <f ca="1">VLOOKUP($A16,'Base Consumption'!$A$2:$D$33,4,FALSE)*'Profiles, Qc, Autumn, S1'!C16</f>
        <v>-6.1990613121946626E-2</v>
      </c>
      <c r="D16" s="1">
        <f ca="1">VLOOKUP($A16,'Base Consumption'!$A$2:$D$33,4,FALSE)*'Profiles, Qc, Autumn, S1'!D16</f>
        <v>-6.1517826745485928E-2</v>
      </c>
      <c r="E16" s="1">
        <f ca="1">VLOOKUP($A16,'Base Consumption'!$A$2:$D$33,4,FALSE)*'Profiles, Qc, Autumn, S1'!E16</f>
        <v>-6.8262683633030466E-2</v>
      </c>
      <c r="F16" s="1">
        <f ca="1">VLOOKUP($A16,'Base Consumption'!$A$2:$D$33,4,FALSE)*'Profiles, Qc, Autumn, S1'!F16</f>
        <v>-7.0997248944793409E-2</v>
      </c>
      <c r="G16" s="1">
        <f ca="1">VLOOKUP($A16,'Base Consumption'!$A$2:$D$33,4,FALSE)*'Profiles, Qc, Autumn, S1'!G16</f>
        <v>-6.031673287526839E-2</v>
      </c>
      <c r="H16" s="1">
        <f ca="1">VLOOKUP($A16,'Base Consumption'!$A$2:$D$33,4,FALSE)*'Profiles, Qc, Autumn, S1'!H16</f>
        <v>-4.2723582067553792E-2</v>
      </c>
      <c r="I16" s="1">
        <f ca="1">VLOOKUP($A16,'Base Consumption'!$A$2:$D$33,4,FALSE)*'Profiles, Qc, Autumn, S1'!I16</f>
        <v>1.9206253649834935E-2</v>
      </c>
      <c r="J16" s="1">
        <f ca="1">VLOOKUP($A16,'Base Consumption'!$A$2:$D$33,4,FALSE)*'Profiles, Qc, Autumn, S1'!J16</f>
        <v>2.4621939399317033E-2</v>
      </c>
      <c r="K16" s="1">
        <f ca="1">VLOOKUP($A16,'Base Consumption'!$A$2:$D$33,4,FALSE)*'Profiles, Qc, Autumn, S1'!K16</f>
        <v>3.6925846353407732E-2</v>
      </c>
      <c r="L16" s="1">
        <f ca="1">VLOOKUP($A16,'Base Consumption'!$A$2:$D$33,4,FALSE)*'Profiles, Qc, Autumn, S1'!L16</f>
        <v>2.0464939519639409E-2</v>
      </c>
      <c r="M16" s="1">
        <f ca="1">VLOOKUP($A16,'Base Consumption'!$A$2:$D$33,4,FALSE)*'Profiles, Qc, Autumn, S1'!M16</f>
        <v>5.2680892373790063E-3</v>
      </c>
      <c r="N16" s="1">
        <f ca="1">VLOOKUP($A16,'Base Consumption'!$A$2:$D$33,4,FALSE)*'Profiles, Qc, Autumn, S1'!N16</f>
        <v>-1.0758635827362958E-2</v>
      </c>
      <c r="O16" s="1">
        <f ca="1">VLOOKUP($A16,'Base Consumption'!$A$2:$D$33,4,FALSE)*'Profiles, Qc, Autumn, S1'!O16</f>
        <v>-1.7265191527883705E-2</v>
      </c>
      <c r="P16" s="1">
        <f ca="1">VLOOKUP($A16,'Base Consumption'!$A$2:$D$33,4,FALSE)*'Profiles, Qc, Autumn, S1'!P16</f>
        <v>-2.4207858758365355E-2</v>
      </c>
      <c r="Q16" s="1">
        <f ca="1">VLOOKUP($A16,'Base Consumption'!$A$2:$D$33,4,FALSE)*'Profiles, Qc, Autumn, S1'!Q16</f>
        <v>-2.7785601144355122E-2</v>
      </c>
      <c r="R16" s="1">
        <f ca="1">VLOOKUP($A16,'Base Consumption'!$A$2:$D$33,4,FALSE)*'Profiles, Qc, Autumn, S1'!R16</f>
        <v>-1.8169490315545496E-2</v>
      </c>
      <c r="S16" s="1">
        <f ca="1">VLOOKUP($A16,'Base Consumption'!$A$2:$D$33,4,FALSE)*'Profiles, Qc, Autumn, S1'!S16</f>
        <v>2.5917517178728672E-2</v>
      </c>
      <c r="T16" s="1">
        <f ca="1">VLOOKUP($A16,'Base Consumption'!$A$2:$D$33,4,FALSE)*'Profiles, Qc, Autumn, S1'!T16</f>
        <v>2.9379923448150432E-2</v>
      </c>
      <c r="U16" s="1">
        <f ca="1">VLOOKUP($A16,'Base Consumption'!$A$2:$D$33,4,FALSE)*'Profiles, Qc, Autumn, S1'!U16</f>
        <v>1.5562798083119148E-2</v>
      </c>
      <c r="V16" s="1">
        <f ca="1">VLOOKUP($A16,'Base Consumption'!$A$2:$D$33,4,FALSE)*'Profiles, Qc, Autumn, S1'!V16</f>
        <v>-3.6557660858151514E-3</v>
      </c>
      <c r="W16" s="1">
        <f ca="1">VLOOKUP($A16,'Base Consumption'!$A$2:$D$33,4,FALSE)*'Profiles, Qc, Autumn, S1'!W16</f>
        <v>-1.7750540605668049E-2</v>
      </c>
      <c r="X16" s="1">
        <f ca="1">VLOOKUP($A16,'Base Consumption'!$A$2:$D$33,4,FALSE)*'Profiles, Qc, Autumn, S1'!X16</f>
        <v>-3.2560602400868811E-2</v>
      </c>
      <c r="Y16" s="1">
        <f ca="1">VLOOKUP($A16,'Base Consumption'!$A$2:$D$33,4,FALSE)*'Profiles, Qc, Autumn, S1'!Y16</f>
        <v>-4.3910106744401989E-2</v>
      </c>
    </row>
    <row r="17" spans="1:25" x14ac:dyDescent="0.3">
      <c r="A17">
        <v>16</v>
      </c>
      <c r="B17" s="1">
        <f ca="1">VLOOKUP($A17,'Base Consumption'!$A$2:$D$33,4,FALSE)*'Profiles, Qc, Autumn, S1'!B17</f>
        <v>-0.1609424297029588</v>
      </c>
      <c r="C17" s="1">
        <f ca="1">VLOOKUP($A17,'Base Consumption'!$A$2:$D$33,4,FALSE)*'Profiles, Qc, Autumn, S1'!C17</f>
        <v>-0.20390314139086152</v>
      </c>
      <c r="D17" s="1">
        <f ca="1">VLOOKUP($A17,'Base Consumption'!$A$2:$D$33,4,FALSE)*'Profiles, Qc, Autumn, S1'!D17</f>
        <v>-0.23549345835214988</v>
      </c>
      <c r="E17" s="1">
        <f ca="1">VLOOKUP($A17,'Base Consumption'!$A$2:$D$33,4,FALSE)*'Profiles, Qc, Autumn, S1'!E17</f>
        <v>-0.2283396841684025</v>
      </c>
      <c r="F17" s="1">
        <f ca="1">VLOOKUP($A17,'Base Consumption'!$A$2:$D$33,4,FALSE)*'Profiles, Qc, Autumn, S1'!F17</f>
        <v>-0.2230791952902208</v>
      </c>
      <c r="G17" s="1">
        <f ca="1">VLOOKUP($A17,'Base Consumption'!$A$2:$D$33,4,FALSE)*'Profiles, Qc, Autumn, S1'!G17</f>
        <v>-0.19096826797659494</v>
      </c>
      <c r="H17" s="1">
        <f ca="1">VLOOKUP($A17,'Base Consumption'!$A$2:$D$33,4,FALSE)*'Profiles, Qc, Autumn, S1'!H17</f>
        <v>-8.4696073039248511E-3</v>
      </c>
      <c r="I17" s="1">
        <f ca="1">VLOOKUP($A17,'Base Consumption'!$A$2:$D$33,4,FALSE)*'Profiles, Qc, Autumn, S1'!I17</f>
        <v>0.14601731376039459</v>
      </c>
      <c r="J17" s="1">
        <f ca="1">VLOOKUP($A17,'Base Consumption'!$A$2:$D$33,4,FALSE)*'Profiles, Qc, Autumn, S1'!J17</f>
        <v>0.18364892851713455</v>
      </c>
      <c r="K17" s="1">
        <f ca="1">VLOOKUP($A17,'Base Consumption'!$A$2:$D$33,4,FALSE)*'Profiles, Qc, Autumn, S1'!K17</f>
        <v>0.15908927308162668</v>
      </c>
      <c r="L17" s="1">
        <f ca="1">VLOOKUP($A17,'Base Consumption'!$A$2:$D$33,4,FALSE)*'Profiles, Qc, Autumn, S1'!L17</f>
        <v>0.11457158415106564</v>
      </c>
      <c r="M17" s="1">
        <f ca="1">VLOOKUP($A17,'Base Consumption'!$A$2:$D$33,4,FALSE)*'Profiles, Qc, Autumn, S1'!M17</f>
        <v>0.1687401316342422</v>
      </c>
      <c r="N17" s="1">
        <f ca="1">VLOOKUP($A17,'Base Consumption'!$A$2:$D$33,4,FALSE)*'Profiles, Qc, Autumn, S1'!N17</f>
        <v>0.13610678598606182</v>
      </c>
      <c r="O17" s="1">
        <f ca="1">VLOOKUP($A17,'Base Consumption'!$A$2:$D$33,4,FALSE)*'Profiles, Qc, Autumn, S1'!O17</f>
        <v>9.5505148075056445E-2</v>
      </c>
      <c r="P17" s="1">
        <f ca="1">VLOOKUP($A17,'Base Consumption'!$A$2:$D$33,4,FALSE)*'Profiles, Qc, Autumn, S1'!P17</f>
        <v>5.1458144119970739E-3</v>
      </c>
      <c r="Q17" s="1">
        <f ca="1">VLOOKUP($A17,'Base Consumption'!$A$2:$D$33,4,FALSE)*'Profiles, Qc, Autumn, S1'!Q17</f>
        <v>-1.4681309734768201E-2</v>
      </c>
      <c r="R17" s="1">
        <f ca="1">VLOOKUP($A17,'Base Consumption'!$A$2:$D$33,4,FALSE)*'Profiles, Qc, Autumn, S1'!R17</f>
        <v>-3.8026477738750675E-4</v>
      </c>
      <c r="S17" s="1">
        <f ca="1">VLOOKUP($A17,'Base Consumption'!$A$2:$D$33,4,FALSE)*'Profiles, Qc, Autumn, S1'!S17</f>
        <v>1.7356672150426636E-2</v>
      </c>
      <c r="T17" s="1">
        <f ca="1">VLOOKUP($A17,'Base Consumption'!$A$2:$D$33,4,FALSE)*'Profiles, Qc, Autumn, S1'!T17</f>
        <v>-4.6833933358110397E-2</v>
      </c>
      <c r="U17" s="1">
        <f ca="1">VLOOKUP($A17,'Base Consumption'!$A$2:$D$33,4,FALSE)*'Profiles, Qc, Autumn, S1'!U17</f>
        <v>4.8520845478681741E-4</v>
      </c>
      <c r="V17" s="1">
        <f ca="1">VLOOKUP($A17,'Base Consumption'!$A$2:$D$33,4,FALSE)*'Profiles, Qc, Autumn, S1'!V17</f>
        <v>2.822411181035156E-3</v>
      </c>
      <c r="W17" s="1">
        <f ca="1">VLOOKUP($A17,'Base Consumption'!$A$2:$D$33,4,FALSE)*'Profiles, Qc, Autumn, S1'!W17</f>
        <v>-3.7382819705027458E-2</v>
      </c>
      <c r="X17" s="1">
        <f ca="1">VLOOKUP($A17,'Base Consumption'!$A$2:$D$33,4,FALSE)*'Profiles, Qc, Autumn, S1'!X17</f>
        <v>-0.14068890721673152</v>
      </c>
      <c r="Y17" s="1">
        <f ca="1">VLOOKUP($A17,'Base Consumption'!$A$2:$D$33,4,FALSE)*'Profiles, Qc, Autumn, S1'!Y17</f>
        <v>-0.18566267016673105</v>
      </c>
    </row>
    <row r="18" spans="1:25" x14ac:dyDescent="0.3">
      <c r="A18">
        <v>17</v>
      </c>
      <c r="B18" s="1">
        <f ca="1">VLOOKUP($A18,'Base Consumption'!$A$2:$D$33,4,FALSE)*'Profiles, Qc, Autumn, S1'!B18</f>
        <v>0.50276715948451423</v>
      </c>
      <c r="C18" s="1">
        <f ca="1">VLOOKUP($A18,'Base Consumption'!$A$2:$D$33,4,FALSE)*'Profiles, Qc, Autumn, S1'!C18</f>
        <v>0.48347306926858019</v>
      </c>
      <c r="D18" s="1">
        <f ca="1">VLOOKUP($A18,'Base Consumption'!$A$2:$D$33,4,FALSE)*'Profiles, Qc, Autumn, S1'!D18</f>
        <v>0.51385203935376356</v>
      </c>
      <c r="E18" s="1">
        <f ca="1">VLOOKUP($A18,'Base Consumption'!$A$2:$D$33,4,FALSE)*'Profiles, Qc, Autumn, S1'!E18</f>
        <v>0.52275614850671703</v>
      </c>
      <c r="F18" s="1">
        <f ca="1">VLOOKUP($A18,'Base Consumption'!$A$2:$D$33,4,FALSE)*'Profiles, Qc, Autumn, S1'!F18</f>
        <v>0.5400606073901314</v>
      </c>
      <c r="G18" s="1">
        <f ca="1">VLOOKUP($A18,'Base Consumption'!$A$2:$D$33,4,FALSE)*'Profiles, Qc, Autumn, S1'!G18</f>
        <v>0.50777907203745698</v>
      </c>
      <c r="H18" s="1">
        <f ca="1">VLOOKUP($A18,'Base Consumption'!$A$2:$D$33,4,FALSE)*'Profiles, Qc, Autumn, S1'!H18</f>
        <v>0.43363915641685635</v>
      </c>
      <c r="I18" s="1">
        <f ca="1">VLOOKUP($A18,'Base Consumption'!$A$2:$D$33,4,FALSE)*'Profiles, Qc, Autumn, S1'!I18</f>
        <v>0.36217526622773977</v>
      </c>
      <c r="J18" s="1">
        <f ca="1">VLOOKUP($A18,'Base Consumption'!$A$2:$D$33,4,FALSE)*'Profiles, Qc, Autumn, S1'!J18</f>
        <v>0.32010442817187634</v>
      </c>
      <c r="K18" s="1">
        <f ca="1">VLOOKUP($A18,'Base Consumption'!$A$2:$D$33,4,FALSE)*'Profiles, Qc, Autumn, S1'!K18</f>
        <v>0.35495877048242774</v>
      </c>
      <c r="L18" s="1">
        <f ca="1">VLOOKUP($A18,'Base Consumption'!$A$2:$D$33,4,FALSE)*'Profiles, Qc, Autumn, S1'!L18</f>
        <v>0.40315493148605236</v>
      </c>
      <c r="M18" s="1">
        <f ca="1">VLOOKUP($A18,'Base Consumption'!$A$2:$D$33,4,FALSE)*'Profiles, Qc, Autumn, S1'!M18</f>
        <v>0.42814377705635476</v>
      </c>
      <c r="N18" s="1">
        <f ca="1">VLOOKUP($A18,'Base Consumption'!$A$2:$D$33,4,FALSE)*'Profiles, Qc, Autumn, S1'!N18</f>
        <v>0.41703703829152039</v>
      </c>
      <c r="O18" s="1">
        <f ca="1">VLOOKUP($A18,'Base Consumption'!$A$2:$D$33,4,FALSE)*'Profiles, Qc, Autumn, S1'!O18</f>
        <v>0.43247045799405481</v>
      </c>
      <c r="P18" s="1">
        <f ca="1">VLOOKUP($A18,'Base Consumption'!$A$2:$D$33,4,FALSE)*'Profiles, Qc, Autumn, S1'!P18</f>
        <v>0.41521263400138636</v>
      </c>
      <c r="Q18" s="1">
        <f ca="1">VLOOKUP($A18,'Base Consumption'!$A$2:$D$33,4,FALSE)*'Profiles, Qc, Autumn, S1'!Q18</f>
        <v>0.4678042398692106</v>
      </c>
      <c r="R18" s="1">
        <f ca="1">VLOOKUP($A18,'Base Consumption'!$A$2:$D$33,4,FALSE)*'Profiles, Qc, Autumn, S1'!R18</f>
        <v>0.43340193031373675</v>
      </c>
      <c r="S18" s="1">
        <f ca="1">VLOOKUP($A18,'Base Consumption'!$A$2:$D$33,4,FALSE)*'Profiles, Qc, Autumn, S1'!S18</f>
        <v>0.29713189462992817</v>
      </c>
      <c r="T18" s="1">
        <f ca="1">VLOOKUP($A18,'Base Consumption'!$A$2:$D$33,4,FALSE)*'Profiles, Qc, Autumn, S1'!T18</f>
        <v>0.30823215288320926</v>
      </c>
      <c r="U18" s="1">
        <f ca="1">VLOOKUP($A18,'Base Consumption'!$A$2:$D$33,4,FALSE)*'Profiles, Qc, Autumn, S1'!U18</f>
        <v>0.31498141259232143</v>
      </c>
      <c r="V18" s="1">
        <f ca="1">VLOOKUP($A18,'Base Consumption'!$A$2:$D$33,4,FALSE)*'Profiles, Qc, Autumn, S1'!V18</f>
        <v>0.36105826203341712</v>
      </c>
      <c r="W18" s="1">
        <f ca="1">VLOOKUP($A18,'Base Consumption'!$A$2:$D$33,4,FALSE)*'Profiles, Qc, Autumn, S1'!W18</f>
        <v>0.39448536974524318</v>
      </c>
      <c r="X18" s="1">
        <f ca="1">VLOOKUP($A18,'Base Consumption'!$A$2:$D$33,4,FALSE)*'Profiles, Qc, Autumn, S1'!X18</f>
        <v>0.45228325200310099</v>
      </c>
      <c r="Y18" s="1">
        <f ca="1">VLOOKUP($A18,'Base Consumption'!$A$2:$D$33,4,FALSE)*'Profiles, Qc, Autumn, S1'!Y18</f>
        <v>0.43865637186335021</v>
      </c>
    </row>
    <row r="19" spans="1:25" x14ac:dyDescent="0.3">
      <c r="A19">
        <v>18</v>
      </c>
      <c r="B19" s="1">
        <f ca="1">VLOOKUP($A19,'Base Consumption'!$A$2:$D$33,4,FALSE)*'Profiles, Qc, Autumn, S1'!B19</f>
        <v>0.38715312011213893</v>
      </c>
      <c r="C19" s="1">
        <f ca="1">VLOOKUP($A19,'Base Consumption'!$A$2:$D$33,4,FALSE)*'Profiles, Qc, Autumn, S1'!C19</f>
        <v>0.42424657553180983</v>
      </c>
      <c r="D19" s="1">
        <f ca="1">VLOOKUP($A19,'Base Consumption'!$A$2:$D$33,4,FALSE)*'Profiles, Qc, Autumn, S1'!D19</f>
        <v>0.47253941842340108</v>
      </c>
      <c r="E19" s="1">
        <f ca="1">VLOOKUP($A19,'Base Consumption'!$A$2:$D$33,4,FALSE)*'Profiles, Qc, Autumn, S1'!E19</f>
        <v>0.47035175622886333</v>
      </c>
      <c r="F19" s="1">
        <f ca="1">VLOOKUP($A19,'Base Consumption'!$A$2:$D$33,4,FALSE)*'Profiles, Qc, Autumn, S1'!F19</f>
        <v>0.47631168275869129</v>
      </c>
      <c r="G19" s="1">
        <f ca="1">VLOOKUP($A19,'Base Consumption'!$A$2:$D$33,4,FALSE)*'Profiles, Qc, Autumn, S1'!G19</f>
        <v>0.44351883204160458</v>
      </c>
      <c r="H19" s="1">
        <f ca="1">VLOOKUP($A19,'Base Consumption'!$A$2:$D$33,4,FALSE)*'Profiles, Qc, Autumn, S1'!H19</f>
        <v>0.33738046107551684</v>
      </c>
      <c r="I19" s="1">
        <f ca="1">VLOOKUP($A19,'Base Consumption'!$A$2:$D$33,4,FALSE)*'Profiles, Qc, Autumn, S1'!I19</f>
        <v>0.21584038432163602</v>
      </c>
      <c r="J19" s="1">
        <f ca="1">VLOOKUP($A19,'Base Consumption'!$A$2:$D$33,4,FALSE)*'Profiles, Qc, Autumn, S1'!J19</f>
        <v>0.16685441308782367</v>
      </c>
      <c r="K19" s="1">
        <f ca="1">VLOOKUP($A19,'Base Consumption'!$A$2:$D$33,4,FALSE)*'Profiles, Qc, Autumn, S1'!K19</f>
        <v>9.8766114162029586E-2</v>
      </c>
      <c r="L19" s="1">
        <f ca="1">VLOOKUP($A19,'Base Consumption'!$A$2:$D$33,4,FALSE)*'Profiles, Qc, Autumn, S1'!L19</f>
        <v>5.2955153644990482E-2</v>
      </c>
      <c r="M19" s="1">
        <f ca="1">VLOOKUP($A19,'Base Consumption'!$A$2:$D$33,4,FALSE)*'Profiles, Qc, Autumn, S1'!M19</f>
        <v>5.3962616146627701E-2</v>
      </c>
      <c r="N19" s="1">
        <f ca="1">VLOOKUP($A19,'Base Consumption'!$A$2:$D$33,4,FALSE)*'Profiles, Qc, Autumn, S1'!N19</f>
        <v>8.7742308906538447E-2</v>
      </c>
      <c r="O19" s="1">
        <f ca="1">VLOOKUP($A19,'Base Consumption'!$A$2:$D$33,4,FALSE)*'Profiles, Qc, Autumn, S1'!O19</f>
        <v>0.12998208285283927</v>
      </c>
      <c r="P19" s="1">
        <f ca="1">VLOOKUP($A19,'Base Consumption'!$A$2:$D$33,4,FALSE)*'Profiles, Qc, Autumn, S1'!P19</f>
        <v>0.13512950356877235</v>
      </c>
      <c r="Q19" s="1">
        <f ca="1">VLOOKUP($A19,'Base Consumption'!$A$2:$D$33,4,FALSE)*'Profiles, Qc, Autumn, S1'!Q19</f>
        <v>0.19412623683159658</v>
      </c>
      <c r="R19" s="1">
        <f ca="1">VLOOKUP($A19,'Base Consumption'!$A$2:$D$33,4,FALSE)*'Profiles, Qc, Autumn, S1'!R19</f>
        <v>0.16497389095293286</v>
      </c>
      <c r="S19" s="1">
        <f ca="1">VLOOKUP($A19,'Base Consumption'!$A$2:$D$33,4,FALSE)*'Profiles, Qc, Autumn, S1'!S19</f>
        <v>7.9327027620546109E-2</v>
      </c>
      <c r="T19" s="1">
        <f ca="1">VLOOKUP($A19,'Base Consumption'!$A$2:$D$33,4,FALSE)*'Profiles, Qc, Autumn, S1'!T19</f>
        <v>9.0194083703375214E-2</v>
      </c>
      <c r="U19" s="1">
        <f ca="1">VLOOKUP($A19,'Base Consumption'!$A$2:$D$33,4,FALSE)*'Profiles, Qc, Autumn, S1'!U19</f>
        <v>0.14207961957122503</v>
      </c>
      <c r="V19" s="1">
        <f ca="1">VLOOKUP($A19,'Base Consumption'!$A$2:$D$33,4,FALSE)*'Profiles, Qc, Autumn, S1'!V19</f>
        <v>0.10961149841910203</v>
      </c>
      <c r="W19" s="1">
        <f ca="1">VLOOKUP($A19,'Base Consumption'!$A$2:$D$33,4,FALSE)*'Profiles, Qc, Autumn, S1'!W19</f>
        <v>0.18469543584978027</v>
      </c>
      <c r="X19" s="1">
        <f ca="1">VLOOKUP($A19,'Base Consumption'!$A$2:$D$33,4,FALSE)*'Profiles, Qc, Autumn, S1'!X19</f>
        <v>0.20810407070408968</v>
      </c>
      <c r="Y19" s="1">
        <f ca="1">VLOOKUP($A19,'Base Consumption'!$A$2:$D$33,4,FALSE)*'Profiles, Qc, Autumn, S1'!Y19</f>
        <v>0.25000875051782079</v>
      </c>
    </row>
    <row r="20" spans="1:25" x14ac:dyDescent="0.3">
      <c r="A20">
        <v>19</v>
      </c>
      <c r="B20" s="1">
        <f ca="1">VLOOKUP($A20,'Base Consumption'!$A$2:$D$33,4,FALSE)*'Profiles, Qc, Autumn, S1'!B20</f>
        <v>0.41688764949308521</v>
      </c>
      <c r="C20" s="1">
        <f ca="1">VLOOKUP($A20,'Base Consumption'!$A$2:$D$33,4,FALSE)*'Profiles, Qc, Autumn, S1'!C20</f>
        <v>0.38108555380452763</v>
      </c>
      <c r="D20" s="1">
        <f ca="1">VLOOKUP($A20,'Base Consumption'!$A$2:$D$33,4,FALSE)*'Profiles, Qc, Autumn, S1'!D20</f>
        <v>0.29537360965655685</v>
      </c>
      <c r="E20" s="1">
        <f ca="1">VLOOKUP($A20,'Base Consumption'!$A$2:$D$33,4,FALSE)*'Profiles, Qc, Autumn, S1'!E20</f>
        <v>0.37564824864719909</v>
      </c>
      <c r="F20" s="1">
        <f ca="1">VLOOKUP($A20,'Base Consumption'!$A$2:$D$33,4,FALSE)*'Profiles, Qc, Autumn, S1'!F20</f>
        <v>0.34691914267121621</v>
      </c>
      <c r="G20" s="1">
        <f ca="1">VLOOKUP($A20,'Base Consumption'!$A$2:$D$33,4,FALSE)*'Profiles, Qc, Autumn, S1'!G20</f>
        <v>0.41600615562358123</v>
      </c>
      <c r="H20" s="1">
        <f ca="1">VLOOKUP($A20,'Base Consumption'!$A$2:$D$33,4,FALSE)*'Profiles, Qc, Autumn, S1'!H20</f>
        <v>0.47628436152963527</v>
      </c>
      <c r="I20" s="1">
        <f ca="1">VLOOKUP($A20,'Base Consumption'!$A$2:$D$33,4,FALSE)*'Profiles, Qc, Autumn, S1'!I20</f>
        <v>0.91388865142160436</v>
      </c>
      <c r="J20" s="1">
        <f ca="1">VLOOKUP($A20,'Base Consumption'!$A$2:$D$33,4,FALSE)*'Profiles, Qc, Autumn, S1'!J20</f>
        <v>1.0396932138147583</v>
      </c>
      <c r="K20" s="1">
        <f ca="1">VLOOKUP($A20,'Base Consumption'!$A$2:$D$33,4,FALSE)*'Profiles, Qc, Autumn, S1'!K20</f>
        <v>1.0086551815718126</v>
      </c>
      <c r="L20" s="1">
        <f ca="1">VLOOKUP($A20,'Base Consumption'!$A$2:$D$33,4,FALSE)*'Profiles, Qc, Autumn, S1'!L20</f>
        <v>0.91846187782116828</v>
      </c>
      <c r="M20" s="1">
        <f ca="1">VLOOKUP($A20,'Base Consumption'!$A$2:$D$33,4,FALSE)*'Profiles, Qc, Autumn, S1'!M20</f>
        <v>1.0765046520498702</v>
      </c>
      <c r="N20" s="1">
        <f ca="1">VLOOKUP($A20,'Base Consumption'!$A$2:$D$33,4,FALSE)*'Profiles, Qc, Autumn, S1'!N20</f>
        <v>1.0505014894078823</v>
      </c>
      <c r="O20" s="1">
        <f ca="1">VLOOKUP($A20,'Base Consumption'!$A$2:$D$33,4,FALSE)*'Profiles, Qc, Autumn, S1'!O20</f>
        <v>1.0290589929199025</v>
      </c>
      <c r="P20" s="1">
        <f ca="1">VLOOKUP($A20,'Base Consumption'!$A$2:$D$33,4,FALSE)*'Profiles, Qc, Autumn, S1'!P20</f>
        <v>0.92402947936570079</v>
      </c>
      <c r="Q20" s="1">
        <f ca="1">VLOOKUP($A20,'Base Consumption'!$A$2:$D$33,4,FALSE)*'Profiles, Qc, Autumn, S1'!Q20</f>
        <v>0.79188089050694321</v>
      </c>
      <c r="R20" s="1">
        <f ca="1">VLOOKUP($A20,'Base Consumption'!$A$2:$D$33,4,FALSE)*'Profiles, Qc, Autumn, S1'!R20</f>
        <v>0.83361293372747136</v>
      </c>
      <c r="S20" s="1">
        <f ca="1">VLOOKUP($A20,'Base Consumption'!$A$2:$D$33,4,FALSE)*'Profiles, Qc, Autumn, S1'!S20</f>
        <v>0.89452157629621531</v>
      </c>
      <c r="T20" s="1">
        <f ca="1">VLOOKUP($A20,'Base Consumption'!$A$2:$D$33,4,FALSE)*'Profiles, Qc, Autumn, S1'!T20</f>
        <v>0.67450539670262777</v>
      </c>
      <c r="U20" s="1">
        <f ca="1">VLOOKUP($A20,'Base Consumption'!$A$2:$D$33,4,FALSE)*'Profiles, Qc, Autumn, S1'!U20</f>
        <v>0.68510199114447101</v>
      </c>
      <c r="V20" s="1">
        <f ca="1">VLOOKUP($A20,'Base Consumption'!$A$2:$D$33,4,FALSE)*'Profiles, Qc, Autumn, S1'!V20</f>
        <v>0.68087457518321259</v>
      </c>
      <c r="W20" s="1">
        <f ca="1">VLOOKUP($A20,'Base Consumption'!$A$2:$D$33,4,FALSE)*'Profiles, Qc, Autumn, S1'!W20</f>
        <v>0.64049116101095904</v>
      </c>
      <c r="X20" s="1">
        <f ca="1">VLOOKUP($A20,'Base Consumption'!$A$2:$D$33,4,FALSE)*'Profiles, Qc, Autumn, S1'!X20</f>
        <v>0.44474725525058034</v>
      </c>
      <c r="Y20" s="1">
        <f ca="1">VLOOKUP($A20,'Base Consumption'!$A$2:$D$33,4,FALSE)*'Profiles, Qc, Autumn, S1'!Y20</f>
        <v>0.45613363190778566</v>
      </c>
    </row>
    <row r="21" spans="1:25" x14ac:dyDescent="0.3">
      <c r="A21">
        <v>20</v>
      </c>
      <c r="B21" s="1">
        <f ca="1">VLOOKUP($A21,'Base Consumption'!$A$2:$D$33,4,FALSE)*'Profiles, Qc, Autumn, S1'!B21</f>
        <v>-0.34862077366929195</v>
      </c>
      <c r="C21" s="1">
        <f ca="1">VLOOKUP($A21,'Base Consumption'!$A$2:$D$33,4,FALSE)*'Profiles, Qc, Autumn, S1'!C21</f>
        <v>-0.33163984316770767</v>
      </c>
      <c r="D21" s="1">
        <f ca="1">VLOOKUP($A21,'Base Consumption'!$A$2:$D$33,4,FALSE)*'Profiles, Qc, Autumn, S1'!D21</f>
        <v>-0.3583353137992763</v>
      </c>
      <c r="E21" s="1">
        <f ca="1">VLOOKUP($A21,'Base Consumption'!$A$2:$D$33,4,FALSE)*'Profiles, Qc, Autumn, S1'!E21</f>
        <v>-0.35821232043075291</v>
      </c>
      <c r="F21" s="1">
        <f ca="1">VLOOKUP($A21,'Base Consumption'!$A$2:$D$33,4,FALSE)*'Profiles, Qc, Autumn, S1'!F21</f>
        <v>-0.36864745876043958</v>
      </c>
      <c r="G21" s="1">
        <f ca="1">VLOOKUP($A21,'Base Consumption'!$A$2:$D$33,4,FALSE)*'Profiles, Qc, Autumn, S1'!G21</f>
        <v>-0.35972757909176734</v>
      </c>
      <c r="H21" s="1">
        <f ca="1">VLOOKUP($A21,'Base Consumption'!$A$2:$D$33,4,FALSE)*'Profiles, Qc, Autumn, S1'!H21</f>
        <v>-0.28981980558565451</v>
      </c>
      <c r="I21" s="1">
        <f ca="1">VLOOKUP($A21,'Base Consumption'!$A$2:$D$33,4,FALSE)*'Profiles, Qc, Autumn, S1'!I21</f>
        <v>-0.15428231034346213</v>
      </c>
      <c r="J21" s="1">
        <f ca="1">VLOOKUP($A21,'Base Consumption'!$A$2:$D$33,4,FALSE)*'Profiles, Qc, Autumn, S1'!J21</f>
        <v>-5.6551604537423507E-2</v>
      </c>
      <c r="K21" s="1">
        <f ca="1">VLOOKUP($A21,'Base Consumption'!$A$2:$D$33,4,FALSE)*'Profiles, Qc, Autumn, S1'!K21</f>
        <v>-4.8551128515877756E-2</v>
      </c>
      <c r="L21" s="1">
        <f ca="1">VLOOKUP($A21,'Base Consumption'!$A$2:$D$33,4,FALSE)*'Profiles, Qc, Autumn, S1'!L21</f>
        <v>-1.7014907233344794E-2</v>
      </c>
      <c r="M21" s="1">
        <f ca="1">VLOOKUP($A21,'Base Consumption'!$A$2:$D$33,4,FALSE)*'Profiles, Qc, Autumn, S1'!M21</f>
        <v>-4.5422946588089879E-3</v>
      </c>
      <c r="N21" s="1">
        <f ca="1">VLOOKUP($A21,'Base Consumption'!$A$2:$D$33,4,FALSE)*'Profiles, Qc, Autumn, S1'!N21</f>
        <v>-4.0679895297717754E-2</v>
      </c>
      <c r="O21" s="1">
        <f ca="1">VLOOKUP($A21,'Base Consumption'!$A$2:$D$33,4,FALSE)*'Profiles, Qc, Autumn, S1'!O21</f>
        <v>-4.4391871343567646E-2</v>
      </c>
      <c r="P21" s="1">
        <f ca="1">VLOOKUP($A21,'Base Consumption'!$A$2:$D$33,4,FALSE)*'Profiles, Qc, Autumn, S1'!P21</f>
        <v>-9.8876373345386182E-2</v>
      </c>
      <c r="Q21" s="1">
        <f ca="1">VLOOKUP($A21,'Base Consumption'!$A$2:$D$33,4,FALSE)*'Profiles, Qc, Autumn, S1'!Q21</f>
        <v>-0.14089130920878332</v>
      </c>
      <c r="R21" s="1">
        <f ca="1">VLOOKUP($A21,'Base Consumption'!$A$2:$D$33,4,FALSE)*'Profiles, Qc, Autumn, S1'!R21</f>
        <v>-0.14128972117107927</v>
      </c>
      <c r="S21" s="1">
        <f ca="1">VLOOKUP($A21,'Base Consumption'!$A$2:$D$33,4,FALSE)*'Profiles, Qc, Autumn, S1'!S21</f>
        <v>-0.16874473853471628</v>
      </c>
      <c r="T21" s="1">
        <f ca="1">VLOOKUP($A21,'Base Consumption'!$A$2:$D$33,4,FALSE)*'Profiles, Qc, Autumn, S1'!T21</f>
        <v>-0.18633190016770795</v>
      </c>
      <c r="U21" s="1">
        <f ca="1">VLOOKUP($A21,'Base Consumption'!$A$2:$D$33,4,FALSE)*'Profiles, Qc, Autumn, S1'!U21</f>
        <v>-0.18624443495300624</v>
      </c>
      <c r="V21" s="1">
        <f ca="1">VLOOKUP($A21,'Base Consumption'!$A$2:$D$33,4,FALSE)*'Profiles, Qc, Autumn, S1'!V21</f>
        <v>-0.18206277957775635</v>
      </c>
      <c r="W21" s="1">
        <f ca="1">VLOOKUP($A21,'Base Consumption'!$A$2:$D$33,4,FALSE)*'Profiles, Qc, Autumn, S1'!W21</f>
        <v>-0.24425717817371129</v>
      </c>
      <c r="X21" s="1">
        <f ca="1">VLOOKUP($A21,'Base Consumption'!$A$2:$D$33,4,FALSE)*'Profiles, Qc, Autumn, S1'!X21</f>
        <v>-0.29474158691906371</v>
      </c>
      <c r="Y21" s="1">
        <f ca="1">VLOOKUP($A21,'Base Consumption'!$A$2:$D$33,4,FALSE)*'Profiles, Qc, Autumn, S1'!Y21</f>
        <v>-0.28371777227393041</v>
      </c>
    </row>
    <row r="22" spans="1:25" x14ac:dyDescent="0.3">
      <c r="A22">
        <v>21</v>
      </c>
      <c r="B22" s="1">
        <f ca="1">VLOOKUP($A22,'Base Consumption'!$A$2:$D$33,4,FALSE)*'Profiles, Qc, Autumn, S1'!B22</f>
        <v>1.2423653138420234</v>
      </c>
      <c r="C22" s="1">
        <f ca="1">VLOOKUP($A22,'Base Consumption'!$A$2:$D$33,4,FALSE)*'Profiles, Qc, Autumn, S1'!C22</f>
        <v>1.2592366053919468</v>
      </c>
      <c r="D22" s="1">
        <f ca="1">VLOOKUP($A22,'Base Consumption'!$A$2:$D$33,4,FALSE)*'Profiles, Qc, Autumn, S1'!D22</f>
        <v>1.2970464489652742</v>
      </c>
      <c r="E22" s="1">
        <f ca="1">VLOOKUP($A22,'Base Consumption'!$A$2:$D$33,4,FALSE)*'Profiles, Qc, Autumn, S1'!E22</f>
        <v>1.3066162477825758</v>
      </c>
      <c r="F22" s="1">
        <f ca="1">VLOOKUP($A22,'Base Consumption'!$A$2:$D$33,4,FALSE)*'Profiles, Qc, Autumn, S1'!F22</f>
        <v>1.2129432521695194</v>
      </c>
      <c r="G22" s="1">
        <f ca="1">VLOOKUP($A22,'Base Consumption'!$A$2:$D$33,4,FALSE)*'Profiles, Qc, Autumn, S1'!G22</f>
        <v>1.2553408778254529</v>
      </c>
      <c r="H22" s="1">
        <f ca="1">VLOOKUP($A22,'Base Consumption'!$A$2:$D$33,4,FALSE)*'Profiles, Qc, Autumn, S1'!H22</f>
        <v>1.0058565279767258</v>
      </c>
      <c r="I22" s="1">
        <f ca="1">VLOOKUP($A22,'Base Consumption'!$A$2:$D$33,4,FALSE)*'Profiles, Qc, Autumn, S1'!I22</f>
        <v>0.77500352434099229</v>
      </c>
      <c r="J22" s="1">
        <f ca="1">VLOOKUP($A22,'Base Consumption'!$A$2:$D$33,4,FALSE)*'Profiles, Qc, Autumn, S1'!J22</f>
        <v>0.75835331398705119</v>
      </c>
      <c r="K22" s="1">
        <f ca="1">VLOOKUP($A22,'Base Consumption'!$A$2:$D$33,4,FALSE)*'Profiles, Qc, Autumn, S1'!K22</f>
        <v>0.80156217927470308</v>
      </c>
      <c r="L22" s="1">
        <f ca="1">VLOOKUP($A22,'Base Consumption'!$A$2:$D$33,4,FALSE)*'Profiles, Qc, Autumn, S1'!L22</f>
        <v>0.76397224068292702</v>
      </c>
      <c r="M22" s="1">
        <f ca="1">VLOOKUP($A22,'Base Consumption'!$A$2:$D$33,4,FALSE)*'Profiles, Qc, Autumn, S1'!M22</f>
        <v>0.74273478416781646</v>
      </c>
      <c r="N22" s="1">
        <f ca="1">VLOOKUP($A22,'Base Consumption'!$A$2:$D$33,4,FALSE)*'Profiles, Qc, Autumn, S1'!N22</f>
        <v>0.77535043374558799</v>
      </c>
      <c r="O22" s="1">
        <f ca="1">VLOOKUP($A22,'Base Consumption'!$A$2:$D$33,4,FALSE)*'Profiles, Qc, Autumn, S1'!O22</f>
        <v>0.81081690300588205</v>
      </c>
      <c r="P22" s="1">
        <f ca="1">VLOOKUP($A22,'Base Consumption'!$A$2:$D$33,4,FALSE)*'Profiles, Qc, Autumn, S1'!P22</f>
        <v>0.95373015556446461</v>
      </c>
      <c r="Q22" s="1">
        <f ca="1">VLOOKUP($A22,'Base Consumption'!$A$2:$D$33,4,FALSE)*'Profiles, Qc, Autumn, S1'!Q22</f>
        <v>1.0249503107749813</v>
      </c>
      <c r="R22" s="1">
        <f ca="1">VLOOKUP($A22,'Base Consumption'!$A$2:$D$33,4,FALSE)*'Profiles, Qc, Autumn, S1'!R22</f>
        <v>1.0084673056165376</v>
      </c>
      <c r="S22" s="1">
        <f ca="1">VLOOKUP($A22,'Base Consumption'!$A$2:$D$33,4,FALSE)*'Profiles, Qc, Autumn, S1'!S22</f>
        <v>1.0562733198296752</v>
      </c>
      <c r="T22" s="1">
        <f ca="1">VLOOKUP($A22,'Base Consumption'!$A$2:$D$33,4,FALSE)*'Profiles, Qc, Autumn, S1'!T22</f>
        <v>0.99225237779698006</v>
      </c>
      <c r="U22" s="1">
        <f ca="1">VLOOKUP($A22,'Base Consumption'!$A$2:$D$33,4,FALSE)*'Profiles, Qc, Autumn, S1'!U22</f>
        <v>1.0646480523485795</v>
      </c>
      <c r="V22" s="1">
        <f ca="1">VLOOKUP($A22,'Base Consumption'!$A$2:$D$33,4,FALSE)*'Profiles, Qc, Autumn, S1'!V22</f>
        <v>1.1091301263697921</v>
      </c>
      <c r="W22" s="1">
        <f ca="1">VLOOKUP($A22,'Base Consumption'!$A$2:$D$33,4,FALSE)*'Profiles, Qc, Autumn, S1'!W22</f>
        <v>1.1602846152949837</v>
      </c>
      <c r="X22" s="1">
        <f ca="1">VLOOKUP($A22,'Base Consumption'!$A$2:$D$33,4,FALSE)*'Profiles, Qc, Autumn, S1'!X22</f>
        <v>1.2259788635281841</v>
      </c>
      <c r="Y22" s="1">
        <f ca="1">VLOOKUP($A22,'Base Consumption'!$A$2:$D$33,4,FALSE)*'Profiles, Qc, Autumn, S1'!Y22</f>
        <v>1.1967919485606104</v>
      </c>
    </row>
    <row r="23" spans="1:25" x14ac:dyDescent="0.3">
      <c r="A23">
        <v>22</v>
      </c>
      <c r="B23" s="1">
        <f ca="1">VLOOKUP($A23,'Base Consumption'!$A$2:$D$33,4,FALSE)*'Profiles, Qc, Autumn, S1'!B23</f>
        <v>2.6647013075520285E-2</v>
      </c>
      <c r="C23" s="1">
        <f ca="1">VLOOKUP($A23,'Base Consumption'!$A$2:$D$33,4,FALSE)*'Profiles, Qc, Autumn, S1'!C23</f>
        <v>4.8752404284706272E-2</v>
      </c>
      <c r="D23" s="1">
        <f ca="1">VLOOKUP($A23,'Base Consumption'!$A$2:$D$33,4,FALSE)*'Profiles, Qc, Autumn, S1'!D23</f>
        <v>5.3743616213624598E-2</v>
      </c>
      <c r="E23" s="1">
        <f ca="1">VLOOKUP($A23,'Base Consumption'!$A$2:$D$33,4,FALSE)*'Profiles, Qc, Autumn, S1'!E23</f>
        <v>6.0138548126507776E-2</v>
      </c>
      <c r="F23" s="1">
        <f ca="1">VLOOKUP($A23,'Base Consumption'!$A$2:$D$33,4,FALSE)*'Profiles, Qc, Autumn, S1'!F23</f>
        <v>5.7150645378698101E-2</v>
      </c>
      <c r="G23" s="1">
        <f ca="1">VLOOKUP($A23,'Base Consumption'!$A$2:$D$33,4,FALSE)*'Profiles, Qc, Autumn, S1'!G23</f>
        <v>6.1114604228546823E-2</v>
      </c>
      <c r="H23" s="1">
        <f ca="1">VLOOKUP($A23,'Base Consumption'!$A$2:$D$33,4,FALSE)*'Profiles, Qc, Autumn, S1'!H23</f>
        <v>9.1934000297128657E-2</v>
      </c>
      <c r="I23" s="1">
        <f ca="1">VLOOKUP($A23,'Base Consumption'!$A$2:$D$33,4,FALSE)*'Profiles, Qc, Autumn, S1'!I23</f>
        <v>5.0799890083983973E-2</v>
      </c>
      <c r="J23" s="1">
        <f ca="1">VLOOKUP($A23,'Base Consumption'!$A$2:$D$33,4,FALSE)*'Profiles, Qc, Autumn, S1'!J23</f>
        <v>6.4552600746937111E-2</v>
      </c>
      <c r="K23" s="1">
        <f ca="1">VLOOKUP($A23,'Base Consumption'!$A$2:$D$33,4,FALSE)*'Profiles, Qc, Autumn, S1'!K23</f>
        <v>4.1329546812223658E-2</v>
      </c>
      <c r="L23" s="1">
        <f ca="1">VLOOKUP($A23,'Base Consumption'!$A$2:$D$33,4,FALSE)*'Profiles, Qc, Autumn, S1'!L23</f>
        <v>3.1338359279155709E-2</v>
      </c>
      <c r="M23" s="1">
        <f ca="1">VLOOKUP($A23,'Base Consumption'!$A$2:$D$33,4,FALSE)*'Profiles, Qc, Autumn, S1'!M23</f>
        <v>2.2643303460828178E-2</v>
      </c>
      <c r="N23" s="1">
        <f ca="1">VLOOKUP($A23,'Base Consumption'!$A$2:$D$33,4,FALSE)*'Profiles, Qc, Autumn, S1'!N23</f>
        <v>2.4472543151278295E-3</v>
      </c>
      <c r="O23" s="1">
        <f ca="1">VLOOKUP($A23,'Base Consumption'!$A$2:$D$33,4,FALSE)*'Profiles, Qc, Autumn, S1'!O23</f>
        <v>2.1088114925733488E-3</v>
      </c>
      <c r="P23" s="1">
        <f ca="1">VLOOKUP($A23,'Base Consumption'!$A$2:$D$33,4,FALSE)*'Profiles, Qc, Autumn, S1'!P23</f>
        <v>5.766215394886233E-3</v>
      </c>
      <c r="Q23" s="1">
        <f ca="1">VLOOKUP($A23,'Base Consumption'!$A$2:$D$33,4,FALSE)*'Profiles, Qc, Autumn, S1'!Q23</f>
        <v>-2.5711542125644939E-2</v>
      </c>
      <c r="R23" s="1">
        <f ca="1">VLOOKUP($A23,'Base Consumption'!$A$2:$D$33,4,FALSE)*'Profiles, Qc, Autumn, S1'!R23</f>
        <v>-1.4565641753836737E-2</v>
      </c>
      <c r="S23" s="1">
        <f ca="1">VLOOKUP($A23,'Base Consumption'!$A$2:$D$33,4,FALSE)*'Profiles, Qc, Autumn, S1'!S23</f>
        <v>-8.9076386021230206E-3</v>
      </c>
      <c r="T23" s="1">
        <f ca="1">VLOOKUP($A23,'Base Consumption'!$A$2:$D$33,4,FALSE)*'Profiles, Qc, Autumn, S1'!T23</f>
        <v>-3.292020470838708E-3</v>
      </c>
      <c r="U23" s="1">
        <f ca="1">VLOOKUP($A23,'Base Consumption'!$A$2:$D$33,4,FALSE)*'Profiles, Qc, Autumn, S1'!U23</f>
        <v>-2.6509556243642304E-3</v>
      </c>
      <c r="V23" s="1">
        <f ca="1">VLOOKUP($A23,'Base Consumption'!$A$2:$D$33,4,FALSE)*'Profiles, Qc, Autumn, S1'!V23</f>
        <v>-1.4270164941437409E-2</v>
      </c>
      <c r="W23" s="1">
        <f ca="1">VLOOKUP($A23,'Base Consumption'!$A$2:$D$33,4,FALSE)*'Profiles, Qc, Autumn, S1'!W23</f>
        <v>-1.0815070517658801E-2</v>
      </c>
      <c r="X23" s="1">
        <f ca="1">VLOOKUP($A23,'Base Consumption'!$A$2:$D$33,4,FALSE)*'Profiles, Qc, Autumn, S1'!X23</f>
        <v>3.4696420811953801E-2</v>
      </c>
      <c r="Y23" s="1">
        <f ca="1">VLOOKUP($A23,'Base Consumption'!$A$2:$D$33,4,FALSE)*'Profiles, Qc, Autumn, S1'!Y23</f>
        <v>3.8323000426571011E-2</v>
      </c>
    </row>
    <row r="24" spans="1:25" x14ac:dyDescent="0.3">
      <c r="A24">
        <v>23</v>
      </c>
      <c r="B24" s="1">
        <f ca="1">VLOOKUP($A24,'Base Consumption'!$A$2:$D$33,4,FALSE)*'Profiles, Qc, Autumn, S1'!B24</f>
        <v>-1.7815135112196736</v>
      </c>
      <c r="C24" s="1">
        <f ca="1">VLOOKUP($A24,'Base Consumption'!$A$2:$D$33,4,FALSE)*'Profiles, Qc, Autumn, S1'!C24</f>
        <v>-1.79964941473994</v>
      </c>
      <c r="D24" s="1">
        <f ca="1">VLOOKUP($A24,'Base Consumption'!$A$2:$D$33,4,FALSE)*'Profiles, Qc, Autumn, S1'!D24</f>
        <v>-1.9350311652801633</v>
      </c>
      <c r="E24" s="1">
        <f ca="1">VLOOKUP($A24,'Base Consumption'!$A$2:$D$33,4,FALSE)*'Profiles, Qc, Autumn, S1'!E24</f>
        <v>-1.892275787445644</v>
      </c>
      <c r="F24" s="1">
        <f ca="1">VLOOKUP($A24,'Base Consumption'!$A$2:$D$33,4,FALSE)*'Profiles, Qc, Autumn, S1'!F24</f>
        <v>-1.9429973166244081</v>
      </c>
      <c r="G24" s="1">
        <f ca="1">VLOOKUP($A24,'Base Consumption'!$A$2:$D$33,4,FALSE)*'Profiles, Qc, Autumn, S1'!G24</f>
        <v>-1.8983397060708227</v>
      </c>
      <c r="H24" s="1">
        <f ca="1">VLOOKUP($A24,'Base Consumption'!$A$2:$D$33,4,FALSE)*'Profiles, Qc, Autumn, S1'!H24</f>
        <v>-1.1728084011567934</v>
      </c>
      <c r="I24" s="1">
        <f ca="1">VLOOKUP($A24,'Base Consumption'!$A$2:$D$33,4,FALSE)*'Profiles, Qc, Autumn, S1'!I24</f>
        <v>-0.67841258901014445</v>
      </c>
      <c r="J24" s="1">
        <f ca="1">VLOOKUP($A24,'Base Consumption'!$A$2:$D$33,4,FALSE)*'Profiles, Qc, Autumn, S1'!J24</f>
        <v>-0.26077736817089281</v>
      </c>
      <c r="K24" s="1">
        <f ca="1">VLOOKUP($A24,'Base Consumption'!$A$2:$D$33,4,FALSE)*'Profiles, Qc, Autumn, S1'!K24</f>
        <v>-4.5849756108661266E-3</v>
      </c>
      <c r="L24" s="1">
        <f ca="1">VLOOKUP($A24,'Base Consumption'!$A$2:$D$33,4,FALSE)*'Profiles, Qc, Autumn, S1'!L24</f>
        <v>-0.27783914311615709</v>
      </c>
      <c r="M24" s="1">
        <f ca="1">VLOOKUP($A24,'Base Consumption'!$A$2:$D$33,4,FALSE)*'Profiles, Qc, Autumn, S1'!M24</f>
        <v>1.7858044005561347E-2</v>
      </c>
      <c r="N24" s="1">
        <f ca="1">VLOOKUP($A24,'Base Consumption'!$A$2:$D$33,4,FALSE)*'Profiles, Qc, Autumn, S1'!N24</f>
        <v>-5.1559105959131379E-3</v>
      </c>
      <c r="O24" s="1">
        <f ca="1">VLOOKUP($A24,'Base Consumption'!$A$2:$D$33,4,FALSE)*'Profiles, Qc, Autumn, S1'!O24</f>
        <v>-0.23631253398819857</v>
      </c>
      <c r="P24" s="1">
        <f ca="1">VLOOKUP($A24,'Base Consumption'!$A$2:$D$33,4,FALSE)*'Profiles, Qc, Autumn, S1'!P24</f>
        <v>-0.37157253951314512</v>
      </c>
      <c r="Q24" s="1">
        <f ca="1">VLOOKUP($A24,'Base Consumption'!$A$2:$D$33,4,FALSE)*'Profiles, Qc, Autumn, S1'!Q24</f>
        <v>-0.56538423116840453</v>
      </c>
      <c r="R24" s="1">
        <f ca="1">VLOOKUP($A24,'Base Consumption'!$A$2:$D$33,4,FALSE)*'Profiles, Qc, Autumn, S1'!R24</f>
        <v>-0.62015346437890151</v>
      </c>
      <c r="S24" s="1">
        <f ca="1">VLOOKUP($A24,'Base Consumption'!$A$2:$D$33,4,FALSE)*'Profiles, Qc, Autumn, S1'!S24</f>
        <v>-0.42498225461101252</v>
      </c>
      <c r="T24" s="1">
        <f ca="1">VLOOKUP($A24,'Base Consumption'!$A$2:$D$33,4,FALSE)*'Profiles, Qc, Autumn, S1'!T24</f>
        <v>-0.50913438527567456</v>
      </c>
      <c r="U24" s="1">
        <f ca="1">VLOOKUP($A24,'Base Consumption'!$A$2:$D$33,4,FALSE)*'Profiles, Qc, Autumn, S1'!U24</f>
        <v>-0.62693276300301637</v>
      </c>
      <c r="V24" s="1">
        <f ca="1">VLOOKUP($A24,'Base Consumption'!$A$2:$D$33,4,FALSE)*'Profiles, Qc, Autumn, S1'!V24</f>
        <v>-0.71760962256877536</v>
      </c>
      <c r="W24" s="1">
        <f ca="1">VLOOKUP($A24,'Base Consumption'!$A$2:$D$33,4,FALSE)*'Profiles, Qc, Autumn, S1'!W24</f>
        <v>-1.0891021555982594</v>
      </c>
      <c r="X24" s="1">
        <f ca="1">VLOOKUP($A24,'Base Consumption'!$A$2:$D$33,4,FALSE)*'Profiles, Qc, Autumn, S1'!X24</f>
        <v>-1.5549076437483298</v>
      </c>
      <c r="Y24" s="1">
        <f ca="1">VLOOKUP($A24,'Base Consumption'!$A$2:$D$33,4,FALSE)*'Profiles, Qc, Autumn, S1'!Y24</f>
        <v>-1.6140467723526557</v>
      </c>
    </row>
    <row r="25" spans="1:25" x14ac:dyDescent="0.3">
      <c r="A25">
        <v>24</v>
      </c>
      <c r="B25" s="1">
        <f ca="1">VLOOKUP($A25,'Base Consumption'!$A$2:$D$33,4,FALSE)*'Profiles, Qc, Autumn, S1'!B25</f>
        <v>-1.4735252533208132</v>
      </c>
      <c r="C25" s="1">
        <f ca="1">VLOOKUP($A25,'Base Consumption'!$A$2:$D$33,4,FALSE)*'Profiles, Qc, Autumn, S1'!C25</f>
        <v>-1.5603399499542263</v>
      </c>
      <c r="D25" s="1">
        <f ca="1">VLOOKUP($A25,'Base Consumption'!$A$2:$D$33,4,FALSE)*'Profiles, Qc, Autumn, S1'!D25</f>
        <v>-1.5249564567638703</v>
      </c>
      <c r="E25" s="1">
        <f ca="1">VLOOKUP($A25,'Base Consumption'!$A$2:$D$33,4,FALSE)*'Profiles, Qc, Autumn, S1'!E25</f>
        <v>-1.6533253982558156</v>
      </c>
      <c r="F25" s="1">
        <f ca="1">VLOOKUP($A25,'Base Consumption'!$A$2:$D$33,4,FALSE)*'Profiles, Qc, Autumn, S1'!F25</f>
        <v>-1.488951921594081</v>
      </c>
      <c r="G25" s="1">
        <f ca="1">VLOOKUP($A25,'Base Consumption'!$A$2:$D$33,4,FALSE)*'Profiles, Qc, Autumn, S1'!G25</f>
        <v>-1.2958928639913196</v>
      </c>
      <c r="H25" s="1">
        <f ca="1">VLOOKUP($A25,'Base Consumption'!$A$2:$D$33,4,FALSE)*'Profiles, Qc, Autumn, S1'!H25</f>
        <v>-1.0230818785113287</v>
      </c>
      <c r="I25" s="1">
        <f ca="1">VLOOKUP($A25,'Base Consumption'!$A$2:$D$33,4,FALSE)*'Profiles, Qc, Autumn, S1'!I25</f>
        <v>-0.90620445690780838</v>
      </c>
      <c r="J25" s="1">
        <f ca="1">VLOOKUP($A25,'Base Consumption'!$A$2:$D$33,4,FALSE)*'Profiles, Qc, Autumn, S1'!J25</f>
        <v>-0.66956617895963688</v>
      </c>
      <c r="K25" s="1">
        <f ca="1">VLOOKUP($A25,'Base Consumption'!$A$2:$D$33,4,FALSE)*'Profiles, Qc, Autumn, S1'!K25</f>
        <v>-0.48566374808944557</v>
      </c>
      <c r="L25" s="1">
        <f ca="1">VLOOKUP($A25,'Base Consumption'!$A$2:$D$33,4,FALSE)*'Profiles, Qc, Autumn, S1'!L25</f>
        <v>-0.80035575476306819</v>
      </c>
      <c r="M25" s="1">
        <f ca="1">VLOOKUP($A25,'Base Consumption'!$A$2:$D$33,4,FALSE)*'Profiles, Qc, Autumn, S1'!M25</f>
        <v>-0.78296951005547355</v>
      </c>
      <c r="N25" s="1">
        <f ca="1">VLOOKUP($A25,'Base Consumption'!$A$2:$D$33,4,FALSE)*'Profiles, Qc, Autumn, S1'!N25</f>
        <v>-0.92147406322145531</v>
      </c>
      <c r="O25" s="1">
        <f ca="1">VLOOKUP($A25,'Base Consumption'!$A$2:$D$33,4,FALSE)*'Profiles, Qc, Autumn, S1'!O25</f>
        <v>-0.94614924994100358</v>
      </c>
      <c r="P25" s="1">
        <f ca="1">VLOOKUP($A25,'Base Consumption'!$A$2:$D$33,4,FALSE)*'Profiles, Qc, Autumn, S1'!P25</f>
        <v>-0.98163300005990339</v>
      </c>
      <c r="Q25" s="1">
        <f ca="1">VLOOKUP($A25,'Base Consumption'!$A$2:$D$33,4,FALSE)*'Profiles, Qc, Autumn, S1'!Q25</f>
        <v>-1.0048694318750435</v>
      </c>
      <c r="R25" s="1">
        <f ca="1">VLOOKUP($A25,'Base Consumption'!$A$2:$D$33,4,FALSE)*'Profiles, Qc, Autumn, S1'!R25</f>
        <v>-0.8811344723415454</v>
      </c>
      <c r="S25" s="1">
        <f ca="1">VLOOKUP($A25,'Base Consumption'!$A$2:$D$33,4,FALSE)*'Profiles, Qc, Autumn, S1'!S25</f>
        <v>-0.66554057262508104</v>
      </c>
      <c r="T25" s="1">
        <f ca="1">VLOOKUP($A25,'Base Consumption'!$A$2:$D$33,4,FALSE)*'Profiles, Qc, Autumn, S1'!T25</f>
        <v>-0.78993135187894103</v>
      </c>
      <c r="U25" s="1">
        <f ca="1">VLOOKUP($A25,'Base Consumption'!$A$2:$D$33,4,FALSE)*'Profiles, Qc, Autumn, S1'!U25</f>
        <v>-0.85904839413162071</v>
      </c>
      <c r="V25" s="1">
        <f ca="1">VLOOKUP($A25,'Base Consumption'!$A$2:$D$33,4,FALSE)*'Profiles, Qc, Autumn, S1'!V25</f>
        <v>-0.90000856722075695</v>
      </c>
      <c r="W25" s="1">
        <f ca="1">VLOOKUP($A25,'Base Consumption'!$A$2:$D$33,4,FALSE)*'Profiles, Qc, Autumn, S1'!W25</f>
        <v>-0.94962505151200194</v>
      </c>
      <c r="X25" s="1">
        <f ca="1">VLOOKUP($A25,'Base Consumption'!$A$2:$D$33,4,FALSE)*'Profiles, Qc, Autumn, S1'!X25</f>
        <v>-1.096582324684551</v>
      </c>
      <c r="Y25" s="1">
        <f ca="1">VLOOKUP($A25,'Base Consumption'!$A$2:$D$33,4,FALSE)*'Profiles, Qc, Autumn, S1'!Y25</f>
        <v>-1.1606544741857312</v>
      </c>
    </row>
    <row r="26" spans="1:25" x14ac:dyDescent="0.3">
      <c r="A26">
        <v>25</v>
      </c>
      <c r="B26" s="1">
        <f ca="1">VLOOKUP($A26,'Base Consumption'!$A$2:$D$33,4,FALSE)*'Profiles, Qc, Autumn, S1'!B26</f>
        <v>0.12094077304662557</v>
      </c>
      <c r="C26" s="1">
        <f ca="1">VLOOKUP($A26,'Base Consumption'!$A$2:$D$33,4,FALSE)*'Profiles, Qc, Autumn, S1'!C26</f>
        <v>3.4446315026398416E-2</v>
      </c>
      <c r="D26" s="1">
        <f ca="1">VLOOKUP($A26,'Base Consumption'!$A$2:$D$33,4,FALSE)*'Profiles, Qc, Autumn, S1'!D26</f>
        <v>2.3293118875569868E-2</v>
      </c>
      <c r="E26" s="1">
        <f ca="1">VLOOKUP($A26,'Base Consumption'!$A$2:$D$33,4,FALSE)*'Profiles, Qc, Autumn, S1'!E26</f>
        <v>7.4914634710259234E-3</v>
      </c>
      <c r="F26" s="1">
        <f ca="1">VLOOKUP($A26,'Base Consumption'!$A$2:$D$33,4,FALSE)*'Profiles, Qc, Autumn, S1'!F26</f>
        <v>2.8954701618569369E-2</v>
      </c>
      <c r="G26" s="1">
        <f ca="1">VLOOKUP($A26,'Base Consumption'!$A$2:$D$33,4,FALSE)*'Profiles, Qc, Autumn, S1'!G26</f>
        <v>7.6749526956806896E-2</v>
      </c>
      <c r="H26" s="1">
        <f ca="1">VLOOKUP($A26,'Base Consumption'!$A$2:$D$33,4,FALSE)*'Profiles, Qc, Autumn, S1'!H26</f>
        <v>0.12966496435744315</v>
      </c>
      <c r="I26" s="1">
        <f ca="1">VLOOKUP($A26,'Base Consumption'!$A$2:$D$33,4,FALSE)*'Profiles, Qc, Autumn, S1'!I26</f>
        <v>5.3997560992974723E-2</v>
      </c>
      <c r="J26" s="1">
        <f ca="1">VLOOKUP($A26,'Base Consumption'!$A$2:$D$33,4,FALSE)*'Profiles, Qc, Autumn, S1'!J26</f>
        <v>-3.7732515149851695E-2</v>
      </c>
      <c r="K26" s="1">
        <f ca="1">VLOOKUP($A26,'Base Consumption'!$A$2:$D$33,4,FALSE)*'Profiles, Qc, Autumn, S1'!K26</f>
        <v>-3.9330579850514802E-2</v>
      </c>
      <c r="L26" s="1">
        <f ca="1">VLOOKUP($A26,'Base Consumption'!$A$2:$D$33,4,FALSE)*'Profiles, Qc, Autumn, S1'!L26</f>
        <v>2.6901268826318853E-2</v>
      </c>
      <c r="M26" s="1">
        <f ca="1">VLOOKUP($A26,'Base Consumption'!$A$2:$D$33,4,FALSE)*'Profiles, Qc, Autumn, S1'!M26</f>
        <v>8.3203545949685112E-2</v>
      </c>
      <c r="N26" s="1">
        <f ca="1">VLOOKUP($A26,'Base Consumption'!$A$2:$D$33,4,FALSE)*'Profiles, Qc, Autumn, S1'!N26</f>
        <v>-0.23297222089358977</v>
      </c>
      <c r="O26" s="1">
        <f ca="1">VLOOKUP($A26,'Base Consumption'!$A$2:$D$33,4,FALSE)*'Profiles, Qc, Autumn, S1'!O26</f>
        <v>-0.24956718238206965</v>
      </c>
      <c r="P26" s="1">
        <f ca="1">VLOOKUP($A26,'Base Consumption'!$A$2:$D$33,4,FALSE)*'Profiles, Qc, Autumn, S1'!P26</f>
        <v>-0.10010480097692651</v>
      </c>
      <c r="Q26" s="1">
        <f ca="1">VLOOKUP($A26,'Base Consumption'!$A$2:$D$33,4,FALSE)*'Profiles, Qc, Autumn, S1'!Q26</f>
        <v>-0.21463815660932606</v>
      </c>
      <c r="R26" s="1">
        <f ca="1">VLOOKUP($A26,'Base Consumption'!$A$2:$D$33,4,FALSE)*'Profiles, Qc, Autumn, S1'!R26</f>
        <v>-8.7076103800698496E-2</v>
      </c>
      <c r="S26" s="1">
        <f ca="1">VLOOKUP($A26,'Base Consumption'!$A$2:$D$33,4,FALSE)*'Profiles, Qc, Autumn, S1'!S26</f>
        <v>-0.15510571605176027</v>
      </c>
      <c r="T26" s="1">
        <f ca="1">VLOOKUP($A26,'Base Consumption'!$A$2:$D$33,4,FALSE)*'Profiles, Qc, Autumn, S1'!T26</f>
        <v>-0.19546432459398094</v>
      </c>
      <c r="U26" s="1">
        <f ca="1">VLOOKUP($A26,'Base Consumption'!$A$2:$D$33,4,FALSE)*'Profiles, Qc, Autumn, S1'!U26</f>
        <v>-0.25680574981480131</v>
      </c>
      <c r="V26" s="1">
        <f ca="1">VLOOKUP($A26,'Base Consumption'!$A$2:$D$33,4,FALSE)*'Profiles, Qc, Autumn, S1'!V26</f>
        <v>-0.36968299236150759</v>
      </c>
      <c r="W26" s="1">
        <f ca="1">VLOOKUP($A26,'Base Consumption'!$A$2:$D$33,4,FALSE)*'Profiles, Qc, Autumn, S1'!W26</f>
        <v>-0.4239133498936376</v>
      </c>
      <c r="X26" s="1">
        <f ca="1">VLOOKUP($A26,'Base Consumption'!$A$2:$D$33,4,FALSE)*'Profiles, Qc, Autumn, S1'!X26</f>
        <v>-0.41497833956807156</v>
      </c>
      <c r="Y26" s="1">
        <f ca="1">VLOOKUP($A26,'Base Consumption'!$A$2:$D$33,4,FALSE)*'Profiles, Qc, Autumn, S1'!Y26</f>
        <v>-0.34636663674119916</v>
      </c>
    </row>
    <row r="27" spans="1:25" x14ac:dyDescent="0.3">
      <c r="A27">
        <v>26</v>
      </c>
      <c r="B27" s="1">
        <f ca="1">VLOOKUP($A27,'Base Consumption'!$A$2:$D$33,4,FALSE)*'Profiles, Qc, Autumn, S1'!B27</f>
        <v>-0.15504654886675898</v>
      </c>
      <c r="C27" s="1">
        <f ca="1">VLOOKUP($A27,'Base Consumption'!$A$2:$D$33,4,FALSE)*'Profiles, Qc, Autumn, S1'!C27</f>
        <v>-0.13067064136272949</v>
      </c>
      <c r="D27" s="1">
        <f ca="1">VLOOKUP($A27,'Base Consumption'!$A$2:$D$33,4,FALSE)*'Profiles, Qc, Autumn, S1'!D27</f>
        <v>-0.12763934954371356</v>
      </c>
      <c r="E27" s="1">
        <f ca="1">VLOOKUP($A27,'Base Consumption'!$A$2:$D$33,4,FALSE)*'Profiles, Qc, Autumn, S1'!E27</f>
        <v>-0.1439648007354444</v>
      </c>
      <c r="F27" s="1">
        <f ca="1">VLOOKUP($A27,'Base Consumption'!$A$2:$D$33,4,FALSE)*'Profiles, Qc, Autumn, S1'!F27</f>
        <v>-0.1408225723527684</v>
      </c>
      <c r="G27" s="1">
        <f ca="1">VLOOKUP($A27,'Base Consumption'!$A$2:$D$33,4,FALSE)*'Profiles, Qc, Autumn, S1'!G27</f>
        <v>-0.17062901816618697</v>
      </c>
      <c r="H27" s="1">
        <f ca="1">VLOOKUP($A27,'Base Consumption'!$A$2:$D$33,4,FALSE)*'Profiles, Qc, Autumn, S1'!H27</f>
        <v>-0.58818834319118163</v>
      </c>
      <c r="I27" s="1">
        <f ca="1">VLOOKUP($A27,'Base Consumption'!$A$2:$D$33,4,FALSE)*'Profiles, Qc, Autumn, S1'!I27</f>
        <v>-0.78211887702244121</v>
      </c>
      <c r="J27" s="1">
        <f ca="1">VLOOKUP($A27,'Base Consumption'!$A$2:$D$33,4,FALSE)*'Profiles, Qc, Autumn, S1'!J27</f>
        <v>-0.88254142075275999</v>
      </c>
      <c r="K27" s="1">
        <f ca="1">VLOOKUP($A27,'Base Consumption'!$A$2:$D$33,4,FALSE)*'Profiles, Qc, Autumn, S1'!K27</f>
        <v>-0.83502710361759147</v>
      </c>
      <c r="L27" s="1">
        <f ca="1">VLOOKUP($A27,'Base Consumption'!$A$2:$D$33,4,FALSE)*'Profiles, Qc, Autumn, S1'!L27</f>
        <v>-0.79810713338312955</v>
      </c>
      <c r="M27" s="1">
        <f ca="1">VLOOKUP($A27,'Base Consumption'!$A$2:$D$33,4,FALSE)*'Profiles, Qc, Autumn, S1'!M27</f>
        <v>-0.84099272714636375</v>
      </c>
      <c r="N27" s="1">
        <f ca="1">VLOOKUP($A27,'Base Consumption'!$A$2:$D$33,4,FALSE)*'Profiles, Qc, Autumn, S1'!N27</f>
        <v>-0.93115953909846327</v>
      </c>
      <c r="O27" s="1">
        <f ca="1">VLOOKUP($A27,'Base Consumption'!$A$2:$D$33,4,FALSE)*'Profiles, Qc, Autumn, S1'!O27</f>
        <v>-0.86766073625228701</v>
      </c>
      <c r="P27" s="1">
        <f ca="1">VLOOKUP($A27,'Base Consumption'!$A$2:$D$33,4,FALSE)*'Profiles, Qc, Autumn, S1'!P27</f>
        <v>-0.81991937598995845</v>
      </c>
      <c r="Q27" s="1">
        <f ca="1">VLOOKUP($A27,'Base Consumption'!$A$2:$D$33,4,FALSE)*'Profiles, Qc, Autumn, S1'!Q27</f>
        <v>-0.81974328528538765</v>
      </c>
      <c r="R27" s="1">
        <f ca="1">VLOOKUP($A27,'Base Consumption'!$A$2:$D$33,4,FALSE)*'Profiles, Qc, Autumn, S1'!R27</f>
        <v>-0.77382474329203244</v>
      </c>
      <c r="S27" s="1">
        <f ca="1">VLOOKUP($A27,'Base Consumption'!$A$2:$D$33,4,FALSE)*'Profiles, Qc, Autumn, S1'!S27</f>
        <v>-0.78595245801430469</v>
      </c>
      <c r="T27" s="1">
        <f ca="1">VLOOKUP($A27,'Base Consumption'!$A$2:$D$33,4,FALSE)*'Profiles, Qc, Autumn, S1'!T27</f>
        <v>-0.63574357242805479</v>
      </c>
      <c r="U27" s="1">
        <f ca="1">VLOOKUP($A27,'Base Consumption'!$A$2:$D$33,4,FALSE)*'Profiles, Qc, Autumn, S1'!U27</f>
        <v>-0.53152835303787094</v>
      </c>
      <c r="V27" s="1">
        <f ca="1">VLOOKUP($A27,'Base Consumption'!$A$2:$D$33,4,FALSE)*'Profiles, Qc, Autumn, S1'!V27</f>
        <v>-0.54545242109119896</v>
      </c>
      <c r="W27" s="1">
        <f ca="1">VLOOKUP($A27,'Base Consumption'!$A$2:$D$33,4,FALSE)*'Profiles, Qc, Autumn, S1'!W27</f>
        <v>-0.4558518943335742</v>
      </c>
      <c r="X27" s="1">
        <f ca="1">VLOOKUP($A27,'Base Consumption'!$A$2:$D$33,4,FALSE)*'Profiles, Qc, Autumn, S1'!X27</f>
        <v>-0.20514466954179239</v>
      </c>
      <c r="Y27" s="1">
        <f ca="1">VLOOKUP($A27,'Base Consumption'!$A$2:$D$33,4,FALSE)*'Profiles, Qc, Autumn, S1'!Y27</f>
        <v>-0.17093394412609567</v>
      </c>
    </row>
    <row r="28" spans="1:25" x14ac:dyDescent="0.3">
      <c r="A28">
        <v>27</v>
      </c>
      <c r="B28" s="1">
        <f ca="1">VLOOKUP($A28,'Base Consumption'!$A$2:$D$33,4,FALSE)*'Profiles, Qc, Autumn, S1'!B28</f>
        <v>0.18912589520778958</v>
      </c>
      <c r="C28" s="1">
        <f ca="1">VLOOKUP($A28,'Base Consumption'!$A$2:$D$33,4,FALSE)*'Profiles, Qc, Autumn, S1'!C28</f>
        <v>0.17553442431980515</v>
      </c>
      <c r="D28" s="1">
        <f ca="1">VLOOKUP($A28,'Base Consumption'!$A$2:$D$33,4,FALSE)*'Profiles, Qc, Autumn, S1'!D28</f>
        <v>0.14940480279827048</v>
      </c>
      <c r="E28" s="1">
        <f ca="1">VLOOKUP($A28,'Base Consumption'!$A$2:$D$33,4,FALSE)*'Profiles, Qc, Autumn, S1'!E28</f>
        <v>0.18038888230943662</v>
      </c>
      <c r="F28" s="1">
        <f ca="1">VLOOKUP($A28,'Base Consumption'!$A$2:$D$33,4,FALSE)*'Profiles, Qc, Autumn, S1'!F28</f>
        <v>0.16497021973362616</v>
      </c>
      <c r="G28" s="1">
        <f ca="1">VLOOKUP($A28,'Base Consumption'!$A$2:$D$33,4,FALSE)*'Profiles, Qc, Autumn, S1'!G28</f>
        <v>0.14945693826640061</v>
      </c>
      <c r="H28" s="1">
        <f ca="1">VLOOKUP($A28,'Base Consumption'!$A$2:$D$33,4,FALSE)*'Profiles, Qc, Autumn, S1'!H28</f>
        <v>0.15051760108760501</v>
      </c>
      <c r="I28" s="1">
        <f ca="1">VLOOKUP($A28,'Base Consumption'!$A$2:$D$33,4,FALSE)*'Profiles, Qc, Autumn, S1'!I28</f>
        <v>0.35385758022672065</v>
      </c>
      <c r="J28" s="1">
        <f ca="1">VLOOKUP($A28,'Base Consumption'!$A$2:$D$33,4,FALSE)*'Profiles, Qc, Autumn, S1'!J28</f>
        <v>0.38869368845399715</v>
      </c>
      <c r="K28" s="1">
        <f ca="1">VLOOKUP($A28,'Base Consumption'!$A$2:$D$33,4,FALSE)*'Profiles, Qc, Autumn, S1'!K28</f>
        <v>0.35727309543318403</v>
      </c>
      <c r="L28" s="1">
        <f ca="1">VLOOKUP($A28,'Base Consumption'!$A$2:$D$33,4,FALSE)*'Profiles, Qc, Autumn, S1'!L28</f>
        <v>0.38839589240021044</v>
      </c>
      <c r="M28" s="1">
        <f ca="1">VLOOKUP($A28,'Base Consumption'!$A$2:$D$33,4,FALSE)*'Profiles, Qc, Autumn, S1'!M28</f>
        <v>0.35641212926456245</v>
      </c>
      <c r="N28" s="1">
        <f ca="1">VLOOKUP($A28,'Base Consumption'!$A$2:$D$33,4,FALSE)*'Profiles, Qc, Autumn, S1'!N28</f>
        <v>0.3772342334142838</v>
      </c>
      <c r="O28" s="1">
        <f ca="1">VLOOKUP($A28,'Base Consumption'!$A$2:$D$33,4,FALSE)*'Profiles, Qc, Autumn, S1'!O28</f>
        <v>0.36247352992955689</v>
      </c>
      <c r="P28" s="1">
        <f ca="1">VLOOKUP($A28,'Base Consumption'!$A$2:$D$33,4,FALSE)*'Profiles, Qc, Autumn, S1'!P28</f>
        <v>0.24158246002022682</v>
      </c>
      <c r="Q28" s="1">
        <f ca="1">VLOOKUP($A28,'Base Consumption'!$A$2:$D$33,4,FALSE)*'Profiles, Qc, Autumn, S1'!Q28</f>
        <v>0.32297299805690011</v>
      </c>
      <c r="R28" s="1">
        <f ca="1">VLOOKUP($A28,'Base Consumption'!$A$2:$D$33,4,FALSE)*'Profiles, Qc, Autumn, S1'!R28</f>
        <v>0.34007031890402123</v>
      </c>
      <c r="S28" s="1">
        <f ca="1">VLOOKUP($A28,'Base Consumption'!$A$2:$D$33,4,FALSE)*'Profiles, Qc, Autumn, S1'!S28</f>
        <v>0.31920563209673181</v>
      </c>
      <c r="T28" s="1">
        <f ca="1">VLOOKUP($A28,'Base Consumption'!$A$2:$D$33,4,FALSE)*'Profiles, Qc, Autumn, S1'!T28</f>
        <v>0.24680079487896803</v>
      </c>
      <c r="U28" s="1">
        <f ca="1">VLOOKUP($A28,'Base Consumption'!$A$2:$D$33,4,FALSE)*'Profiles, Qc, Autumn, S1'!U28</f>
        <v>0.23780425175305236</v>
      </c>
      <c r="V28" s="1">
        <f ca="1">VLOOKUP($A28,'Base Consumption'!$A$2:$D$33,4,FALSE)*'Profiles, Qc, Autumn, S1'!V28</f>
        <v>0.24072809418763416</v>
      </c>
      <c r="W28" s="1">
        <f ca="1">VLOOKUP($A28,'Base Consumption'!$A$2:$D$33,4,FALSE)*'Profiles, Qc, Autumn, S1'!W28</f>
        <v>0.20891242368847071</v>
      </c>
      <c r="X28" s="1">
        <f ca="1">VLOOKUP($A28,'Base Consumption'!$A$2:$D$33,4,FALSE)*'Profiles, Qc, Autumn, S1'!X28</f>
        <v>0.15026874427922801</v>
      </c>
      <c r="Y28" s="1">
        <f ca="1">VLOOKUP($A28,'Base Consumption'!$A$2:$D$33,4,FALSE)*'Profiles, Qc, Autumn, S1'!Y28</f>
        <v>0.15204579048515204</v>
      </c>
    </row>
    <row r="29" spans="1:25" x14ac:dyDescent="0.3">
      <c r="A29">
        <v>28</v>
      </c>
      <c r="B29" s="1">
        <f ca="1">VLOOKUP($A29,'Base Consumption'!$A$2:$D$33,4,FALSE)*'Profiles, Qc, Autumn, S1'!B29</f>
        <v>-0.19301910322941235</v>
      </c>
      <c r="C29" s="1">
        <f ca="1">VLOOKUP($A29,'Base Consumption'!$A$2:$D$33,4,FALSE)*'Profiles, Qc, Autumn, S1'!C29</f>
        <v>-0.2188103928457617</v>
      </c>
      <c r="D29" s="1">
        <f ca="1">VLOOKUP($A29,'Base Consumption'!$A$2:$D$33,4,FALSE)*'Profiles, Qc, Autumn, S1'!D29</f>
        <v>-0.2267022295051738</v>
      </c>
      <c r="E29" s="1">
        <f ca="1">VLOOKUP($A29,'Base Consumption'!$A$2:$D$33,4,FALSE)*'Profiles, Qc, Autumn, S1'!E29</f>
        <v>-0.24285278559787757</v>
      </c>
      <c r="F29" s="1">
        <f ca="1">VLOOKUP($A29,'Base Consumption'!$A$2:$D$33,4,FALSE)*'Profiles, Qc, Autumn, S1'!F29</f>
        <v>-0.23242949500194066</v>
      </c>
      <c r="G29" s="1">
        <f ca="1">VLOOKUP($A29,'Base Consumption'!$A$2:$D$33,4,FALSE)*'Profiles, Qc, Autumn, S1'!G29</f>
        <v>-0.22181344254473559</v>
      </c>
      <c r="H29" s="1">
        <f ca="1">VLOOKUP($A29,'Base Consumption'!$A$2:$D$33,4,FALSE)*'Profiles, Qc, Autumn, S1'!H29</f>
        <v>-0.15983731347284194</v>
      </c>
      <c r="I29" s="1">
        <f ca="1">VLOOKUP($A29,'Base Consumption'!$A$2:$D$33,4,FALSE)*'Profiles, Qc, Autumn, S1'!I29</f>
        <v>6.7680865417475075E-2</v>
      </c>
      <c r="J29" s="1">
        <f ca="1">VLOOKUP($A29,'Base Consumption'!$A$2:$D$33,4,FALSE)*'Profiles, Qc, Autumn, S1'!J29</f>
        <v>8.386936754229507E-2</v>
      </c>
      <c r="K29" s="1">
        <f ca="1">VLOOKUP($A29,'Base Consumption'!$A$2:$D$33,4,FALSE)*'Profiles, Qc, Autumn, S1'!K29</f>
        <v>0.13148054497710662</v>
      </c>
      <c r="L29" s="1">
        <f ca="1">VLOOKUP($A29,'Base Consumption'!$A$2:$D$33,4,FALSE)*'Profiles, Qc, Autumn, S1'!L29</f>
        <v>7.1919722629589136E-2</v>
      </c>
      <c r="M29" s="1">
        <f ca="1">VLOOKUP($A29,'Base Consumption'!$A$2:$D$33,4,FALSE)*'Profiles, Qc, Autumn, S1'!M29</f>
        <v>1.1491326485735478E-2</v>
      </c>
      <c r="N29" s="1">
        <f ca="1">VLOOKUP($A29,'Base Consumption'!$A$2:$D$33,4,FALSE)*'Profiles, Qc, Autumn, S1'!N29</f>
        <v>-4.0290298072417532E-2</v>
      </c>
      <c r="O29" s="1">
        <f ca="1">VLOOKUP($A29,'Base Consumption'!$A$2:$D$33,4,FALSE)*'Profiles, Qc, Autumn, S1'!O29</f>
        <v>-4.1171192684158295E-2</v>
      </c>
      <c r="P29" s="1">
        <f ca="1">VLOOKUP($A29,'Base Consumption'!$A$2:$D$33,4,FALSE)*'Profiles, Qc, Autumn, S1'!P29</f>
        <v>-8.5354137364076432E-2</v>
      </c>
      <c r="Q29" s="1">
        <f ca="1">VLOOKUP($A29,'Base Consumption'!$A$2:$D$33,4,FALSE)*'Profiles, Qc, Autumn, S1'!Q29</f>
        <v>-9.0974304679888762E-2</v>
      </c>
      <c r="R29" s="1">
        <f ca="1">VLOOKUP($A29,'Base Consumption'!$A$2:$D$33,4,FALSE)*'Profiles, Qc, Autumn, S1'!R29</f>
        <v>-6.4273184670149294E-2</v>
      </c>
      <c r="S29" s="1">
        <f ca="1">VLOOKUP($A29,'Base Consumption'!$A$2:$D$33,4,FALSE)*'Profiles, Qc, Autumn, S1'!S29</f>
        <v>8.6931593047154782E-2</v>
      </c>
      <c r="T29" s="1">
        <f ca="1">VLOOKUP($A29,'Base Consumption'!$A$2:$D$33,4,FALSE)*'Profiles, Qc, Autumn, S1'!T29</f>
        <v>0.107290605945724</v>
      </c>
      <c r="U29" s="1">
        <f ca="1">VLOOKUP($A29,'Base Consumption'!$A$2:$D$33,4,FALSE)*'Profiles, Qc, Autumn, S1'!U29</f>
        <v>6.1180380334995142E-2</v>
      </c>
      <c r="V29" s="1">
        <f ca="1">VLOOKUP($A29,'Base Consumption'!$A$2:$D$33,4,FALSE)*'Profiles, Qc, Autumn, S1'!V29</f>
        <v>-1.1208731734102272E-2</v>
      </c>
      <c r="W29" s="1">
        <f ca="1">VLOOKUP($A29,'Base Consumption'!$A$2:$D$33,4,FALSE)*'Profiles, Qc, Autumn, S1'!W29</f>
        <v>-6.2299276957891503E-2</v>
      </c>
      <c r="X29" s="1">
        <f ca="1">VLOOKUP($A29,'Base Consumption'!$A$2:$D$33,4,FALSE)*'Profiles, Qc, Autumn, S1'!X29</f>
        <v>-0.10029913984058933</v>
      </c>
      <c r="Y29" s="1">
        <f ca="1">VLOOKUP($A29,'Base Consumption'!$A$2:$D$33,4,FALSE)*'Profiles, Qc, Autumn, S1'!Y29</f>
        <v>-0.15517945218458845</v>
      </c>
    </row>
    <row r="30" spans="1:25" x14ac:dyDescent="0.3">
      <c r="A30">
        <v>29</v>
      </c>
      <c r="B30" s="1">
        <f ca="1">VLOOKUP($A30,'Base Consumption'!$A$2:$D$33,4,FALSE)*'Profiles, Qc, Autumn, S1'!B30</f>
        <v>4.936265117893381</v>
      </c>
      <c r="C30" s="1">
        <f ca="1">VLOOKUP($A30,'Base Consumption'!$A$2:$D$33,4,FALSE)*'Profiles, Qc, Autumn, S1'!C30</f>
        <v>5.8435325180583479</v>
      </c>
      <c r="D30" s="1">
        <f ca="1">VLOOKUP($A30,'Base Consumption'!$A$2:$D$33,4,FALSE)*'Profiles, Qc, Autumn, S1'!D30</f>
        <v>6.7389865920545695</v>
      </c>
      <c r="E30" s="1">
        <f ca="1">VLOOKUP($A30,'Base Consumption'!$A$2:$D$33,4,FALSE)*'Profiles, Qc, Autumn, S1'!E30</f>
        <v>6.8597196394578663</v>
      </c>
      <c r="F30" s="1">
        <f ca="1">VLOOKUP($A30,'Base Consumption'!$A$2:$D$33,4,FALSE)*'Profiles, Qc, Autumn, S1'!F30</f>
        <v>6.8862331058817796</v>
      </c>
      <c r="G30" s="1">
        <f ca="1">VLOOKUP($A30,'Base Consumption'!$A$2:$D$33,4,FALSE)*'Profiles, Qc, Autumn, S1'!G30</f>
        <v>5.9845042583142671</v>
      </c>
      <c r="H30" s="1">
        <f ca="1">VLOOKUP($A30,'Base Consumption'!$A$2:$D$33,4,FALSE)*'Profiles, Qc, Autumn, S1'!H30</f>
        <v>0.26186499935232932</v>
      </c>
      <c r="I30" s="1">
        <f ca="1">VLOOKUP($A30,'Base Consumption'!$A$2:$D$33,4,FALSE)*'Profiles, Qc, Autumn, S1'!I30</f>
        <v>-4.2216650345345386</v>
      </c>
      <c r="J30" s="1">
        <f ca="1">VLOOKUP($A30,'Base Consumption'!$A$2:$D$33,4,FALSE)*'Profiles, Qc, Autumn, S1'!J30</f>
        <v>-5.5468759523165989</v>
      </c>
      <c r="K30" s="1">
        <f ca="1">VLOOKUP($A30,'Base Consumption'!$A$2:$D$33,4,FALSE)*'Profiles, Qc, Autumn, S1'!K30</f>
        <v>-4.7535583676148425</v>
      </c>
      <c r="L30" s="1">
        <f ca="1">VLOOKUP($A30,'Base Consumption'!$A$2:$D$33,4,FALSE)*'Profiles, Qc, Autumn, S1'!L30</f>
        <v>-3.6754924469373647</v>
      </c>
      <c r="M30" s="1">
        <f ca="1">VLOOKUP($A30,'Base Consumption'!$A$2:$D$33,4,FALSE)*'Profiles, Qc, Autumn, S1'!M30</f>
        <v>-5.3046066229216864</v>
      </c>
      <c r="N30" s="1">
        <f ca="1">VLOOKUP($A30,'Base Consumption'!$A$2:$D$33,4,FALSE)*'Profiles, Qc, Autumn, S1'!N30</f>
        <v>-4.2728432049354774</v>
      </c>
      <c r="O30" s="1">
        <f ca="1">VLOOKUP($A30,'Base Consumption'!$A$2:$D$33,4,FALSE)*'Profiles, Qc, Autumn, S1'!O30</f>
        <v>-2.8565871414790558</v>
      </c>
      <c r="P30" s="1">
        <f ca="1">VLOOKUP($A30,'Base Consumption'!$A$2:$D$33,4,FALSE)*'Profiles, Qc, Autumn, S1'!P30</f>
        <v>-0.18339369801391248</v>
      </c>
      <c r="Q30" s="1">
        <f ca="1">VLOOKUP($A30,'Base Consumption'!$A$2:$D$33,4,FALSE)*'Profiles, Qc, Autumn, S1'!Q30</f>
        <v>0.4913022984319233</v>
      </c>
      <c r="R30" s="1">
        <f ca="1">VLOOKUP($A30,'Base Consumption'!$A$2:$D$33,4,FALSE)*'Profiles, Qc, Autumn, S1'!R30</f>
        <v>2.4379955186032642E-2</v>
      </c>
      <c r="S30" s="1">
        <f ca="1">VLOOKUP($A30,'Base Consumption'!$A$2:$D$33,4,FALSE)*'Profiles, Qc, Autumn, S1'!S30</f>
        <v>-0.57732935034532096</v>
      </c>
      <c r="T30" s="1">
        <f ca="1">VLOOKUP($A30,'Base Consumption'!$A$2:$D$33,4,FALSE)*'Profiles, Qc, Autumn, S1'!T30</f>
        <v>1.4810861309382066</v>
      </c>
      <c r="U30" s="1">
        <f ca="1">VLOOKUP($A30,'Base Consumption'!$A$2:$D$33,4,FALSE)*'Profiles, Qc, Autumn, S1'!U30</f>
        <v>-9.1924933271435361E-2</v>
      </c>
      <c r="V30" s="1">
        <f ca="1">VLOOKUP($A30,'Base Consumption'!$A$2:$D$33,4,FALSE)*'Profiles, Qc, Autumn, S1'!V30</f>
        <v>-0.17870513175567587</v>
      </c>
      <c r="W30" s="1">
        <f ca="1">VLOOKUP($A30,'Base Consumption'!$A$2:$D$33,4,FALSE)*'Profiles, Qc, Autumn, S1'!W30</f>
        <v>1.2421904886816986</v>
      </c>
      <c r="X30" s="1">
        <f ca="1">VLOOKUP($A30,'Base Consumption'!$A$2:$D$33,4,FALSE)*'Profiles, Qc, Autumn, S1'!X30</f>
        <v>4.106299947902853</v>
      </c>
      <c r="Y30" s="1">
        <f ca="1">VLOOKUP($A30,'Base Consumption'!$A$2:$D$33,4,FALSE)*'Profiles, Qc, Autumn, S1'!Y30</f>
        <v>5.5084675983006637</v>
      </c>
    </row>
    <row r="31" spans="1:25" x14ac:dyDescent="0.3">
      <c r="A31">
        <v>30</v>
      </c>
      <c r="B31" s="1">
        <f ca="1">VLOOKUP($A31,'Base Consumption'!$A$2:$D$33,4,FALSE)*'Profiles, Qc, Autumn, S1'!B31</f>
        <v>0.86066411014248423</v>
      </c>
      <c r="C31" s="1">
        <f ca="1">VLOOKUP($A31,'Base Consumption'!$A$2:$D$33,4,FALSE)*'Profiles, Qc, Autumn, S1'!C31</f>
        <v>0.87698381361566891</v>
      </c>
      <c r="D31" s="1">
        <f ca="1">VLOOKUP($A31,'Base Consumption'!$A$2:$D$33,4,FALSE)*'Profiles, Qc, Autumn, S1'!D31</f>
        <v>0.87474428603454368</v>
      </c>
      <c r="E31" s="1">
        <f ca="1">VLOOKUP($A31,'Base Consumption'!$A$2:$D$33,4,FALSE)*'Profiles, Qc, Autumn, S1'!E31</f>
        <v>0.91243212463061785</v>
      </c>
      <c r="F31" s="1">
        <f ca="1">VLOOKUP($A31,'Base Consumption'!$A$2:$D$33,4,FALSE)*'Profiles, Qc, Autumn, S1'!F31</f>
        <v>0.94153197007950562</v>
      </c>
      <c r="G31" s="1">
        <f ca="1">VLOOKUP($A31,'Base Consumption'!$A$2:$D$33,4,FALSE)*'Profiles, Qc, Autumn, S1'!G31</f>
        <v>0.88344160237400771</v>
      </c>
      <c r="H31" s="1">
        <f ca="1">VLOOKUP($A31,'Base Consumption'!$A$2:$D$33,4,FALSE)*'Profiles, Qc, Autumn, S1'!H31</f>
        <v>0.76513244367200572</v>
      </c>
      <c r="I31" s="1">
        <f ca="1">VLOOKUP($A31,'Base Consumption'!$A$2:$D$33,4,FALSE)*'Profiles, Qc, Autumn, S1'!I31</f>
        <v>0.64462511580352799</v>
      </c>
      <c r="J31" s="1">
        <f ca="1">VLOOKUP($A31,'Base Consumption'!$A$2:$D$33,4,FALSE)*'Profiles, Qc, Autumn, S1'!J31</f>
        <v>0.60216800109915503</v>
      </c>
      <c r="K31" s="1">
        <f ca="1">VLOOKUP($A31,'Base Consumption'!$A$2:$D$33,4,FALSE)*'Profiles, Qc, Autumn, S1'!K31</f>
        <v>0.65401912960196362</v>
      </c>
      <c r="L31" s="1">
        <f ca="1">VLOOKUP($A31,'Base Consumption'!$A$2:$D$33,4,FALSE)*'Profiles, Qc, Autumn, S1'!L31</f>
        <v>0.69213240092239769</v>
      </c>
      <c r="M31" s="1">
        <f ca="1">VLOOKUP($A31,'Base Consumption'!$A$2:$D$33,4,FALSE)*'Profiles, Qc, Autumn, S1'!M31</f>
        <v>0.77498029409588631</v>
      </c>
      <c r="N31" s="1">
        <f ca="1">VLOOKUP($A31,'Base Consumption'!$A$2:$D$33,4,FALSE)*'Profiles, Qc, Autumn, S1'!N31</f>
        <v>0.75940210855745516</v>
      </c>
      <c r="O31" s="1">
        <f ca="1">VLOOKUP($A31,'Base Consumption'!$A$2:$D$33,4,FALSE)*'Profiles, Qc, Autumn, S1'!O31</f>
        <v>0.78422258558660962</v>
      </c>
      <c r="P31" s="1">
        <f ca="1">VLOOKUP($A31,'Base Consumption'!$A$2:$D$33,4,FALSE)*'Profiles, Qc, Autumn, S1'!P31</f>
        <v>0.73359548014313847</v>
      </c>
      <c r="Q31" s="1">
        <f ca="1">VLOOKUP($A31,'Base Consumption'!$A$2:$D$33,4,FALSE)*'Profiles, Qc, Autumn, S1'!Q31</f>
        <v>0.74722415132677755</v>
      </c>
      <c r="R31" s="1">
        <f ca="1">VLOOKUP($A31,'Base Consumption'!$A$2:$D$33,4,FALSE)*'Profiles, Qc, Autumn, S1'!R31</f>
        <v>0.76629565210438499</v>
      </c>
      <c r="S31" s="1">
        <f ca="1">VLOOKUP($A31,'Base Consumption'!$A$2:$D$33,4,FALSE)*'Profiles, Qc, Autumn, S1'!S31</f>
        <v>0.52266038015566707</v>
      </c>
      <c r="T31" s="1">
        <f ca="1">VLOOKUP($A31,'Base Consumption'!$A$2:$D$33,4,FALSE)*'Profiles, Qc, Autumn, S1'!T31</f>
        <v>0.52838668720385928</v>
      </c>
      <c r="U31" s="1">
        <f ca="1">VLOOKUP($A31,'Base Consumption'!$A$2:$D$33,4,FALSE)*'Profiles, Qc, Autumn, S1'!U31</f>
        <v>0.56948959097278606</v>
      </c>
      <c r="V31" s="1">
        <f ca="1">VLOOKUP($A31,'Base Consumption'!$A$2:$D$33,4,FALSE)*'Profiles, Qc, Autumn, S1'!V31</f>
        <v>0.62300967641286753</v>
      </c>
      <c r="W31" s="1">
        <f ca="1">VLOOKUP($A31,'Base Consumption'!$A$2:$D$33,4,FALSE)*'Profiles, Qc, Autumn, S1'!W31</f>
        <v>0.67246398709604682</v>
      </c>
      <c r="X31" s="1">
        <f ca="1">VLOOKUP($A31,'Base Consumption'!$A$2:$D$33,4,FALSE)*'Profiles, Qc, Autumn, S1'!X31</f>
        <v>0.72973063754658996</v>
      </c>
      <c r="Y31" s="1">
        <f ca="1">VLOOKUP($A31,'Base Consumption'!$A$2:$D$33,4,FALSE)*'Profiles, Qc, Autumn, S1'!Y31</f>
        <v>0.77585715525538967</v>
      </c>
    </row>
    <row r="32" spans="1:25" x14ac:dyDescent="0.3">
      <c r="A32">
        <v>31</v>
      </c>
      <c r="B32" s="1">
        <f ca="1">VLOOKUP($A32,'Base Consumption'!$A$2:$D$33,4,FALSE)*'Profiles, Qc, Autumn, S1'!B32</f>
        <v>-0.98239011939903109</v>
      </c>
      <c r="C32" s="1">
        <f ca="1">VLOOKUP($A32,'Base Consumption'!$A$2:$D$33,4,FALSE)*'Profiles, Qc, Autumn, S1'!C32</f>
        <v>-1.0629267313108877</v>
      </c>
      <c r="D32" s="1">
        <f ca="1">VLOOKUP($A32,'Base Consumption'!$A$2:$D$33,4,FALSE)*'Profiles, Qc, Autumn, S1'!D32</f>
        <v>-1.1755570290555719</v>
      </c>
      <c r="E32" s="1">
        <f ca="1">VLOOKUP($A32,'Base Consumption'!$A$2:$D$33,4,FALSE)*'Profiles, Qc, Autumn, S1'!E32</f>
        <v>-1.1965796720259323</v>
      </c>
      <c r="F32" s="1">
        <f ca="1">VLOOKUP($A32,'Base Consumption'!$A$2:$D$33,4,FALSE)*'Profiles, Qc, Autumn, S1'!F32</f>
        <v>-1.1720850104027241</v>
      </c>
      <c r="G32" s="1">
        <f ca="1">VLOOKUP($A32,'Base Consumption'!$A$2:$D$33,4,FALSE)*'Profiles, Qc, Autumn, S1'!G32</f>
        <v>-1.0394082612576372</v>
      </c>
      <c r="H32" s="1">
        <f ca="1">VLOOKUP($A32,'Base Consumption'!$A$2:$D$33,4,FALSE)*'Profiles, Qc, Autumn, S1'!H32</f>
        <v>-0.85938616612827423</v>
      </c>
      <c r="I32" s="1">
        <f ca="1">VLOOKUP($A32,'Base Consumption'!$A$2:$D$33,4,FALSE)*'Profiles, Qc, Autumn, S1'!I32</f>
        <v>-0.57241496097903433</v>
      </c>
      <c r="J32" s="1">
        <f ca="1">VLOOKUP($A32,'Base Consumption'!$A$2:$D$33,4,FALSE)*'Profiles, Qc, Autumn, S1'!J32</f>
        <v>-0.41830951773127273</v>
      </c>
      <c r="K32" s="1">
        <f ca="1">VLOOKUP($A32,'Base Consumption'!$A$2:$D$33,4,FALSE)*'Profiles, Qc, Autumn, S1'!K32</f>
        <v>-0.23256172186953197</v>
      </c>
      <c r="L32" s="1">
        <f ca="1">VLOOKUP($A32,'Base Consumption'!$A$2:$D$33,4,FALSE)*'Profiles, Qc, Autumn, S1'!L32</f>
        <v>-0.13852287962792612</v>
      </c>
      <c r="M32" s="1">
        <f ca="1">VLOOKUP($A32,'Base Consumption'!$A$2:$D$33,4,FALSE)*'Profiles, Qc, Autumn, S1'!M32</f>
        <v>-0.1396150166177717</v>
      </c>
      <c r="N32" s="1">
        <f ca="1">VLOOKUP($A32,'Base Consumption'!$A$2:$D$33,4,FALSE)*'Profiles, Qc, Autumn, S1'!N32</f>
        <v>-0.21294011772613997</v>
      </c>
      <c r="O32" s="1">
        <f ca="1">VLOOKUP($A32,'Base Consumption'!$A$2:$D$33,4,FALSE)*'Profiles, Qc, Autumn, S1'!O32</f>
        <v>-0.29202123762967269</v>
      </c>
      <c r="P32" s="1">
        <f ca="1">VLOOKUP($A32,'Base Consumption'!$A$2:$D$33,4,FALSE)*'Profiles, Qc, Autumn, S1'!P32</f>
        <v>-0.33542302528714751</v>
      </c>
      <c r="Q32" s="1">
        <f ca="1">VLOOKUP($A32,'Base Consumption'!$A$2:$D$33,4,FALSE)*'Profiles, Qc, Autumn, S1'!Q32</f>
        <v>-0.50713384673581907</v>
      </c>
      <c r="R32" s="1">
        <f ca="1">VLOOKUP($A32,'Base Consumption'!$A$2:$D$33,4,FALSE)*'Profiles, Qc, Autumn, S1'!R32</f>
        <v>-0.44021528075587568</v>
      </c>
      <c r="S32" s="1">
        <f ca="1">VLOOKUP($A32,'Base Consumption'!$A$2:$D$33,4,FALSE)*'Profiles, Qc, Autumn, S1'!S32</f>
        <v>-0.18997548061186934</v>
      </c>
      <c r="T32" s="1">
        <f ca="1">VLOOKUP($A32,'Base Consumption'!$A$2:$D$33,4,FALSE)*'Profiles, Qc, Autumn, S1'!T32</f>
        <v>-0.23197502863095781</v>
      </c>
      <c r="U32" s="1">
        <f ca="1">VLOOKUP($A32,'Base Consumption'!$A$2:$D$33,4,FALSE)*'Profiles, Qc, Autumn, S1'!U32</f>
        <v>-0.35917239915908705</v>
      </c>
      <c r="V32" s="1">
        <f ca="1">VLOOKUP($A32,'Base Consumption'!$A$2:$D$33,4,FALSE)*'Profiles, Qc, Autumn, S1'!V32</f>
        <v>-0.29488113641264235</v>
      </c>
      <c r="W32" s="1">
        <f ca="1">VLOOKUP($A32,'Base Consumption'!$A$2:$D$33,4,FALSE)*'Profiles, Qc, Autumn, S1'!W32</f>
        <v>-0.4814845540616931</v>
      </c>
      <c r="X32" s="1">
        <f ca="1">VLOOKUP($A32,'Base Consumption'!$A$2:$D$33,4,FALSE)*'Profiles, Qc, Autumn, S1'!X32</f>
        <v>-0.56168611443848504</v>
      </c>
      <c r="Y32" s="1">
        <f ca="1">VLOOKUP($A32,'Base Consumption'!$A$2:$D$33,4,FALSE)*'Profiles, Qc, Autumn, S1'!Y32</f>
        <v>-0.64156389112948531</v>
      </c>
    </row>
    <row r="33" spans="1:25" x14ac:dyDescent="0.3">
      <c r="A33">
        <v>32</v>
      </c>
      <c r="B33" s="1">
        <f ca="1">VLOOKUP($A33,'Base Consumption'!$A$2:$D$33,4,FALSE)*'Profiles, Qc, Autumn, S1'!B33</f>
        <v>0.40248502068738373</v>
      </c>
      <c r="C33" s="1">
        <f ca="1">VLOOKUP($A33,'Base Consumption'!$A$2:$D$33,4,FALSE)*'Profiles, Qc, Autumn, S1'!C33</f>
        <v>0.37725051588609537</v>
      </c>
      <c r="D33" s="1">
        <f ca="1">VLOOKUP($A33,'Base Consumption'!$A$2:$D$33,4,FALSE)*'Profiles, Qc, Autumn, S1'!D33</f>
        <v>0.28199114210396281</v>
      </c>
      <c r="E33" s="1">
        <f ca="1">VLOOKUP($A33,'Base Consumption'!$A$2:$D$33,4,FALSE)*'Profiles, Qc, Autumn, S1'!E33</f>
        <v>0.38636869699239818</v>
      </c>
      <c r="F33" s="1">
        <f ca="1">VLOOKUP($A33,'Base Consumption'!$A$2:$D$33,4,FALSE)*'Profiles, Qc, Autumn, S1'!F33</f>
        <v>0.36506794151673111</v>
      </c>
      <c r="G33" s="1">
        <f ca="1">VLOOKUP($A33,'Base Consumption'!$A$2:$D$33,4,FALSE)*'Profiles, Qc, Autumn, S1'!G33</f>
        <v>0.40119941028636941</v>
      </c>
      <c r="H33" s="1">
        <f ca="1">VLOOKUP($A33,'Base Consumption'!$A$2:$D$33,4,FALSE)*'Profiles, Qc, Autumn, S1'!H33</f>
        <v>0.44667561018030499</v>
      </c>
      <c r="I33" s="1">
        <f ca="1">VLOOKUP($A33,'Base Consumption'!$A$2:$D$33,4,FALSE)*'Profiles, Qc, Autumn, S1'!I33</f>
        <v>0.93759642953566569</v>
      </c>
      <c r="J33" s="1">
        <f ca="1">VLOOKUP($A33,'Base Consumption'!$A$2:$D$33,4,FALSE)*'Profiles, Qc, Autumn, S1'!J33</f>
        <v>1.0200189928339041</v>
      </c>
      <c r="K33" s="1">
        <f ca="1">VLOOKUP($A33,'Base Consumption'!$A$2:$D$33,4,FALSE)*'Profiles, Qc, Autumn, S1'!K33</f>
        <v>1.0534247690602714</v>
      </c>
      <c r="L33" s="1">
        <f ca="1">VLOOKUP($A33,'Base Consumption'!$A$2:$D$33,4,FALSE)*'Profiles, Qc, Autumn, S1'!L33</f>
        <v>0.95175818336359075</v>
      </c>
      <c r="M33" s="1">
        <f ca="1">VLOOKUP($A33,'Base Consumption'!$A$2:$D$33,4,FALSE)*'Profiles, Qc, Autumn, S1'!M33</f>
        <v>1.0976508846016741</v>
      </c>
      <c r="N33" s="1">
        <f ca="1">VLOOKUP($A33,'Base Consumption'!$A$2:$D$33,4,FALSE)*'Profiles, Qc, Autumn, S1'!N33</f>
        <v>1.1012823488247763</v>
      </c>
      <c r="O33" s="1">
        <f ca="1">VLOOKUP($A33,'Base Consumption'!$A$2:$D$33,4,FALSE)*'Profiles, Qc, Autumn, S1'!O33</f>
        <v>1.0816325772123399</v>
      </c>
      <c r="P33" s="1">
        <f ca="1">VLOOKUP($A33,'Base Consumption'!$A$2:$D$33,4,FALSE)*'Profiles, Qc, Autumn, S1'!P33</f>
        <v>0.88721252998959632</v>
      </c>
      <c r="Q33" s="1">
        <f ca="1">VLOOKUP($A33,'Base Consumption'!$A$2:$D$33,4,FALSE)*'Profiles, Qc, Autumn, S1'!Q33</f>
        <v>0.84710372538132894</v>
      </c>
      <c r="R33" s="1">
        <f ca="1">VLOOKUP($A33,'Base Consumption'!$A$2:$D$33,4,FALSE)*'Profiles, Qc, Autumn, S1'!R33</f>
        <v>0.83291382385769563</v>
      </c>
      <c r="S33" s="1">
        <f ca="1">VLOOKUP($A33,'Base Consumption'!$A$2:$D$33,4,FALSE)*'Profiles, Qc, Autumn, S1'!S33</f>
        <v>0.885487491349079</v>
      </c>
      <c r="T33" s="1">
        <f ca="1">VLOOKUP($A33,'Base Consumption'!$A$2:$D$33,4,FALSE)*'Profiles, Qc, Autumn, S1'!T33</f>
        <v>0.67057464170404446</v>
      </c>
      <c r="U33" s="1">
        <f ca="1">VLOOKUP($A33,'Base Consumption'!$A$2:$D$33,4,FALSE)*'Profiles, Qc, Autumn, S1'!U33</f>
        <v>0.71379458430033049</v>
      </c>
      <c r="V33" s="1">
        <f ca="1">VLOOKUP($A33,'Base Consumption'!$A$2:$D$33,4,FALSE)*'Profiles, Qc, Autumn, S1'!V33</f>
        <v>0.69084411203625695</v>
      </c>
      <c r="W33" s="1">
        <f ca="1">VLOOKUP($A33,'Base Consumption'!$A$2:$D$33,4,FALSE)*'Profiles, Qc, Autumn, S1'!W33</f>
        <v>0.61330905509421685</v>
      </c>
      <c r="X33" s="1">
        <f ca="1">VLOOKUP($A33,'Base Consumption'!$A$2:$D$33,4,FALSE)*'Profiles, Qc, Autumn, S1'!X33</f>
        <v>0.41931549926996237</v>
      </c>
      <c r="Y33" s="1">
        <f ca="1">VLOOKUP($A33,'Base Consumption'!$A$2:$D$33,4,FALSE)*'Profiles, Qc, Autumn, S1'!Y33</f>
        <v>0.48187471739877702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2A073-C48C-4592-B63F-E17AC895724D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20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 ca="1">VLOOKUP($A2,'Base Consumption'!$A$2:$D$33,4,FALSE)*'Profiles, Qc, Autumn, S2'!B2</f>
        <v>-0.54324714540131136</v>
      </c>
      <c r="C2" s="1">
        <f ca="1">VLOOKUP($A2,'Base Consumption'!$A$2:$D$33,4,FALSE)*'Profiles, Qc, Autumn, S2'!C2</f>
        <v>-0.53129821394494658</v>
      </c>
      <c r="D2" s="1">
        <f ca="1">VLOOKUP($A2,'Base Consumption'!$A$2:$D$33,4,FALSE)*'Profiles, Qc, Autumn, S2'!D2</f>
        <v>-0.46975005596257258</v>
      </c>
      <c r="E2" s="1">
        <f ca="1">VLOOKUP($A2,'Base Consumption'!$A$2:$D$33,4,FALSE)*'Profiles, Qc, Autumn, S2'!E2</f>
        <v>-0.50444851819428937</v>
      </c>
      <c r="F2" s="1">
        <f ca="1">VLOOKUP($A2,'Base Consumption'!$A$2:$D$33,4,FALSE)*'Profiles, Qc, Autumn, S2'!F2</f>
        <v>-0.48049580876311987</v>
      </c>
      <c r="G2" s="1">
        <f ca="1">VLOOKUP($A2,'Base Consumption'!$A$2:$D$33,4,FALSE)*'Profiles, Qc, Autumn, S2'!G2</f>
        <v>-0.45804635193502191</v>
      </c>
      <c r="H2" s="1">
        <f ca="1">VLOOKUP($A2,'Base Consumption'!$A$2:$D$33,4,FALSE)*'Profiles, Qc, Autumn, S2'!H2</f>
        <v>-0.42580802913202759</v>
      </c>
      <c r="I2" s="1">
        <f ca="1">VLOOKUP($A2,'Base Consumption'!$A$2:$D$33,4,FALSE)*'Profiles, Qc, Autumn, S2'!I2</f>
        <v>-1.0142744776571098</v>
      </c>
      <c r="J2" s="1">
        <f ca="1">VLOOKUP($A2,'Base Consumption'!$A$2:$D$33,4,FALSE)*'Profiles, Qc, Autumn, S2'!J2</f>
        <v>-1.1419806071267682</v>
      </c>
      <c r="K2" s="1">
        <f ca="1">VLOOKUP($A2,'Base Consumption'!$A$2:$D$33,4,FALSE)*'Profiles, Qc, Autumn, S2'!K2</f>
        <v>-1.0167164530699215</v>
      </c>
      <c r="L2" s="1">
        <f ca="1">VLOOKUP($A2,'Base Consumption'!$A$2:$D$33,4,FALSE)*'Profiles, Qc, Autumn, S2'!L2</f>
        <v>-1.1245394936455044</v>
      </c>
      <c r="M2" s="1">
        <f ca="1">VLOOKUP($A2,'Base Consumption'!$A$2:$D$33,4,FALSE)*'Profiles, Qc, Autumn, S2'!M2</f>
        <v>-1.0414490619812575</v>
      </c>
      <c r="N2" s="1">
        <f ca="1">VLOOKUP($A2,'Base Consumption'!$A$2:$D$33,4,FALSE)*'Profiles, Qc, Autumn, S2'!N2</f>
        <v>-1.1715081508803862</v>
      </c>
      <c r="O2" s="1">
        <f ca="1">VLOOKUP($A2,'Base Consumption'!$A$2:$D$33,4,FALSE)*'Profiles, Qc, Autumn, S2'!O2</f>
        <v>-1.0811669176057956</v>
      </c>
      <c r="P2" s="1">
        <f ca="1">VLOOKUP($A2,'Base Consumption'!$A$2:$D$33,4,FALSE)*'Profiles, Qc, Autumn, S2'!P2</f>
        <v>-0.71334091954999568</v>
      </c>
      <c r="Q2" s="1">
        <f ca="1">VLOOKUP($A2,'Base Consumption'!$A$2:$D$33,4,FALSE)*'Profiles, Qc, Autumn, S2'!Q2</f>
        <v>-0.97933663036485152</v>
      </c>
      <c r="R2" s="1">
        <f ca="1">VLOOKUP($A2,'Base Consumption'!$A$2:$D$33,4,FALSE)*'Profiles, Qc, Autumn, S2'!R2</f>
        <v>-1.0802479640880909</v>
      </c>
      <c r="S2" s="1">
        <f ca="1">VLOOKUP($A2,'Base Consumption'!$A$2:$D$33,4,FALSE)*'Profiles, Qc, Autumn, S2'!S2</f>
        <v>-1.0158464030724643</v>
      </c>
      <c r="T2" s="1">
        <f ca="1">VLOOKUP($A2,'Base Consumption'!$A$2:$D$33,4,FALSE)*'Profiles, Qc, Autumn, S2'!T2</f>
        <v>-0.74986529479403752</v>
      </c>
      <c r="U2" s="1">
        <f ca="1">VLOOKUP($A2,'Base Consumption'!$A$2:$D$33,4,FALSE)*'Profiles, Qc, Autumn, S2'!U2</f>
        <v>-0.68646118328492212</v>
      </c>
      <c r="V2" s="1">
        <f ca="1">VLOOKUP($A2,'Base Consumption'!$A$2:$D$33,4,FALSE)*'Profiles, Qc, Autumn, S2'!V2</f>
        <v>-0.71567018788112591</v>
      </c>
      <c r="W2" s="1">
        <f ca="1">VLOOKUP($A2,'Base Consumption'!$A$2:$D$33,4,FALSE)*'Profiles, Qc, Autumn, S2'!W2</f>
        <v>-0.60978572462742142</v>
      </c>
      <c r="X2" s="1">
        <f ca="1">VLOOKUP($A2,'Base Consumption'!$A$2:$D$33,4,FALSE)*'Profiles, Qc, Autumn, S2'!X2</f>
        <v>-0.43129365969448596</v>
      </c>
      <c r="Y2" s="1">
        <f ca="1">VLOOKUP($A2,'Base Consumption'!$A$2:$D$33,4,FALSE)*'Profiles, Qc, Autumn, S2'!Y2</f>
        <v>-0.45276401815777051</v>
      </c>
    </row>
    <row r="3" spans="1:25" x14ac:dyDescent="0.3">
      <c r="A3">
        <v>2</v>
      </c>
      <c r="B3" s="1">
        <f ca="1">VLOOKUP($A3,'Base Consumption'!$A$2:$D$33,4,FALSE)*'Profiles, Qc, Autumn, S2'!B3</f>
        <v>0.11023268255493864</v>
      </c>
      <c r="C3" s="1">
        <f ca="1">VLOOKUP($A3,'Base Consumption'!$A$2:$D$33,4,FALSE)*'Profiles, Qc, Autumn, S2'!C3</f>
        <v>0.12045444337114895</v>
      </c>
      <c r="D3" s="1">
        <f ca="1">VLOOKUP($A3,'Base Consumption'!$A$2:$D$33,4,FALSE)*'Profiles, Qc, Autumn, S2'!D3</f>
        <v>0.12811735122464105</v>
      </c>
      <c r="E3" s="1">
        <f ca="1">VLOOKUP($A3,'Base Consumption'!$A$2:$D$33,4,FALSE)*'Profiles, Qc, Autumn, S2'!E3</f>
        <v>0.12651174955336186</v>
      </c>
      <c r="F3" s="1">
        <f ca="1">VLOOKUP($A3,'Base Consumption'!$A$2:$D$33,4,FALSE)*'Profiles, Qc, Autumn, S2'!F3</f>
        <v>0.14170404294799652</v>
      </c>
      <c r="G3" s="1">
        <f ca="1">VLOOKUP($A3,'Base Consumption'!$A$2:$D$33,4,FALSE)*'Profiles, Qc, Autumn, S2'!G3</f>
        <v>0.12933728428264465</v>
      </c>
      <c r="H3" s="1">
        <f ca="1">VLOOKUP($A3,'Base Consumption'!$A$2:$D$33,4,FALSE)*'Profiles, Qc, Autumn, S2'!H3</f>
        <v>8.5146268710719758E-2</v>
      </c>
      <c r="I3" s="1">
        <f ca="1">VLOOKUP($A3,'Base Consumption'!$A$2:$D$33,4,FALSE)*'Profiles, Qc, Autumn, S2'!I3</f>
        <v>-4.1087162711821099E-2</v>
      </c>
      <c r="J3" s="1">
        <f ca="1">VLOOKUP($A3,'Base Consumption'!$A$2:$D$33,4,FALSE)*'Profiles, Qc, Autumn, S2'!J3</f>
        <v>-5.2930236589299899E-2</v>
      </c>
      <c r="K3" s="1">
        <f ca="1">VLOOKUP($A3,'Base Consumption'!$A$2:$D$33,4,FALSE)*'Profiles, Qc, Autumn, S2'!K3</f>
        <v>-7.7479760146183269E-2</v>
      </c>
      <c r="L3" s="1">
        <f ca="1">VLOOKUP($A3,'Base Consumption'!$A$2:$D$33,4,FALSE)*'Profiles, Qc, Autumn, S2'!L3</f>
        <v>-3.8554902852975616E-2</v>
      </c>
      <c r="M3" s="1">
        <f ca="1">VLOOKUP($A3,'Base Consumption'!$A$2:$D$33,4,FALSE)*'Profiles, Qc, Autumn, S2'!M3</f>
        <v>-1.0078132573187727E-2</v>
      </c>
      <c r="N3" s="1">
        <f ca="1">VLOOKUP($A3,'Base Consumption'!$A$2:$D$33,4,FALSE)*'Profiles, Qc, Autumn, S2'!N3</f>
        <v>2.4454298844921719E-2</v>
      </c>
      <c r="O3" s="1">
        <f ca="1">VLOOKUP($A3,'Base Consumption'!$A$2:$D$33,4,FALSE)*'Profiles, Qc, Autumn, S2'!O3</f>
        <v>2.7444006319251476E-2</v>
      </c>
      <c r="P3" s="1">
        <f ca="1">VLOOKUP($A3,'Base Consumption'!$A$2:$D$33,4,FALSE)*'Profiles, Qc, Autumn, S2'!P3</f>
        <v>5.3795710692373815E-2</v>
      </c>
      <c r="Q3" s="1">
        <f ca="1">VLOOKUP($A3,'Base Consumption'!$A$2:$D$33,4,FALSE)*'Profiles, Qc, Autumn, S2'!Q3</f>
        <v>5.2336441334946172E-2</v>
      </c>
      <c r="R3" s="1">
        <f ca="1">VLOOKUP($A3,'Base Consumption'!$A$2:$D$33,4,FALSE)*'Profiles, Qc, Autumn, S2'!R3</f>
        <v>3.6357443725620213E-2</v>
      </c>
      <c r="S3" s="1">
        <f ca="1">VLOOKUP($A3,'Base Consumption'!$A$2:$D$33,4,FALSE)*'Profiles, Qc, Autumn, S2'!S3</f>
        <v>-4.9780580471722381E-2</v>
      </c>
      <c r="T3" s="1">
        <f ca="1">VLOOKUP($A3,'Base Consumption'!$A$2:$D$33,4,FALSE)*'Profiles, Qc, Autumn, S2'!T3</f>
        <v>-5.6821474003974685E-2</v>
      </c>
      <c r="U3" s="1">
        <f ca="1">VLOOKUP($A3,'Base Consumption'!$A$2:$D$33,4,FALSE)*'Profiles, Qc, Autumn, S2'!U3</f>
        <v>-3.3031079120959948E-2</v>
      </c>
      <c r="V3" s="1">
        <f ca="1">VLOOKUP($A3,'Base Consumption'!$A$2:$D$33,4,FALSE)*'Profiles, Qc, Autumn, S2'!V3</f>
        <v>1.754020795224487E-3</v>
      </c>
      <c r="W3" s="1">
        <f ca="1">VLOOKUP($A3,'Base Consumption'!$A$2:$D$33,4,FALSE)*'Profiles, Qc, Autumn, S2'!W3</f>
        <v>3.5895767071113666E-2</v>
      </c>
      <c r="X3" s="1">
        <f ca="1">VLOOKUP($A3,'Base Consumption'!$A$2:$D$33,4,FALSE)*'Profiles, Qc, Autumn, S2'!X3</f>
        <v>6.170081670972534E-2</v>
      </c>
      <c r="Y3" s="1">
        <f ca="1">VLOOKUP($A3,'Base Consumption'!$A$2:$D$33,4,FALSE)*'Profiles, Qc, Autumn, S2'!Y3</f>
        <v>8.7713656494852341E-2</v>
      </c>
    </row>
    <row r="4" spans="1:25" x14ac:dyDescent="0.3">
      <c r="A4">
        <v>3</v>
      </c>
      <c r="B4" s="1">
        <f ca="1">VLOOKUP($A4,'Base Consumption'!$A$2:$D$33,4,FALSE)*'Profiles, Qc, Autumn, S2'!B4</f>
        <v>-0.63762284029604499</v>
      </c>
      <c r="C4" s="1">
        <f ca="1">VLOOKUP($A4,'Base Consumption'!$A$2:$D$33,4,FALSE)*'Profiles, Qc, Autumn, S2'!C4</f>
        <v>-0.79406657180222073</v>
      </c>
      <c r="D4" s="1">
        <f ca="1">VLOOKUP($A4,'Base Consumption'!$A$2:$D$33,4,FALSE)*'Profiles, Qc, Autumn, S2'!D4</f>
        <v>-0.93046345475004388</v>
      </c>
      <c r="E4" s="1">
        <f ca="1">VLOOKUP($A4,'Base Consumption'!$A$2:$D$33,4,FALSE)*'Profiles, Qc, Autumn, S2'!E4</f>
        <v>-0.89606389084828886</v>
      </c>
      <c r="F4" s="1">
        <f ca="1">VLOOKUP($A4,'Base Consumption'!$A$2:$D$33,4,FALSE)*'Profiles, Qc, Autumn, S2'!F4</f>
        <v>-0.91625451385357737</v>
      </c>
      <c r="G4" s="1">
        <f ca="1">VLOOKUP($A4,'Base Consumption'!$A$2:$D$33,4,FALSE)*'Profiles, Qc, Autumn, S2'!G4</f>
        <v>-0.74813379080262465</v>
      </c>
      <c r="H4" s="1">
        <f ca="1">VLOOKUP($A4,'Base Consumption'!$A$2:$D$33,4,FALSE)*'Profiles, Qc, Autumn, S2'!H4</f>
        <v>-3.4276821176824915E-2</v>
      </c>
      <c r="I4" s="1">
        <f ca="1">VLOOKUP($A4,'Base Consumption'!$A$2:$D$33,4,FALSE)*'Profiles, Qc, Autumn, S2'!I4</f>
        <v>0.57832665916958736</v>
      </c>
      <c r="J4" s="1">
        <f ca="1">VLOOKUP($A4,'Base Consumption'!$A$2:$D$33,4,FALSE)*'Profiles, Qc, Autumn, S2'!J4</f>
        <v>0.7186293991671806</v>
      </c>
      <c r="K4" s="1">
        <f ca="1">VLOOKUP($A4,'Base Consumption'!$A$2:$D$33,4,FALSE)*'Profiles, Qc, Autumn, S2'!K4</f>
        <v>0.63700753385460152</v>
      </c>
      <c r="L4" s="1">
        <f ca="1">VLOOKUP($A4,'Base Consumption'!$A$2:$D$33,4,FALSE)*'Profiles, Qc, Autumn, S2'!L4</f>
        <v>0.48449941299409727</v>
      </c>
      <c r="M4" s="1">
        <f ca="1">VLOOKUP($A4,'Base Consumption'!$A$2:$D$33,4,FALSE)*'Profiles, Qc, Autumn, S2'!M4</f>
        <v>0.69559906152342199</v>
      </c>
      <c r="N4" s="1">
        <f ca="1">VLOOKUP($A4,'Base Consumption'!$A$2:$D$33,4,FALSE)*'Profiles, Qc, Autumn, S2'!N4</f>
        <v>0.534689540943319</v>
      </c>
      <c r="O4" s="1">
        <f ca="1">VLOOKUP($A4,'Base Consumption'!$A$2:$D$33,4,FALSE)*'Profiles, Qc, Autumn, S2'!O4</f>
        <v>0.36378444495678119</v>
      </c>
      <c r="P4" s="1">
        <f ca="1">VLOOKUP($A4,'Base Consumption'!$A$2:$D$33,4,FALSE)*'Profiles, Qc, Autumn, S2'!P4</f>
        <v>2.4452493068521666E-2</v>
      </c>
      <c r="Q4" s="1">
        <f ca="1">VLOOKUP($A4,'Base Consumption'!$A$2:$D$33,4,FALSE)*'Profiles, Qc, Autumn, S2'!Q4</f>
        <v>-7.4666145190618941E-2</v>
      </c>
      <c r="R4" s="1">
        <f ca="1">VLOOKUP($A4,'Base Consumption'!$A$2:$D$33,4,FALSE)*'Profiles, Qc, Autumn, S2'!R4</f>
        <v>-7.1517609199168945E-3</v>
      </c>
      <c r="S4" s="1">
        <f ca="1">VLOOKUP($A4,'Base Consumption'!$A$2:$D$33,4,FALSE)*'Profiles, Qc, Autumn, S2'!S4</f>
        <v>7.1486401523075449E-2</v>
      </c>
      <c r="T4" s="1">
        <f ca="1">VLOOKUP($A4,'Base Consumption'!$A$2:$D$33,4,FALSE)*'Profiles, Qc, Autumn, S2'!T4</f>
        <v>-0.19387665510472948</v>
      </c>
      <c r="U4" s="1">
        <f ca="1">VLOOKUP($A4,'Base Consumption'!$A$2:$D$33,4,FALSE)*'Profiles, Qc, Autumn, S2'!U4</f>
        <v>9.6475237673820935E-3</v>
      </c>
      <c r="V4" s="1">
        <f ca="1">VLOOKUP($A4,'Base Consumption'!$A$2:$D$33,4,FALSE)*'Profiles, Qc, Autumn, S2'!V4</f>
        <v>9.0377420162917506E-3</v>
      </c>
      <c r="W4" s="1">
        <f ca="1">VLOOKUP($A4,'Base Consumption'!$A$2:$D$33,4,FALSE)*'Profiles, Qc, Autumn, S2'!W4</f>
        <v>-0.15573317595524211</v>
      </c>
      <c r="X4" s="1">
        <f ca="1">VLOOKUP($A4,'Base Consumption'!$A$2:$D$33,4,FALSE)*'Profiles, Qc, Autumn, S2'!X4</f>
        <v>-0.53346246544126263</v>
      </c>
      <c r="Y4" s="1">
        <f ca="1">VLOOKUP($A4,'Base Consumption'!$A$2:$D$33,4,FALSE)*'Profiles, Qc, Autumn, S2'!Y4</f>
        <v>-0.70412149297446591</v>
      </c>
    </row>
    <row r="5" spans="1:25" x14ac:dyDescent="0.3">
      <c r="A5">
        <v>4</v>
      </c>
      <c r="B5" s="1">
        <f ca="1">VLOOKUP($A5,'Base Consumption'!$A$2:$D$33,4,FALSE)*'Profiles, Qc, Autumn, S2'!B5</f>
        <v>-0.36409736127920284</v>
      </c>
      <c r="C5" s="1">
        <f ca="1">VLOOKUP($A5,'Base Consumption'!$A$2:$D$33,4,FALSE)*'Profiles, Qc, Autumn, S2'!C5</f>
        <v>-0.37337457498301135</v>
      </c>
      <c r="D5" s="1">
        <f ca="1">VLOOKUP($A5,'Base Consumption'!$A$2:$D$33,4,FALSE)*'Profiles, Qc, Autumn, S2'!D5</f>
        <v>-0.39039081130936987</v>
      </c>
      <c r="E5" s="1">
        <f ca="1">VLOOKUP($A5,'Base Consumption'!$A$2:$D$33,4,FALSE)*'Profiles, Qc, Autumn, S2'!E5</f>
        <v>-0.39553638023621668</v>
      </c>
      <c r="F5" s="1">
        <f ca="1">VLOOKUP($A5,'Base Consumption'!$A$2:$D$33,4,FALSE)*'Profiles, Qc, Autumn, S2'!F5</f>
        <v>-0.37505329678906657</v>
      </c>
      <c r="G5" s="1">
        <f ca="1">VLOOKUP($A5,'Base Consumption'!$A$2:$D$33,4,FALSE)*'Profiles, Qc, Autumn, S2'!G5</f>
        <v>-0.36609487466663376</v>
      </c>
      <c r="H5" s="1">
        <f ca="1">VLOOKUP($A5,'Base Consumption'!$A$2:$D$33,4,FALSE)*'Profiles, Qc, Autumn, S2'!H5</f>
        <v>-0.33929940971618572</v>
      </c>
      <c r="I5" s="1">
        <f ca="1">VLOOKUP($A5,'Base Consumption'!$A$2:$D$33,4,FALSE)*'Profiles, Qc, Autumn, S2'!I5</f>
        <v>-0.25945994514047988</v>
      </c>
      <c r="J5" s="1">
        <f ca="1">VLOOKUP($A5,'Base Consumption'!$A$2:$D$33,4,FALSE)*'Profiles, Qc, Autumn, S2'!J5</f>
        <v>-0.25546245350227398</v>
      </c>
      <c r="K5" s="1">
        <f ca="1">VLOOKUP($A5,'Base Consumption'!$A$2:$D$33,4,FALSE)*'Profiles, Qc, Autumn, S2'!K5</f>
        <v>-0.28105378621242338</v>
      </c>
      <c r="L5" s="1">
        <f ca="1">VLOOKUP($A5,'Base Consumption'!$A$2:$D$33,4,FALSE)*'Profiles, Qc, Autumn, S2'!L5</f>
        <v>-0.29695266320290176</v>
      </c>
      <c r="M5" s="1">
        <f ca="1">VLOOKUP($A5,'Base Consumption'!$A$2:$D$33,4,FALSE)*'Profiles, Qc, Autumn, S2'!M5</f>
        <v>-0.31611823039688042</v>
      </c>
      <c r="N5" s="1">
        <f ca="1">VLOOKUP($A5,'Base Consumption'!$A$2:$D$33,4,FALSE)*'Profiles, Qc, Autumn, S2'!N5</f>
        <v>-0.32836941221593297</v>
      </c>
      <c r="O5" s="1">
        <f ca="1">VLOOKUP($A5,'Base Consumption'!$A$2:$D$33,4,FALSE)*'Profiles, Qc, Autumn, S2'!O5</f>
        <v>-0.32842468887973042</v>
      </c>
      <c r="P5" s="1">
        <f ca="1">VLOOKUP($A5,'Base Consumption'!$A$2:$D$33,4,FALSE)*'Profiles, Qc, Autumn, S2'!P5</f>
        <v>-0.32212848310952907</v>
      </c>
      <c r="Q5" s="1">
        <f ca="1">VLOOKUP($A5,'Base Consumption'!$A$2:$D$33,4,FALSE)*'Profiles, Qc, Autumn, S2'!Q5</f>
        <v>-0.32964000501328267</v>
      </c>
      <c r="R5" s="1">
        <f ca="1">VLOOKUP($A5,'Base Consumption'!$A$2:$D$33,4,FALSE)*'Profiles, Qc, Autumn, S2'!R5</f>
        <v>-0.31648484977504321</v>
      </c>
      <c r="S5" s="1">
        <f ca="1">VLOOKUP($A5,'Base Consumption'!$A$2:$D$33,4,FALSE)*'Profiles, Qc, Autumn, S2'!S5</f>
        <v>-0.2264391802020016</v>
      </c>
      <c r="T5" s="1">
        <f ca="1">VLOOKUP($A5,'Base Consumption'!$A$2:$D$33,4,FALSE)*'Profiles, Qc, Autumn, S2'!T5</f>
        <v>-0.22963940098504709</v>
      </c>
      <c r="U5" s="1">
        <f ca="1">VLOOKUP($A5,'Base Consumption'!$A$2:$D$33,4,FALSE)*'Profiles, Qc, Autumn, S2'!U5</f>
        <v>-0.25183740958802026</v>
      </c>
      <c r="V5" s="1">
        <f ca="1">VLOOKUP($A5,'Base Consumption'!$A$2:$D$33,4,FALSE)*'Profiles, Qc, Autumn, S2'!V5</f>
        <v>-0.25981376878697399</v>
      </c>
      <c r="W5" s="1">
        <f ca="1">VLOOKUP($A5,'Base Consumption'!$A$2:$D$33,4,FALSE)*'Profiles, Qc, Autumn, S2'!W5</f>
        <v>-0.28624150505801282</v>
      </c>
      <c r="X5" s="1">
        <f ca="1">VLOOKUP($A5,'Base Consumption'!$A$2:$D$33,4,FALSE)*'Profiles, Qc, Autumn, S2'!X5</f>
        <v>-0.32250229500955563</v>
      </c>
      <c r="Y5" s="1">
        <f ca="1">VLOOKUP($A5,'Base Consumption'!$A$2:$D$33,4,FALSE)*'Profiles, Qc, Autumn, S2'!Y5</f>
        <v>-0.34040084512275587</v>
      </c>
    </row>
    <row r="6" spans="1:25" x14ac:dyDescent="0.3">
      <c r="A6">
        <v>5</v>
      </c>
      <c r="B6" s="1">
        <f ca="1">VLOOKUP($A6,'Base Consumption'!$A$2:$D$33,4,FALSE)*'Profiles, Qc, Autumn, S2'!B6</f>
        <v>0.20099400056926059</v>
      </c>
      <c r="C6" s="1">
        <f ca="1">VLOOKUP($A6,'Base Consumption'!$A$2:$D$33,4,FALSE)*'Profiles, Qc, Autumn, S2'!C6</f>
        <v>0.22349833476518877</v>
      </c>
      <c r="D6" s="1">
        <f ca="1">VLOOKUP($A6,'Base Consumption'!$A$2:$D$33,4,FALSE)*'Profiles, Qc, Autumn, S2'!D6</f>
        <v>0.24012591788042068</v>
      </c>
      <c r="E6" s="1">
        <f ca="1">VLOOKUP($A6,'Base Consumption'!$A$2:$D$33,4,FALSE)*'Profiles, Qc, Autumn, S2'!E6</f>
        <v>0.23879073367506243</v>
      </c>
      <c r="F6" s="1">
        <f ca="1">VLOOKUP($A6,'Base Consumption'!$A$2:$D$33,4,FALSE)*'Profiles, Qc, Autumn, S2'!F6</f>
        <v>0.22410959531636632</v>
      </c>
      <c r="G6" s="1">
        <f ca="1">VLOOKUP($A6,'Base Consumption'!$A$2:$D$33,4,FALSE)*'Profiles, Qc, Autumn, S2'!G6</f>
        <v>0.20738065451539961</v>
      </c>
      <c r="H6" s="1">
        <f ca="1">VLOOKUP($A6,'Base Consumption'!$A$2:$D$33,4,FALSE)*'Profiles, Qc, Autumn, S2'!H6</f>
        <v>0.16135444835086729</v>
      </c>
      <c r="I6" s="1">
        <f ca="1">VLOOKUP($A6,'Base Consumption'!$A$2:$D$33,4,FALSE)*'Profiles, Qc, Autumn, S2'!I6</f>
        <v>0.11329500960421768</v>
      </c>
      <c r="J6" s="1">
        <f ca="1">VLOOKUP($A6,'Base Consumption'!$A$2:$D$33,4,FALSE)*'Profiles, Qc, Autumn, S2'!J6</f>
        <v>7.5217056367005986E-2</v>
      </c>
      <c r="K6" s="1">
        <f ca="1">VLOOKUP($A6,'Base Consumption'!$A$2:$D$33,4,FALSE)*'Profiles, Qc, Autumn, S2'!K6</f>
        <v>5.210204471716276E-2</v>
      </c>
      <c r="L6" s="1">
        <f ca="1">VLOOKUP($A6,'Base Consumption'!$A$2:$D$33,4,FALSE)*'Profiles, Qc, Autumn, S2'!L6</f>
        <v>2.5255185492365956E-2</v>
      </c>
      <c r="M6" s="1">
        <f ca="1">VLOOKUP($A6,'Base Consumption'!$A$2:$D$33,4,FALSE)*'Profiles, Qc, Autumn, S2'!M6</f>
        <v>2.5680970347664835E-2</v>
      </c>
      <c r="N6" s="1">
        <f ca="1">VLOOKUP($A6,'Base Consumption'!$A$2:$D$33,4,FALSE)*'Profiles, Qc, Autumn, S2'!N6</f>
        <v>4.4770597599533168E-2</v>
      </c>
      <c r="O6" s="1">
        <f ca="1">VLOOKUP($A6,'Base Consumption'!$A$2:$D$33,4,FALSE)*'Profiles, Qc, Autumn, S2'!O6</f>
        <v>5.8673258087445994E-2</v>
      </c>
      <c r="P6" s="1">
        <f ca="1">VLOOKUP($A6,'Base Consumption'!$A$2:$D$33,4,FALSE)*'Profiles, Qc, Autumn, S2'!P6</f>
        <v>6.4471416020682001E-2</v>
      </c>
      <c r="Q6" s="1">
        <f ca="1">VLOOKUP($A6,'Base Consumption'!$A$2:$D$33,4,FALSE)*'Profiles, Qc, Autumn, S2'!Q6</f>
        <v>9.534116318633401E-2</v>
      </c>
      <c r="R6" s="1">
        <f ca="1">VLOOKUP($A6,'Base Consumption'!$A$2:$D$33,4,FALSE)*'Profiles, Qc, Autumn, S2'!R6</f>
        <v>8.8555260844772388E-2</v>
      </c>
      <c r="S6" s="1">
        <f ca="1">VLOOKUP($A6,'Base Consumption'!$A$2:$D$33,4,FALSE)*'Profiles, Qc, Autumn, S2'!S6</f>
        <v>3.8084894071762299E-2</v>
      </c>
      <c r="T6" s="1">
        <f ca="1">VLOOKUP($A6,'Base Consumption'!$A$2:$D$33,4,FALSE)*'Profiles, Qc, Autumn, S2'!T6</f>
        <v>4.6553159254028705E-2</v>
      </c>
      <c r="U6" s="1">
        <f ca="1">VLOOKUP($A6,'Base Consumption'!$A$2:$D$33,4,FALSE)*'Profiles, Qc, Autumn, S2'!U6</f>
        <v>7.2566849004864972E-2</v>
      </c>
      <c r="V6" s="1">
        <f ca="1">VLOOKUP($A6,'Base Consumption'!$A$2:$D$33,4,FALSE)*'Profiles, Qc, Autumn, S2'!V6</f>
        <v>5.7036661012200389E-2</v>
      </c>
      <c r="W6" s="1">
        <f ca="1">VLOOKUP($A6,'Base Consumption'!$A$2:$D$33,4,FALSE)*'Profiles, Qc, Autumn, S2'!W6</f>
        <v>8.8177351276180427E-2</v>
      </c>
      <c r="X6" s="1">
        <f ca="1">VLOOKUP($A6,'Base Consumption'!$A$2:$D$33,4,FALSE)*'Profiles, Qc, Autumn, S2'!X6</f>
        <v>0.10865963667060899</v>
      </c>
      <c r="Y6" s="1">
        <f ca="1">VLOOKUP($A6,'Base Consumption'!$A$2:$D$33,4,FALSE)*'Profiles, Qc, Autumn, S2'!Y6</f>
        <v>0.12212173306124136</v>
      </c>
    </row>
    <row r="7" spans="1:25" x14ac:dyDescent="0.3">
      <c r="A7">
        <v>6</v>
      </c>
      <c r="B7" s="1">
        <f ca="1">VLOOKUP($A7,'Base Consumption'!$A$2:$D$33,4,FALSE)*'Profiles, Qc, Autumn, S2'!B7</f>
        <v>-0.99486751594059042</v>
      </c>
      <c r="C7" s="1">
        <f ca="1">VLOOKUP($A7,'Base Consumption'!$A$2:$D$33,4,FALSE)*'Profiles, Qc, Autumn, S2'!C7</f>
        <v>-0.97356776889738494</v>
      </c>
      <c r="D7" s="1">
        <f ca="1">VLOOKUP($A7,'Base Consumption'!$A$2:$D$33,4,FALSE)*'Profiles, Qc, Autumn, S2'!D7</f>
        <v>-0.69956580834001514</v>
      </c>
      <c r="E7" s="1">
        <f ca="1">VLOOKUP($A7,'Base Consumption'!$A$2:$D$33,4,FALSE)*'Profiles, Qc, Autumn, S2'!E7</f>
        <v>-0.90283838784648518</v>
      </c>
      <c r="F7" s="1">
        <f ca="1">VLOOKUP($A7,'Base Consumption'!$A$2:$D$33,4,FALSE)*'Profiles, Qc, Autumn, S2'!F7</f>
        <v>-0.8720826395022705</v>
      </c>
      <c r="G7" s="1">
        <f ca="1">VLOOKUP($A7,'Base Consumption'!$A$2:$D$33,4,FALSE)*'Profiles, Qc, Autumn, S2'!G7</f>
        <v>-1.0411529385069429</v>
      </c>
      <c r="H7" s="1">
        <f ca="1">VLOOKUP($A7,'Base Consumption'!$A$2:$D$33,4,FALSE)*'Profiles, Qc, Autumn, S2'!H7</f>
        <v>-1.1776044841494566</v>
      </c>
      <c r="I7" s="1">
        <f ca="1">VLOOKUP($A7,'Base Consumption'!$A$2:$D$33,4,FALSE)*'Profiles, Qc, Autumn, S2'!I7</f>
        <v>-2.2488920940072492</v>
      </c>
      <c r="J7" s="1">
        <f ca="1">VLOOKUP($A7,'Base Consumption'!$A$2:$D$33,4,FALSE)*'Profiles, Qc, Autumn, S2'!J7</f>
        <v>-2.63888347444502</v>
      </c>
      <c r="K7" s="1">
        <f ca="1">VLOOKUP($A7,'Base Consumption'!$A$2:$D$33,4,FALSE)*'Profiles, Qc, Autumn, S2'!K7</f>
        <v>-2.5175588639476385</v>
      </c>
      <c r="L7" s="1">
        <f ca="1">VLOOKUP($A7,'Base Consumption'!$A$2:$D$33,4,FALSE)*'Profiles, Qc, Autumn, S2'!L7</f>
        <v>-2.3072209516442919</v>
      </c>
      <c r="M7" s="1">
        <f ca="1">VLOOKUP($A7,'Base Consumption'!$A$2:$D$33,4,FALSE)*'Profiles, Qc, Autumn, S2'!M7</f>
        <v>-2.5969395473226338</v>
      </c>
      <c r="N7" s="1">
        <f ca="1">VLOOKUP($A7,'Base Consumption'!$A$2:$D$33,4,FALSE)*'Profiles, Qc, Autumn, S2'!N7</f>
        <v>-2.6715829344095754</v>
      </c>
      <c r="O7" s="1">
        <f ca="1">VLOOKUP($A7,'Base Consumption'!$A$2:$D$33,4,FALSE)*'Profiles, Qc, Autumn, S2'!O7</f>
        <v>-2.6532407208090794</v>
      </c>
      <c r="P7" s="1">
        <f ca="1">VLOOKUP($A7,'Base Consumption'!$A$2:$D$33,4,FALSE)*'Profiles, Qc, Autumn, S2'!P7</f>
        <v>-2.287995870756161</v>
      </c>
      <c r="Q7" s="1">
        <f ca="1">VLOOKUP($A7,'Base Consumption'!$A$2:$D$33,4,FALSE)*'Profiles, Qc, Autumn, S2'!Q7</f>
        <v>-1.9680187559364208</v>
      </c>
      <c r="R7" s="1">
        <f ca="1">VLOOKUP($A7,'Base Consumption'!$A$2:$D$33,4,FALSE)*'Profiles, Qc, Autumn, S2'!R7</f>
        <v>-2.04005177955964</v>
      </c>
      <c r="S7" s="1">
        <f ca="1">VLOOKUP($A7,'Base Consumption'!$A$2:$D$33,4,FALSE)*'Profiles, Qc, Autumn, S2'!S7</f>
        <v>-2.1000568338850032</v>
      </c>
      <c r="T7" s="1">
        <f ca="1">VLOOKUP($A7,'Base Consumption'!$A$2:$D$33,4,FALSE)*'Profiles, Qc, Autumn, S2'!T7</f>
        <v>-1.8152201536227317</v>
      </c>
      <c r="U7" s="1">
        <f ca="1">VLOOKUP($A7,'Base Consumption'!$A$2:$D$33,4,FALSE)*'Profiles, Qc, Autumn, S2'!U7</f>
        <v>-1.7604128829113883</v>
      </c>
      <c r="V7" s="1">
        <f ca="1">VLOOKUP($A7,'Base Consumption'!$A$2:$D$33,4,FALSE)*'Profiles, Qc, Autumn, S2'!V7</f>
        <v>-1.7255783184580795</v>
      </c>
      <c r="W7" s="1">
        <f ca="1">VLOOKUP($A7,'Base Consumption'!$A$2:$D$33,4,FALSE)*'Profiles, Qc, Autumn, S2'!W7</f>
        <v>-1.5507634675751736</v>
      </c>
      <c r="X7" s="1">
        <f ca="1">VLOOKUP($A7,'Base Consumption'!$A$2:$D$33,4,FALSE)*'Profiles, Qc, Autumn, S2'!X7</f>
        <v>-1.1118681381264508</v>
      </c>
      <c r="Y7" s="1">
        <f ca="1">VLOOKUP($A7,'Base Consumption'!$A$2:$D$33,4,FALSE)*'Profiles, Qc, Autumn, S2'!Y7</f>
        <v>-1.1768092145220708</v>
      </c>
    </row>
    <row r="8" spans="1:25" x14ac:dyDescent="0.3">
      <c r="A8">
        <v>7</v>
      </c>
      <c r="B8" s="1">
        <f ca="1">VLOOKUP($A8,'Base Consumption'!$A$2:$D$33,4,FALSE)*'Profiles, Qc, Autumn, S2'!B8</f>
        <v>-0.88189743306211499</v>
      </c>
      <c r="C8" s="1">
        <f ca="1">VLOOKUP($A8,'Base Consumption'!$A$2:$D$33,4,FALSE)*'Profiles, Qc, Autumn, S2'!C8</f>
        <v>-0.87271632154001466</v>
      </c>
      <c r="D8" s="1">
        <f ca="1">VLOOKUP($A8,'Base Consumption'!$A$2:$D$33,4,FALSE)*'Profiles, Qc, Autumn, S2'!D8</f>
        <v>-0.90238413765177738</v>
      </c>
      <c r="E8" s="1">
        <f ca="1">VLOOKUP($A8,'Base Consumption'!$A$2:$D$33,4,FALSE)*'Profiles, Qc, Autumn, S2'!E8</f>
        <v>-0.8857618430303249</v>
      </c>
      <c r="F8" s="1">
        <f ca="1">VLOOKUP($A8,'Base Consumption'!$A$2:$D$33,4,FALSE)*'Profiles, Qc, Autumn, S2'!F8</f>
        <v>-0.87886844479493076</v>
      </c>
      <c r="G8" s="1">
        <f ca="1">VLOOKUP($A8,'Base Consumption'!$A$2:$D$33,4,FALSE)*'Profiles, Qc, Autumn, S2'!G8</f>
        <v>-0.85862733019672266</v>
      </c>
      <c r="H8" s="1">
        <f ca="1">VLOOKUP($A8,'Base Consumption'!$A$2:$D$33,4,FALSE)*'Profiles, Qc, Autumn, S2'!H8</f>
        <v>-0.72132280509197577</v>
      </c>
      <c r="I8" s="1">
        <f ca="1">VLOOKUP($A8,'Base Consumption'!$A$2:$D$33,4,FALSE)*'Profiles, Qc, Autumn, S2'!I8</f>
        <v>-0.37638804507090623</v>
      </c>
      <c r="J8" s="1">
        <f ca="1">VLOOKUP($A8,'Base Consumption'!$A$2:$D$33,4,FALSE)*'Profiles, Qc, Autumn, S2'!J8</f>
        <v>-0.13800191593024358</v>
      </c>
      <c r="K8" s="1">
        <f ca="1">VLOOKUP($A8,'Base Consumption'!$A$2:$D$33,4,FALSE)*'Profiles, Qc, Autumn, S2'!K8</f>
        <v>-0.12560028112674992</v>
      </c>
      <c r="L8" s="1">
        <f ca="1">VLOOKUP($A8,'Base Consumption'!$A$2:$D$33,4,FALSE)*'Profiles, Qc, Autumn, S2'!L8</f>
        <v>-4.1097668421711774E-2</v>
      </c>
      <c r="M8" s="1">
        <f ca="1">VLOOKUP($A8,'Base Consumption'!$A$2:$D$33,4,FALSE)*'Profiles, Qc, Autumn, S2'!M8</f>
        <v>-1.3292228333794152E-2</v>
      </c>
      <c r="N8" s="1">
        <f ca="1">VLOOKUP($A8,'Base Consumption'!$A$2:$D$33,4,FALSE)*'Profiles, Qc, Autumn, S2'!N8</f>
        <v>-0.10871057743039911</v>
      </c>
      <c r="O8" s="1">
        <f ca="1">VLOOKUP($A8,'Base Consumption'!$A$2:$D$33,4,FALSE)*'Profiles, Qc, Autumn, S2'!O8</f>
        <v>-0.11344461342039222</v>
      </c>
      <c r="P8" s="1">
        <f ca="1">VLOOKUP($A8,'Base Consumption'!$A$2:$D$33,4,FALSE)*'Profiles, Qc, Autumn, S2'!P8</f>
        <v>-0.23976452488017019</v>
      </c>
      <c r="Q8" s="1">
        <f ca="1">VLOOKUP($A8,'Base Consumption'!$A$2:$D$33,4,FALSE)*'Profiles, Qc, Autumn, S2'!Q8</f>
        <v>-0.36810766342690232</v>
      </c>
      <c r="R8" s="1">
        <f ca="1">VLOOKUP($A8,'Base Consumption'!$A$2:$D$33,4,FALSE)*'Profiles, Qc, Autumn, S2'!R8</f>
        <v>-0.36192896874560054</v>
      </c>
      <c r="S8" s="1">
        <f ca="1">VLOOKUP($A8,'Base Consumption'!$A$2:$D$33,4,FALSE)*'Profiles, Qc, Autumn, S2'!S8</f>
        <v>-0.41495709126461933</v>
      </c>
      <c r="T8" s="1">
        <f ca="1">VLOOKUP($A8,'Base Consumption'!$A$2:$D$33,4,FALSE)*'Profiles, Qc, Autumn, S2'!T8</f>
        <v>-0.44355826913214802</v>
      </c>
      <c r="U8" s="1">
        <f ca="1">VLOOKUP($A8,'Base Consumption'!$A$2:$D$33,4,FALSE)*'Profiles, Qc, Autumn, S2'!U8</f>
        <v>-0.46135413677963449</v>
      </c>
      <c r="V8" s="1">
        <f ca="1">VLOOKUP($A8,'Base Consumption'!$A$2:$D$33,4,FALSE)*'Profiles, Qc, Autumn, S2'!V8</f>
        <v>-0.45483030301151361</v>
      </c>
      <c r="W8" s="1">
        <f ca="1">VLOOKUP($A8,'Base Consumption'!$A$2:$D$33,4,FALSE)*'Profiles, Qc, Autumn, S2'!W8</f>
        <v>-0.58746017170684306</v>
      </c>
      <c r="X8" s="1">
        <f ca="1">VLOOKUP($A8,'Base Consumption'!$A$2:$D$33,4,FALSE)*'Profiles, Qc, Autumn, S2'!X8</f>
        <v>-0.70330364674553458</v>
      </c>
      <c r="Y8" s="1">
        <f ca="1">VLOOKUP($A8,'Base Consumption'!$A$2:$D$33,4,FALSE)*'Profiles, Qc, Autumn, S2'!Y8</f>
        <v>-0.73720697702940075</v>
      </c>
    </row>
    <row r="9" spans="1:25" x14ac:dyDescent="0.3">
      <c r="A9">
        <v>8</v>
      </c>
      <c r="B9" s="1">
        <f ca="1">VLOOKUP($A9,'Base Consumption'!$A$2:$D$33,4,FALSE)*'Profiles, Qc, Autumn, S2'!B9</f>
        <v>-0.60994950807768211</v>
      </c>
      <c r="C9" s="1">
        <f ca="1">VLOOKUP($A9,'Base Consumption'!$A$2:$D$33,4,FALSE)*'Profiles, Qc, Autumn, S2'!C9</f>
        <v>-0.62167325379685201</v>
      </c>
      <c r="D9" s="1">
        <f ca="1">VLOOKUP($A9,'Base Consumption'!$A$2:$D$33,4,FALSE)*'Profiles, Qc, Autumn, S2'!D9</f>
        <v>-0.61736308627106995</v>
      </c>
      <c r="E9" s="1">
        <f ca="1">VLOOKUP($A9,'Base Consumption'!$A$2:$D$33,4,FALSE)*'Profiles, Qc, Autumn, S2'!E9</f>
        <v>-0.61631776952597195</v>
      </c>
      <c r="F9" s="1">
        <f ca="1">VLOOKUP($A9,'Base Consumption'!$A$2:$D$33,4,FALSE)*'Profiles, Qc, Autumn, S2'!F9</f>
        <v>-0.60645906551718221</v>
      </c>
      <c r="G9" s="1">
        <f ca="1">VLOOKUP($A9,'Base Consumption'!$A$2:$D$33,4,FALSE)*'Profiles, Qc, Autumn, S2'!G9</f>
        <v>-0.60583065125798385</v>
      </c>
      <c r="H9" s="1">
        <f ca="1">VLOOKUP($A9,'Base Consumption'!$A$2:$D$33,4,FALSE)*'Profiles, Qc, Autumn, S2'!H9</f>
        <v>-0.47261334728042997</v>
      </c>
      <c r="I9" s="1">
        <f ca="1">VLOOKUP($A9,'Base Consumption'!$A$2:$D$33,4,FALSE)*'Profiles, Qc, Autumn, S2'!I9</f>
        <v>-0.40882216735192539</v>
      </c>
      <c r="J9" s="1">
        <f ca="1">VLOOKUP($A9,'Base Consumption'!$A$2:$D$33,4,FALSE)*'Profiles, Qc, Autumn, S2'!J9</f>
        <v>-0.3574842418241384</v>
      </c>
      <c r="K9" s="1">
        <f ca="1">VLOOKUP($A9,'Base Consumption'!$A$2:$D$33,4,FALSE)*'Profiles, Qc, Autumn, S2'!K9</f>
        <v>-0.39161223041071103</v>
      </c>
      <c r="L9" s="1">
        <f ca="1">VLOOKUP($A9,'Base Consumption'!$A$2:$D$33,4,FALSE)*'Profiles, Qc, Autumn, S2'!L9</f>
        <v>-0.37583899190233944</v>
      </c>
      <c r="M9" s="1">
        <f ca="1">VLOOKUP($A9,'Base Consumption'!$A$2:$D$33,4,FALSE)*'Profiles, Qc, Autumn, S2'!M9</f>
        <v>-0.35913125875403823</v>
      </c>
      <c r="N9" s="1">
        <f ca="1">VLOOKUP($A9,'Base Consumption'!$A$2:$D$33,4,FALSE)*'Profiles, Qc, Autumn, S2'!N9</f>
        <v>-0.39319658931786577</v>
      </c>
      <c r="O9" s="1">
        <f ca="1">VLOOKUP($A9,'Base Consumption'!$A$2:$D$33,4,FALSE)*'Profiles, Qc, Autumn, S2'!O9</f>
        <v>-0.38955760955440893</v>
      </c>
      <c r="P9" s="1">
        <f ca="1">VLOOKUP($A9,'Base Consumption'!$A$2:$D$33,4,FALSE)*'Profiles, Qc, Autumn, S2'!P9</f>
        <v>-0.45470296501539215</v>
      </c>
      <c r="Q9" s="1">
        <f ca="1">VLOOKUP($A9,'Base Consumption'!$A$2:$D$33,4,FALSE)*'Profiles, Qc, Autumn, S2'!Q9</f>
        <v>-0.48746796569858158</v>
      </c>
      <c r="R9" s="1">
        <f ca="1">VLOOKUP($A9,'Base Consumption'!$A$2:$D$33,4,FALSE)*'Profiles, Qc, Autumn, S2'!R9</f>
        <v>-0.52098927762707115</v>
      </c>
      <c r="S9" s="1">
        <f ca="1">VLOOKUP($A9,'Base Consumption'!$A$2:$D$33,4,FALSE)*'Profiles, Qc, Autumn, S2'!S9</f>
        <v>-0.52213482842411174</v>
      </c>
      <c r="T9" s="1">
        <f ca="1">VLOOKUP($A9,'Base Consumption'!$A$2:$D$33,4,FALSE)*'Profiles, Qc, Autumn, S2'!T9</f>
        <v>-0.53156509354739601</v>
      </c>
      <c r="U9" s="1">
        <f ca="1">VLOOKUP($A9,'Base Consumption'!$A$2:$D$33,4,FALSE)*'Profiles, Qc, Autumn, S2'!U9</f>
        <v>-0.55675102400120868</v>
      </c>
      <c r="V9" s="1">
        <f ca="1">VLOOKUP($A9,'Base Consumption'!$A$2:$D$33,4,FALSE)*'Profiles, Qc, Autumn, S2'!V9</f>
        <v>-0.57042558671138488</v>
      </c>
      <c r="W9" s="1">
        <f ca="1">VLOOKUP($A9,'Base Consumption'!$A$2:$D$33,4,FALSE)*'Profiles, Qc, Autumn, S2'!W9</f>
        <v>-0.58585123923523263</v>
      </c>
      <c r="X9" s="1">
        <f ca="1">VLOOKUP($A9,'Base Consumption'!$A$2:$D$33,4,FALSE)*'Profiles, Qc, Autumn, S2'!X9</f>
        <v>-0.5879738898405078</v>
      </c>
      <c r="Y9" s="1">
        <f ca="1">VLOOKUP($A9,'Base Consumption'!$A$2:$D$33,4,FALSE)*'Profiles, Qc, Autumn, S2'!Y9</f>
        <v>-0.60373552451222767</v>
      </c>
    </row>
    <row r="10" spans="1:25" x14ac:dyDescent="0.3">
      <c r="A10">
        <v>9</v>
      </c>
      <c r="B10" s="1">
        <f ca="1">VLOOKUP($A10,'Base Consumption'!$A$2:$D$33,4,FALSE)*'Profiles, Qc, Autumn, S2'!B10</f>
        <v>1.1253896838749916E-2</v>
      </c>
      <c r="C10" s="1">
        <f ca="1">VLOOKUP($A10,'Base Consumption'!$A$2:$D$33,4,FALSE)*'Profiles, Qc, Autumn, S2'!C10</f>
        <v>1.8510659665000834E-2</v>
      </c>
      <c r="D10" s="1">
        <f ca="1">VLOOKUP($A10,'Base Consumption'!$A$2:$D$33,4,FALSE)*'Profiles, Qc, Autumn, S2'!D10</f>
        <v>2.2501979517736401E-2</v>
      </c>
      <c r="E10" s="1">
        <f ca="1">VLOOKUP($A10,'Base Consumption'!$A$2:$D$33,4,FALSE)*'Profiles, Qc, Autumn, S2'!E10</f>
        <v>2.4568312967687661E-2</v>
      </c>
      <c r="F10" s="1">
        <f ca="1">VLOOKUP($A10,'Base Consumption'!$A$2:$D$33,4,FALSE)*'Profiles, Qc, Autumn, S2'!F10</f>
        <v>2.3372531702972803E-2</v>
      </c>
      <c r="G10" s="1">
        <f ca="1">VLOOKUP($A10,'Base Consumption'!$A$2:$D$33,4,FALSE)*'Profiles, Qc, Autumn, S2'!G10</f>
        <v>2.5272683997053003E-2</v>
      </c>
      <c r="H10" s="1">
        <f ca="1">VLOOKUP($A10,'Base Consumption'!$A$2:$D$33,4,FALSE)*'Profiles, Qc, Autumn, S2'!H10</f>
        <v>3.830777196772845E-2</v>
      </c>
      <c r="I10" s="1">
        <f ca="1">VLOOKUP($A10,'Base Consumption'!$A$2:$D$33,4,FALSE)*'Profiles, Qc, Autumn, S2'!I10</f>
        <v>2.0795463778621938E-2</v>
      </c>
      <c r="J10" s="1">
        <f ca="1">VLOOKUP($A10,'Base Consumption'!$A$2:$D$33,4,FALSE)*'Profiles, Qc, Autumn, S2'!J10</f>
        <v>2.4920584350469475E-2</v>
      </c>
      <c r="K10" s="1">
        <f ca="1">VLOOKUP($A10,'Base Consumption'!$A$2:$D$33,4,FALSE)*'Profiles, Qc, Autumn, S2'!K10</f>
        <v>1.639551330403094E-2</v>
      </c>
      <c r="L10" s="1">
        <f ca="1">VLOOKUP($A10,'Base Consumption'!$A$2:$D$33,4,FALSE)*'Profiles, Qc, Autumn, S2'!L10</f>
        <v>1.253788224446201E-2</v>
      </c>
      <c r="M10" s="1">
        <f ca="1">VLOOKUP($A10,'Base Consumption'!$A$2:$D$33,4,FALSE)*'Profiles, Qc, Autumn, S2'!M10</f>
        <v>9.0573213843312718E-3</v>
      </c>
      <c r="N10" s="1">
        <f ca="1">VLOOKUP($A10,'Base Consumption'!$A$2:$D$33,4,FALSE)*'Profiles, Qc, Autumn, S2'!N10</f>
        <v>6.2085962076588181E-4</v>
      </c>
      <c r="O10" s="1">
        <f ca="1">VLOOKUP($A10,'Base Consumption'!$A$2:$D$33,4,FALSE)*'Profiles, Qc, Autumn, S2'!O10</f>
        <v>-6.5472005223280458E-4</v>
      </c>
      <c r="P10" s="1">
        <f ca="1">VLOOKUP($A10,'Base Consumption'!$A$2:$D$33,4,FALSE)*'Profiles, Qc, Autumn, S2'!P10</f>
        <v>2.9668489831754172E-3</v>
      </c>
      <c r="Q10" s="1">
        <f ca="1">VLOOKUP($A10,'Base Consumption'!$A$2:$D$33,4,FALSE)*'Profiles, Qc, Autumn, S2'!Q10</f>
        <v>-8.545843399826638E-3</v>
      </c>
      <c r="R10" s="1">
        <f ca="1">VLOOKUP($A10,'Base Consumption'!$A$2:$D$33,4,FALSE)*'Profiles, Qc, Autumn, S2'!R10</f>
        <v>-5.3985669947604203E-3</v>
      </c>
      <c r="S10" s="1">
        <f ca="1">VLOOKUP($A10,'Base Consumption'!$A$2:$D$33,4,FALSE)*'Profiles, Qc, Autumn, S2'!S10</f>
        <v>-2.956275047163036E-3</v>
      </c>
      <c r="T10" s="1">
        <f ca="1">VLOOKUP($A10,'Base Consumption'!$A$2:$D$33,4,FALSE)*'Profiles, Qc, Autumn, S2'!T10</f>
        <v>-9.3238766231288077E-4</v>
      </c>
      <c r="U10" s="1">
        <f ca="1">VLOOKUP($A10,'Base Consumption'!$A$2:$D$33,4,FALSE)*'Profiles, Qc, Autumn, S2'!U10</f>
        <v>-3.2553182466933672E-4</v>
      </c>
      <c r="V10" s="1">
        <f ca="1">VLOOKUP($A10,'Base Consumption'!$A$2:$D$33,4,FALSE)*'Profiles, Qc, Autumn, S2'!V10</f>
        <v>-7.184810697495797E-3</v>
      </c>
      <c r="W10" s="1">
        <f ca="1">VLOOKUP($A10,'Base Consumption'!$A$2:$D$33,4,FALSE)*'Profiles, Qc, Autumn, S2'!W10</f>
        <v>-4.4518529464056501E-3</v>
      </c>
      <c r="X10" s="1">
        <f ca="1">VLOOKUP($A10,'Base Consumption'!$A$2:$D$33,4,FALSE)*'Profiles, Qc, Autumn, S2'!X10</f>
        <v>1.3477318413737366E-2</v>
      </c>
      <c r="Y10" s="1">
        <f ca="1">VLOOKUP($A10,'Base Consumption'!$A$2:$D$33,4,FALSE)*'Profiles, Qc, Autumn, S2'!Y10</f>
        <v>1.4169032807090498E-2</v>
      </c>
    </row>
    <row r="11" spans="1:25" x14ac:dyDescent="0.3">
      <c r="A11">
        <v>10</v>
      </c>
      <c r="B11" s="1">
        <f ca="1">VLOOKUP($A11,'Base Consumption'!$A$2:$D$33,4,FALSE)*'Profiles, Qc, Autumn, S2'!B11</f>
        <v>0.25741701014617024</v>
      </c>
      <c r="C11" s="1">
        <f ca="1">VLOOKUP($A11,'Base Consumption'!$A$2:$D$33,4,FALSE)*'Profiles, Qc, Autumn, S2'!C11</f>
        <v>0.28400963234246107</v>
      </c>
      <c r="D11" s="1">
        <f ca="1">VLOOKUP($A11,'Base Consumption'!$A$2:$D$33,4,FALSE)*'Profiles, Qc, Autumn, S2'!D11</f>
        <v>0.29093412603226415</v>
      </c>
      <c r="E11" s="1">
        <f ca="1">VLOOKUP($A11,'Base Consumption'!$A$2:$D$33,4,FALSE)*'Profiles, Qc, Autumn, S2'!E11</f>
        <v>0.28719659770556494</v>
      </c>
      <c r="F11" s="1">
        <f ca="1">VLOOKUP($A11,'Base Consumption'!$A$2:$D$33,4,FALSE)*'Profiles, Qc, Autumn, S2'!F11</f>
        <v>0.28876073468324764</v>
      </c>
      <c r="G11" s="1">
        <f ca="1">VLOOKUP($A11,'Base Consumption'!$A$2:$D$33,4,FALSE)*'Profiles, Qc, Autumn, S2'!G11</f>
        <v>0.2698044495370262</v>
      </c>
      <c r="H11" s="1">
        <f ca="1">VLOOKUP($A11,'Base Consumption'!$A$2:$D$33,4,FALSE)*'Profiles, Qc, Autumn, S2'!H11</f>
        <v>0.16769539764260433</v>
      </c>
      <c r="I11" s="1">
        <f ca="1">VLOOKUP($A11,'Base Consumption'!$A$2:$D$33,4,FALSE)*'Profiles, Qc, Autumn, S2'!I11</f>
        <v>0.10707214130960722</v>
      </c>
      <c r="J11" s="1">
        <f ca="1">VLOOKUP($A11,'Base Consumption'!$A$2:$D$33,4,FALSE)*'Profiles, Qc, Autumn, S2'!J11</f>
        <v>3.8338068672220733E-2</v>
      </c>
      <c r="K11" s="1">
        <f ca="1">VLOOKUP($A11,'Base Consumption'!$A$2:$D$33,4,FALSE)*'Profiles, Qc, Autumn, S2'!K11</f>
        <v>1.1738755692730833E-3</v>
      </c>
      <c r="L11" s="1">
        <f ca="1">VLOOKUP($A11,'Base Consumption'!$A$2:$D$33,4,FALSE)*'Profiles, Qc, Autumn, S2'!L11</f>
        <v>3.9404394467540363E-2</v>
      </c>
      <c r="M11" s="1">
        <f ca="1">VLOOKUP($A11,'Base Consumption'!$A$2:$D$33,4,FALSE)*'Profiles, Qc, Autumn, S2'!M11</f>
        <v>-3.664760010558368E-3</v>
      </c>
      <c r="N11" s="1">
        <f ca="1">VLOOKUP($A11,'Base Consumption'!$A$2:$D$33,4,FALSE)*'Profiles, Qc, Autumn, S2'!N11</f>
        <v>3.5934999338412318E-3</v>
      </c>
      <c r="O11" s="1">
        <f ca="1">VLOOKUP($A11,'Base Consumption'!$A$2:$D$33,4,FALSE)*'Profiles, Qc, Autumn, S2'!O11</f>
        <v>2.8693999960632561E-2</v>
      </c>
      <c r="P11" s="1">
        <f ca="1">VLOOKUP($A11,'Base Consumption'!$A$2:$D$33,4,FALSE)*'Profiles, Qc, Autumn, S2'!P11</f>
        <v>5.6715874201074032E-2</v>
      </c>
      <c r="Q11" s="1">
        <f ca="1">VLOOKUP($A11,'Base Consumption'!$A$2:$D$33,4,FALSE)*'Profiles, Qc, Autumn, S2'!Q11</f>
        <v>8.094428929831797E-2</v>
      </c>
      <c r="R11" s="1">
        <f ca="1">VLOOKUP($A11,'Base Consumption'!$A$2:$D$33,4,FALSE)*'Profiles, Qc, Autumn, S2'!R11</f>
        <v>0.10010085810898571</v>
      </c>
      <c r="S11" s="1">
        <f ca="1">VLOOKUP($A11,'Base Consumption'!$A$2:$D$33,4,FALSE)*'Profiles, Qc, Autumn, S2'!S11</f>
        <v>5.8819934872126618E-2</v>
      </c>
      <c r="T11" s="1">
        <f ca="1">VLOOKUP($A11,'Base Consumption'!$A$2:$D$33,4,FALSE)*'Profiles, Qc, Autumn, S2'!T11</f>
        <v>7.3868646823110409E-2</v>
      </c>
      <c r="U11" s="1">
        <f ca="1">VLOOKUP($A11,'Base Consumption'!$A$2:$D$33,4,FALSE)*'Profiles, Qc, Autumn, S2'!U11</f>
        <v>8.9531761864673015E-2</v>
      </c>
      <c r="V11" s="1">
        <f ca="1">VLOOKUP($A11,'Base Consumption'!$A$2:$D$33,4,FALSE)*'Profiles, Qc, Autumn, S2'!V11</f>
        <v>0.10396724427699526</v>
      </c>
      <c r="W11" s="1">
        <f ca="1">VLOOKUP($A11,'Base Consumption'!$A$2:$D$33,4,FALSE)*'Profiles, Qc, Autumn, S2'!W11</f>
        <v>0.15146474222604039</v>
      </c>
      <c r="X11" s="1">
        <f ca="1">VLOOKUP($A11,'Base Consumption'!$A$2:$D$33,4,FALSE)*'Profiles, Qc, Autumn, S2'!X11</f>
        <v>0.22672992106683537</v>
      </c>
      <c r="Y11" s="1">
        <f ca="1">VLOOKUP($A11,'Base Consumption'!$A$2:$D$33,4,FALSE)*'Profiles, Qc, Autumn, S2'!Y11</f>
        <v>0.24050340817331964</v>
      </c>
    </row>
    <row r="12" spans="1:25" x14ac:dyDescent="0.3">
      <c r="A12">
        <v>11</v>
      </c>
      <c r="B12" s="1">
        <f ca="1">VLOOKUP($A12,'Base Consumption'!$A$2:$D$33,4,FALSE)*'Profiles, Qc, Autumn, S2'!B12</f>
        <v>-0.2611500530651587</v>
      </c>
      <c r="C12" s="1">
        <f ca="1">VLOOKUP($A12,'Base Consumption'!$A$2:$D$33,4,FALSE)*'Profiles, Qc, Autumn, S2'!C12</f>
        <v>-0.2749106528309706</v>
      </c>
      <c r="D12" s="1">
        <f ca="1">VLOOKUP($A12,'Base Consumption'!$A$2:$D$33,4,FALSE)*'Profiles, Qc, Autumn, S2'!D12</f>
        <v>-0.26493293480695157</v>
      </c>
      <c r="E12" s="1">
        <f ca="1">VLOOKUP($A12,'Base Consumption'!$A$2:$D$33,4,FALSE)*'Profiles, Qc, Autumn, S2'!E12</f>
        <v>-0.27076686936232974</v>
      </c>
      <c r="F12" s="1">
        <f ca="1">VLOOKUP($A12,'Base Consumption'!$A$2:$D$33,4,FALSE)*'Profiles, Qc, Autumn, S2'!F12</f>
        <v>-0.28061016983888448</v>
      </c>
      <c r="G12" s="1">
        <f ca="1">VLOOKUP($A12,'Base Consumption'!$A$2:$D$33,4,FALSE)*'Profiles, Qc, Autumn, S2'!G12</f>
        <v>-0.23947472171138845</v>
      </c>
      <c r="H12" s="1">
        <f ca="1">VLOOKUP($A12,'Base Consumption'!$A$2:$D$33,4,FALSE)*'Profiles, Qc, Autumn, S2'!H12</f>
        <v>-0.18673708629386945</v>
      </c>
      <c r="I12" s="1">
        <f ca="1">VLOOKUP($A12,'Base Consumption'!$A$2:$D$33,4,FALSE)*'Profiles, Qc, Autumn, S2'!I12</f>
        <v>-0.16401601554983189</v>
      </c>
      <c r="J12" s="1">
        <f ca="1">VLOOKUP($A12,'Base Consumption'!$A$2:$D$33,4,FALSE)*'Profiles, Qc, Autumn, S2'!J12</f>
        <v>-0.12022419174229521</v>
      </c>
      <c r="K12" s="1">
        <f ca="1">VLOOKUP($A12,'Base Consumption'!$A$2:$D$33,4,FALSE)*'Profiles, Qc, Autumn, S2'!K12</f>
        <v>-8.2166671778767519E-2</v>
      </c>
      <c r="L12" s="1">
        <f ca="1">VLOOKUP($A12,'Base Consumption'!$A$2:$D$33,4,FALSE)*'Profiles, Qc, Autumn, S2'!L12</f>
        <v>-0.14777437820723066</v>
      </c>
      <c r="M12" s="1">
        <f ca="1">VLOOKUP($A12,'Base Consumption'!$A$2:$D$33,4,FALSE)*'Profiles, Qc, Autumn, S2'!M12</f>
        <v>-0.14468834146262485</v>
      </c>
      <c r="N12" s="1">
        <f ca="1">VLOOKUP($A12,'Base Consumption'!$A$2:$D$33,4,FALSE)*'Profiles, Qc, Autumn, S2'!N12</f>
        <v>-0.1612579610637547</v>
      </c>
      <c r="O12" s="1">
        <f ca="1">VLOOKUP($A12,'Base Consumption'!$A$2:$D$33,4,FALSE)*'Profiles, Qc, Autumn, S2'!O12</f>
        <v>-0.16525497318541607</v>
      </c>
      <c r="P12" s="1">
        <f ca="1">VLOOKUP($A12,'Base Consumption'!$A$2:$D$33,4,FALSE)*'Profiles, Qc, Autumn, S2'!P12</f>
        <v>-0.1718951542865223</v>
      </c>
      <c r="Q12" s="1">
        <f ca="1">VLOOKUP($A12,'Base Consumption'!$A$2:$D$33,4,FALSE)*'Profiles, Qc, Autumn, S2'!Q12</f>
        <v>-0.17466028656024782</v>
      </c>
      <c r="R12" s="1">
        <f ca="1">VLOOKUP($A12,'Base Consumption'!$A$2:$D$33,4,FALSE)*'Profiles, Qc, Autumn, S2'!R12</f>
        <v>-0.16256269702622375</v>
      </c>
      <c r="S12" s="1">
        <f ca="1">VLOOKUP($A12,'Base Consumption'!$A$2:$D$33,4,FALSE)*'Profiles, Qc, Autumn, S2'!S12</f>
        <v>-0.11479253795300692</v>
      </c>
      <c r="T12" s="1">
        <f ca="1">VLOOKUP($A12,'Base Consumption'!$A$2:$D$33,4,FALSE)*'Profiles, Qc, Autumn, S2'!T12</f>
        <v>-0.13503150158105853</v>
      </c>
      <c r="U12" s="1">
        <f ca="1">VLOOKUP($A12,'Base Consumption'!$A$2:$D$33,4,FALSE)*'Profiles, Qc, Autumn, S2'!U12</f>
        <v>-0.15248465984988155</v>
      </c>
      <c r="V12" s="1">
        <f ca="1">VLOOKUP($A12,'Base Consumption'!$A$2:$D$33,4,FALSE)*'Profiles, Qc, Autumn, S2'!V12</f>
        <v>-0.16428981390269196</v>
      </c>
      <c r="W12" s="1">
        <f ca="1">VLOOKUP($A12,'Base Consumption'!$A$2:$D$33,4,FALSE)*'Profiles, Qc, Autumn, S2'!W12</f>
        <v>-0.17082724019302414</v>
      </c>
      <c r="X12" s="1">
        <f ca="1">VLOOKUP($A12,'Base Consumption'!$A$2:$D$33,4,FALSE)*'Profiles, Qc, Autumn, S2'!X12</f>
        <v>-0.18932919641663795</v>
      </c>
      <c r="Y12" s="1">
        <f ca="1">VLOOKUP($A12,'Base Consumption'!$A$2:$D$33,4,FALSE)*'Profiles, Qc, Autumn, S2'!Y12</f>
        <v>-0.20938694826985096</v>
      </c>
    </row>
    <row r="13" spans="1:25" x14ac:dyDescent="0.3">
      <c r="A13">
        <v>12</v>
      </c>
      <c r="B13" s="1">
        <f ca="1">VLOOKUP($A13,'Base Consumption'!$A$2:$D$33,4,FALSE)*'Profiles, Qc, Autumn, S2'!B13</f>
        <v>-0.17338678429475879</v>
      </c>
      <c r="C13" s="1">
        <f ca="1">VLOOKUP($A13,'Base Consumption'!$A$2:$D$33,4,FALSE)*'Profiles, Qc, Autumn, S2'!C13</f>
        <v>-4.7351413728728864E-2</v>
      </c>
      <c r="D13" s="1">
        <f ca="1">VLOOKUP($A13,'Base Consumption'!$A$2:$D$33,4,FALSE)*'Profiles, Qc, Autumn, S2'!D13</f>
        <v>-2.4507242945940477E-2</v>
      </c>
      <c r="E13" s="1">
        <f ca="1">VLOOKUP($A13,'Base Consumption'!$A$2:$D$33,4,FALSE)*'Profiles, Qc, Autumn, S2'!E13</f>
        <v>-1.1164697172948322E-2</v>
      </c>
      <c r="F13" s="1">
        <f ca="1">VLOOKUP($A13,'Base Consumption'!$A$2:$D$33,4,FALSE)*'Profiles, Qc, Autumn, S2'!F13</f>
        <v>-3.6385052183191907E-2</v>
      </c>
      <c r="G13" s="1">
        <f ca="1">VLOOKUP($A13,'Base Consumption'!$A$2:$D$33,4,FALSE)*'Profiles, Qc, Autumn, S2'!G13</f>
        <v>-0.11420336128418367</v>
      </c>
      <c r="H13" s="1">
        <f ca="1">VLOOKUP($A13,'Base Consumption'!$A$2:$D$33,4,FALSE)*'Profiles, Qc, Autumn, S2'!H13</f>
        <v>-0.1816755591464031</v>
      </c>
      <c r="I13" s="1">
        <f ca="1">VLOOKUP($A13,'Base Consumption'!$A$2:$D$33,4,FALSE)*'Profiles, Qc, Autumn, S2'!I13</f>
        <v>-6.4446045518943909E-2</v>
      </c>
      <c r="J13" s="1">
        <f ca="1">VLOOKUP($A13,'Base Consumption'!$A$2:$D$33,4,FALSE)*'Profiles, Qc, Autumn, S2'!J13</f>
        <v>5.0033978775927697E-2</v>
      </c>
      <c r="K13" s="1">
        <f ca="1">VLOOKUP($A13,'Base Consumption'!$A$2:$D$33,4,FALSE)*'Profiles, Qc, Autumn, S2'!K13</f>
        <v>6.9046648595419091E-2</v>
      </c>
      <c r="L13" s="1">
        <f ca="1">VLOOKUP($A13,'Base Consumption'!$A$2:$D$33,4,FALSE)*'Profiles, Qc, Autumn, S2'!L13</f>
        <v>-3.6317938247161508E-2</v>
      </c>
      <c r="M13" s="1">
        <f ca="1">VLOOKUP($A13,'Base Consumption'!$A$2:$D$33,4,FALSE)*'Profiles, Qc, Autumn, S2'!M13</f>
        <v>-0.11158053725924244</v>
      </c>
      <c r="N13" s="1">
        <f ca="1">VLOOKUP($A13,'Base Consumption'!$A$2:$D$33,4,FALSE)*'Profiles, Qc, Autumn, S2'!N13</f>
        <v>0.32751265769709276</v>
      </c>
      <c r="O13" s="1">
        <f ca="1">VLOOKUP($A13,'Base Consumption'!$A$2:$D$33,4,FALSE)*'Profiles, Qc, Autumn, S2'!O13</f>
        <v>0.35699061726401943</v>
      </c>
      <c r="P13" s="1">
        <f ca="1">VLOOKUP($A13,'Base Consumption'!$A$2:$D$33,4,FALSE)*'Profiles, Qc, Autumn, S2'!P13</f>
        <v>0.15310850739865628</v>
      </c>
      <c r="Q13" s="1">
        <f ca="1">VLOOKUP($A13,'Base Consumption'!$A$2:$D$33,4,FALSE)*'Profiles, Qc, Autumn, S2'!Q13</f>
        <v>0.28304915616204612</v>
      </c>
      <c r="R13" s="1">
        <f ca="1">VLOOKUP($A13,'Base Consumption'!$A$2:$D$33,4,FALSE)*'Profiles, Qc, Autumn, S2'!R13</f>
        <v>0.12389992766547754</v>
      </c>
      <c r="S13" s="1">
        <f ca="1">VLOOKUP($A13,'Base Consumption'!$A$2:$D$33,4,FALSE)*'Profiles, Qc, Autumn, S2'!S13</f>
        <v>0.22777037558274144</v>
      </c>
      <c r="T13" s="1">
        <f ca="1">VLOOKUP($A13,'Base Consumption'!$A$2:$D$33,4,FALSE)*'Profiles, Qc, Autumn, S2'!T13</f>
        <v>0.26782782558749979</v>
      </c>
      <c r="U13" s="1">
        <f ca="1">VLOOKUP($A13,'Base Consumption'!$A$2:$D$33,4,FALSE)*'Profiles, Qc, Autumn, S2'!U13</f>
        <v>0.35306249886667707</v>
      </c>
      <c r="V13" s="1">
        <f ca="1">VLOOKUP($A13,'Base Consumption'!$A$2:$D$33,4,FALSE)*'Profiles, Qc, Autumn, S2'!V13</f>
        <v>0.54833294109176545</v>
      </c>
      <c r="W13" s="1">
        <f ca="1">VLOOKUP($A13,'Base Consumption'!$A$2:$D$33,4,FALSE)*'Profiles, Qc, Autumn, S2'!W13</f>
        <v>0.58323097720354211</v>
      </c>
      <c r="X13" s="1">
        <f ca="1">VLOOKUP($A13,'Base Consumption'!$A$2:$D$33,4,FALSE)*'Profiles, Qc, Autumn, S2'!X13</f>
        <v>0.58700560716211914</v>
      </c>
      <c r="Y13" s="1">
        <f ca="1">VLOOKUP($A13,'Base Consumption'!$A$2:$D$33,4,FALSE)*'Profiles, Qc, Autumn, S2'!Y13</f>
        <v>0.47113317049396175</v>
      </c>
    </row>
    <row r="14" spans="1:25" x14ac:dyDescent="0.3">
      <c r="A14">
        <v>13</v>
      </c>
      <c r="B14" s="1">
        <f ca="1">VLOOKUP($A14,'Base Consumption'!$A$2:$D$33,4,FALSE)*'Profiles, Qc, Autumn, S2'!B14</f>
        <v>-0.48992000636799116</v>
      </c>
      <c r="C14" s="1">
        <f ca="1">VLOOKUP($A14,'Base Consumption'!$A$2:$D$33,4,FALSE)*'Profiles, Qc, Autumn, S2'!C14</f>
        <v>-0.40054360780825427</v>
      </c>
      <c r="D14" s="1">
        <f ca="1">VLOOKUP($A14,'Base Consumption'!$A$2:$D$33,4,FALSE)*'Profiles, Qc, Autumn, S2'!D14</f>
        <v>-0.42399504616178352</v>
      </c>
      <c r="E14" s="1">
        <f ca="1">VLOOKUP($A14,'Base Consumption'!$A$2:$D$33,4,FALSE)*'Profiles, Qc, Autumn, S2'!E14</f>
        <v>-0.4690035002212925</v>
      </c>
      <c r="F14" s="1">
        <f ca="1">VLOOKUP($A14,'Base Consumption'!$A$2:$D$33,4,FALSE)*'Profiles, Qc, Autumn, S2'!F14</f>
        <v>-0.4506322315288589</v>
      </c>
      <c r="G14" s="1">
        <f ca="1">VLOOKUP($A14,'Base Consumption'!$A$2:$D$33,4,FALSE)*'Profiles, Qc, Autumn, S2'!G14</f>
        <v>-0.55634846439069641</v>
      </c>
      <c r="H14" s="1">
        <f ca="1">VLOOKUP($A14,'Base Consumption'!$A$2:$D$33,4,FALSE)*'Profiles, Qc, Autumn, S2'!H14</f>
        <v>-1.9969966448239287</v>
      </c>
      <c r="I14" s="1">
        <f ca="1">VLOOKUP($A14,'Base Consumption'!$A$2:$D$33,4,FALSE)*'Profiles, Qc, Autumn, S2'!I14</f>
        <v>-2.5773857590652232</v>
      </c>
      <c r="J14" s="1">
        <f ca="1">VLOOKUP($A14,'Base Consumption'!$A$2:$D$33,4,FALSE)*'Profiles, Qc, Autumn, S2'!J14</f>
        <v>-2.8383280495027545</v>
      </c>
      <c r="K14" s="1">
        <f ca="1">VLOOKUP($A14,'Base Consumption'!$A$2:$D$33,4,FALSE)*'Profiles, Qc, Autumn, S2'!K14</f>
        <v>-2.6882675297279834</v>
      </c>
      <c r="L14" s="1">
        <f ca="1">VLOOKUP($A14,'Base Consumption'!$A$2:$D$33,4,FALSE)*'Profiles, Qc, Autumn, S2'!L14</f>
        <v>-2.5539428268260149</v>
      </c>
      <c r="M14" s="1">
        <f ca="1">VLOOKUP($A14,'Base Consumption'!$A$2:$D$33,4,FALSE)*'Profiles, Qc, Autumn, S2'!M14</f>
        <v>-2.7042177200295185</v>
      </c>
      <c r="N14" s="1">
        <f ca="1">VLOOKUP($A14,'Base Consumption'!$A$2:$D$33,4,FALSE)*'Profiles, Qc, Autumn, S2'!N14</f>
        <v>-2.9856270424084381</v>
      </c>
      <c r="O14" s="1">
        <f ca="1">VLOOKUP($A14,'Base Consumption'!$A$2:$D$33,4,FALSE)*'Profiles, Qc, Autumn, S2'!O14</f>
        <v>-2.7030377926602167</v>
      </c>
      <c r="P14" s="1">
        <f ca="1">VLOOKUP($A14,'Base Consumption'!$A$2:$D$33,4,FALSE)*'Profiles, Qc, Autumn, S2'!P14</f>
        <v>-2.6097150897945611</v>
      </c>
      <c r="Q14" s="1">
        <f ca="1">VLOOKUP($A14,'Base Consumption'!$A$2:$D$33,4,FALSE)*'Profiles, Qc, Autumn, S2'!Q14</f>
        <v>-2.616800837980322</v>
      </c>
      <c r="R14" s="1">
        <f ca="1">VLOOKUP($A14,'Base Consumption'!$A$2:$D$33,4,FALSE)*'Profiles, Qc, Autumn, S2'!R14</f>
        <v>-2.3557402575481357</v>
      </c>
      <c r="S14" s="1">
        <f ca="1">VLOOKUP($A14,'Base Consumption'!$A$2:$D$33,4,FALSE)*'Profiles, Qc, Autumn, S2'!S14</f>
        <v>-2.4771128565161211</v>
      </c>
      <c r="T14" s="1">
        <f ca="1">VLOOKUP($A14,'Base Consumption'!$A$2:$D$33,4,FALSE)*'Profiles, Qc, Autumn, S2'!T14</f>
        <v>-2.1380360908949498</v>
      </c>
      <c r="U14" s="1">
        <f ca="1">VLOOKUP($A14,'Base Consumption'!$A$2:$D$33,4,FALSE)*'Profiles, Qc, Autumn, S2'!U14</f>
        <v>-1.6069863495647807</v>
      </c>
      <c r="V14" s="1">
        <f ca="1">VLOOKUP($A14,'Base Consumption'!$A$2:$D$33,4,FALSE)*'Profiles, Qc, Autumn, S2'!V14</f>
        <v>-1.7919407930270752</v>
      </c>
      <c r="W14" s="1">
        <f ca="1">VLOOKUP($A14,'Base Consumption'!$A$2:$D$33,4,FALSE)*'Profiles, Qc, Autumn, S2'!W14</f>
        <v>-1.4141054879312343</v>
      </c>
      <c r="X14" s="1">
        <f ca="1">VLOOKUP($A14,'Base Consumption'!$A$2:$D$33,4,FALSE)*'Profiles, Qc, Autumn, S2'!X14</f>
        <v>-0.64379659735632255</v>
      </c>
      <c r="Y14" s="1">
        <f ca="1">VLOOKUP($A14,'Base Consumption'!$A$2:$D$33,4,FALSE)*'Profiles, Qc, Autumn, S2'!Y14</f>
        <v>-0.53864908432397562</v>
      </c>
    </row>
    <row r="15" spans="1:25" x14ac:dyDescent="0.3">
      <c r="A15">
        <v>14</v>
      </c>
      <c r="B15" s="1">
        <f ca="1">VLOOKUP($A15,'Base Consumption'!$A$2:$D$33,4,FALSE)*'Profiles, Qc, Autumn, S2'!B15</f>
        <v>-9.4595862715677284E-2</v>
      </c>
      <c r="C15" s="1">
        <f ca="1">VLOOKUP($A15,'Base Consumption'!$A$2:$D$33,4,FALSE)*'Profiles, Qc, Autumn, S2'!C15</f>
        <v>-8.6638633673414137E-2</v>
      </c>
      <c r="D15" s="1">
        <f ca="1">VLOOKUP($A15,'Base Consumption'!$A$2:$D$33,4,FALSE)*'Profiles, Qc, Autumn, S2'!D15</f>
        <v>-7.818322396113582E-2</v>
      </c>
      <c r="E15" s="1">
        <f ca="1">VLOOKUP($A15,'Base Consumption'!$A$2:$D$33,4,FALSE)*'Profiles, Qc, Autumn, S2'!E15</f>
        <v>-8.6481638317854562E-2</v>
      </c>
      <c r="F15" s="1">
        <f ca="1">VLOOKUP($A15,'Base Consumption'!$A$2:$D$33,4,FALSE)*'Profiles, Qc, Autumn, S2'!F15</f>
        <v>-7.7357017941089207E-2</v>
      </c>
      <c r="G15" s="1">
        <f ca="1">VLOOKUP($A15,'Base Consumption'!$A$2:$D$33,4,FALSE)*'Profiles, Qc, Autumn, S2'!G15</f>
        <v>-7.717513848927296E-2</v>
      </c>
      <c r="H15" s="1">
        <f ca="1">VLOOKUP($A15,'Base Consumption'!$A$2:$D$33,4,FALSE)*'Profiles, Qc, Autumn, S2'!H15</f>
        <v>-7.4102598729792996E-2</v>
      </c>
      <c r="I15" s="1">
        <f ca="1">VLOOKUP($A15,'Base Consumption'!$A$2:$D$33,4,FALSE)*'Profiles, Qc, Autumn, S2'!I15</f>
        <v>-0.17952291946327117</v>
      </c>
      <c r="J15" s="1">
        <f ca="1">VLOOKUP($A15,'Base Consumption'!$A$2:$D$33,4,FALSE)*'Profiles, Qc, Autumn, S2'!J15</f>
        <v>-0.19472355547822695</v>
      </c>
      <c r="K15" s="1">
        <f ca="1">VLOOKUP($A15,'Base Consumption'!$A$2:$D$33,4,FALSE)*'Profiles, Qc, Autumn, S2'!K15</f>
        <v>-0.18395688034413024</v>
      </c>
      <c r="L15" s="1">
        <f ca="1">VLOOKUP($A15,'Base Consumption'!$A$2:$D$33,4,FALSE)*'Profiles, Qc, Autumn, S2'!L15</f>
        <v>-0.18430995597792849</v>
      </c>
      <c r="M15" s="1">
        <f ca="1">VLOOKUP($A15,'Base Consumption'!$A$2:$D$33,4,FALSE)*'Profiles, Qc, Autumn, S2'!M15</f>
        <v>-0.17622452787060774</v>
      </c>
      <c r="N15" s="1">
        <f ca="1">VLOOKUP($A15,'Base Consumption'!$A$2:$D$33,4,FALSE)*'Profiles, Qc, Autumn, S2'!N15</f>
        <v>-0.18240983114490283</v>
      </c>
      <c r="O15" s="1">
        <f ca="1">VLOOKUP($A15,'Base Consumption'!$A$2:$D$33,4,FALSE)*'Profiles, Qc, Autumn, S2'!O15</f>
        <v>-0.17848317736267594</v>
      </c>
      <c r="P15" s="1">
        <f ca="1">VLOOKUP($A15,'Base Consumption'!$A$2:$D$33,4,FALSE)*'Profiles, Qc, Autumn, S2'!P15</f>
        <v>-0.11661129806736906</v>
      </c>
      <c r="Q15" s="1">
        <f ca="1">VLOOKUP($A15,'Base Consumption'!$A$2:$D$33,4,FALSE)*'Profiles, Qc, Autumn, S2'!Q15</f>
        <v>-0.16478750496213787</v>
      </c>
      <c r="R15" s="1">
        <f ca="1">VLOOKUP($A15,'Base Consumption'!$A$2:$D$33,4,FALSE)*'Profiles, Qc, Autumn, S2'!R15</f>
        <v>-0.18223136346783578</v>
      </c>
      <c r="S15" s="1">
        <f ca="1">VLOOKUP($A15,'Base Consumption'!$A$2:$D$33,4,FALSE)*'Profiles, Qc, Autumn, S2'!S15</f>
        <v>-0.16757292062749368</v>
      </c>
      <c r="T15" s="1">
        <f ca="1">VLOOKUP($A15,'Base Consumption'!$A$2:$D$33,4,FALSE)*'Profiles, Qc, Autumn, S2'!T15</f>
        <v>-0.12616611288151222</v>
      </c>
      <c r="U15" s="1">
        <f ca="1">VLOOKUP($A15,'Base Consumption'!$A$2:$D$33,4,FALSE)*'Profiles, Qc, Autumn, S2'!U15</f>
        <v>-0.12113627076175693</v>
      </c>
      <c r="V15" s="1">
        <f ca="1">VLOOKUP($A15,'Base Consumption'!$A$2:$D$33,4,FALSE)*'Profiles, Qc, Autumn, S2'!V15</f>
        <v>-0.1202116323954736</v>
      </c>
      <c r="W15" s="1">
        <f ca="1">VLOOKUP($A15,'Base Consumption'!$A$2:$D$33,4,FALSE)*'Profiles, Qc, Autumn, S2'!W15</f>
        <v>-0.10250514889273146</v>
      </c>
      <c r="X15" s="1">
        <f ca="1">VLOOKUP($A15,'Base Consumption'!$A$2:$D$33,4,FALSE)*'Profiles, Qc, Autumn, S2'!X15</f>
        <v>-7.265686535680406E-2</v>
      </c>
      <c r="Y15" s="1">
        <f ca="1">VLOOKUP($A15,'Base Consumption'!$A$2:$D$33,4,FALSE)*'Profiles, Qc, Autumn, S2'!Y15</f>
        <v>-7.4711240026477291E-2</v>
      </c>
    </row>
    <row r="16" spans="1:25" x14ac:dyDescent="0.3">
      <c r="A16">
        <v>15</v>
      </c>
      <c r="B16" s="1">
        <f ca="1">VLOOKUP($A16,'Base Consumption'!$A$2:$D$33,4,FALSE)*'Profiles, Qc, Autumn, S2'!B16</f>
        <v>-5.5625028018798942E-2</v>
      </c>
      <c r="C16" s="1">
        <f ca="1">VLOOKUP($A16,'Base Consumption'!$A$2:$D$33,4,FALSE)*'Profiles, Qc, Autumn, S2'!C16</f>
        <v>-5.8299039834926542E-2</v>
      </c>
      <c r="D16" s="1">
        <f ca="1">VLOOKUP($A16,'Base Consumption'!$A$2:$D$33,4,FALSE)*'Profiles, Qc, Autumn, S2'!D16</f>
        <v>-6.2231216706072214E-2</v>
      </c>
      <c r="E16" s="1">
        <f ca="1">VLOOKUP($A16,'Base Consumption'!$A$2:$D$33,4,FALSE)*'Profiles, Qc, Autumn, S2'!E16</f>
        <v>-6.8432207183923399E-2</v>
      </c>
      <c r="F16" s="1">
        <f ca="1">VLOOKUP($A16,'Base Consumption'!$A$2:$D$33,4,FALSE)*'Profiles, Qc, Autumn, S2'!F16</f>
        <v>-7.0458266820086879E-2</v>
      </c>
      <c r="G16" s="1">
        <f ca="1">VLOOKUP($A16,'Base Consumption'!$A$2:$D$33,4,FALSE)*'Profiles, Qc, Autumn, S2'!G16</f>
        <v>-5.8988808504463898E-2</v>
      </c>
      <c r="H16" s="1">
        <f ca="1">VLOOKUP($A16,'Base Consumption'!$A$2:$D$33,4,FALSE)*'Profiles, Qc, Autumn, S2'!H16</f>
        <v>-4.358856720778085E-2</v>
      </c>
      <c r="I16" s="1">
        <f ca="1">VLOOKUP($A16,'Base Consumption'!$A$2:$D$33,4,FALSE)*'Profiles, Qc, Autumn, S2'!I16</f>
        <v>1.9269225583392859E-2</v>
      </c>
      <c r="J16" s="1">
        <f ca="1">VLOOKUP($A16,'Base Consumption'!$A$2:$D$33,4,FALSE)*'Profiles, Qc, Autumn, S2'!J16</f>
        <v>2.4892510161946893E-2</v>
      </c>
      <c r="K16" s="1">
        <f ca="1">VLOOKUP($A16,'Base Consumption'!$A$2:$D$33,4,FALSE)*'Profiles, Qc, Autumn, S2'!K16</f>
        <v>3.8298507698615682E-2</v>
      </c>
      <c r="L16" s="1">
        <f ca="1">VLOOKUP($A16,'Base Consumption'!$A$2:$D$33,4,FALSE)*'Profiles, Qc, Autumn, S2'!L16</f>
        <v>2.0845857282330144E-2</v>
      </c>
      <c r="M16" s="1">
        <f ca="1">VLOOKUP($A16,'Base Consumption'!$A$2:$D$33,4,FALSE)*'Profiles, Qc, Autumn, S2'!M16</f>
        <v>3.321450292637368E-3</v>
      </c>
      <c r="N16" s="1">
        <f ca="1">VLOOKUP($A16,'Base Consumption'!$A$2:$D$33,4,FALSE)*'Profiles, Qc, Autumn, S2'!N16</f>
        <v>-1.0238266385556111E-2</v>
      </c>
      <c r="O16" s="1">
        <f ca="1">VLOOKUP($A16,'Base Consumption'!$A$2:$D$33,4,FALSE)*'Profiles, Qc, Autumn, S2'!O16</f>
        <v>-1.2544120711120233E-2</v>
      </c>
      <c r="P16" s="1">
        <f ca="1">VLOOKUP($A16,'Base Consumption'!$A$2:$D$33,4,FALSE)*'Profiles, Qc, Autumn, S2'!P16</f>
        <v>-2.7346715743830987E-2</v>
      </c>
      <c r="Q16" s="1">
        <f ca="1">VLOOKUP($A16,'Base Consumption'!$A$2:$D$33,4,FALSE)*'Profiles, Qc, Autumn, S2'!Q16</f>
        <v>-2.819858635096105E-2</v>
      </c>
      <c r="R16" s="1">
        <f ca="1">VLOOKUP($A16,'Base Consumption'!$A$2:$D$33,4,FALSE)*'Profiles, Qc, Autumn, S2'!R16</f>
        <v>-1.7975213582476907E-2</v>
      </c>
      <c r="S16" s="1">
        <f ca="1">VLOOKUP($A16,'Base Consumption'!$A$2:$D$33,4,FALSE)*'Profiles, Qc, Autumn, S2'!S16</f>
        <v>2.5540466068456464E-2</v>
      </c>
      <c r="T16" s="1">
        <f ca="1">VLOOKUP($A16,'Base Consumption'!$A$2:$D$33,4,FALSE)*'Profiles, Qc, Autumn, S2'!T16</f>
        <v>3.0627889039536754E-2</v>
      </c>
      <c r="U16" s="1">
        <f ca="1">VLOOKUP($A16,'Base Consumption'!$A$2:$D$33,4,FALSE)*'Profiles, Qc, Autumn, S2'!U16</f>
        <v>1.5021375383285115E-2</v>
      </c>
      <c r="V16" s="1">
        <f ca="1">VLOOKUP($A16,'Base Consumption'!$A$2:$D$33,4,FALSE)*'Profiles, Qc, Autumn, S2'!V16</f>
        <v>-1.7170420936354625E-3</v>
      </c>
      <c r="W16" s="1">
        <f ca="1">VLOOKUP($A16,'Base Consumption'!$A$2:$D$33,4,FALSE)*'Profiles, Qc, Autumn, S2'!W16</f>
        <v>-1.4876589076362967E-2</v>
      </c>
      <c r="X16" s="1">
        <f ca="1">VLOOKUP($A16,'Base Consumption'!$A$2:$D$33,4,FALSE)*'Profiles, Qc, Autumn, S2'!X16</f>
        <v>-3.1528536390153745E-2</v>
      </c>
      <c r="Y16" s="1">
        <f ca="1">VLOOKUP($A16,'Base Consumption'!$A$2:$D$33,4,FALSE)*'Profiles, Qc, Autumn, S2'!Y16</f>
        <v>-4.4479062330389368E-2</v>
      </c>
    </row>
    <row r="17" spans="1:25" x14ac:dyDescent="0.3">
      <c r="A17">
        <v>16</v>
      </c>
      <c r="B17" s="1">
        <f ca="1">VLOOKUP($A17,'Base Consumption'!$A$2:$D$33,4,FALSE)*'Profiles, Qc, Autumn, S2'!B17</f>
        <v>-0.16880146172622737</v>
      </c>
      <c r="C17" s="1">
        <f ca="1">VLOOKUP($A17,'Base Consumption'!$A$2:$D$33,4,FALSE)*'Profiles, Qc, Autumn, S2'!C17</f>
        <v>-0.19810066714771987</v>
      </c>
      <c r="D17" s="1">
        <f ca="1">VLOOKUP($A17,'Base Consumption'!$A$2:$D$33,4,FALSE)*'Profiles, Qc, Autumn, S2'!D17</f>
        <v>-0.23380491975616746</v>
      </c>
      <c r="E17" s="1">
        <f ca="1">VLOOKUP($A17,'Base Consumption'!$A$2:$D$33,4,FALSE)*'Profiles, Qc, Autumn, S2'!E17</f>
        <v>-0.21901810125259186</v>
      </c>
      <c r="F17" s="1">
        <f ca="1">VLOOKUP($A17,'Base Consumption'!$A$2:$D$33,4,FALSE)*'Profiles, Qc, Autumn, S2'!F17</f>
        <v>-0.21444501449224518</v>
      </c>
      <c r="G17" s="1">
        <f ca="1">VLOOKUP($A17,'Base Consumption'!$A$2:$D$33,4,FALSE)*'Profiles, Qc, Autumn, S2'!G17</f>
        <v>-0.18957596537436494</v>
      </c>
      <c r="H17" s="1">
        <f ca="1">VLOOKUP($A17,'Base Consumption'!$A$2:$D$33,4,FALSE)*'Profiles, Qc, Autumn, S2'!H17</f>
        <v>-8.8437112377541538E-3</v>
      </c>
      <c r="I17" s="1">
        <f ca="1">VLOOKUP($A17,'Base Consumption'!$A$2:$D$33,4,FALSE)*'Profiles, Qc, Autumn, S2'!I17</f>
        <v>0.1481031935737451</v>
      </c>
      <c r="J17" s="1">
        <f ca="1">VLOOKUP($A17,'Base Consumption'!$A$2:$D$33,4,FALSE)*'Profiles, Qc, Autumn, S2'!J17</f>
        <v>0.18514663412230303</v>
      </c>
      <c r="K17" s="1">
        <f ca="1">VLOOKUP($A17,'Base Consumption'!$A$2:$D$33,4,FALSE)*'Profiles, Qc, Autumn, S2'!K17</f>
        <v>0.1649130827396407</v>
      </c>
      <c r="L17" s="1">
        <f ca="1">VLOOKUP($A17,'Base Consumption'!$A$2:$D$33,4,FALSE)*'Profiles, Qc, Autumn, S2'!L17</f>
        <v>0.11269012007738886</v>
      </c>
      <c r="M17" s="1">
        <f ca="1">VLOOKUP($A17,'Base Consumption'!$A$2:$D$33,4,FALSE)*'Profiles, Qc, Autumn, S2'!M17</f>
        <v>0.16724734605863387</v>
      </c>
      <c r="N17" s="1">
        <f ca="1">VLOOKUP($A17,'Base Consumption'!$A$2:$D$33,4,FALSE)*'Profiles, Qc, Autumn, S2'!N17</f>
        <v>0.13217926036376046</v>
      </c>
      <c r="O17" s="1">
        <f ca="1">VLOOKUP($A17,'Base Consumption'!$A$2:$D$33,4,FALSE)*'Profiles, Qc, Autumn, S2'!O17</f>
        <v>9.3937873014365847E-2</v>
      </c>
      <c r="P17" s="1">
        <f ca="1">VLOOKUP($A17,'Base Consumption'!$A$2:$D$33,4,FALSE)*'Profiles, Qc, Autumn, S2'!P17</f>
        <v>3.5594349605603151E-3</v>
      </c>
      <c r="Q17" s="1">
        <f ca="1">VLOOKUP($A17,'Base Consumption'!$A$2:$D$33,4,FALSE)*'Profiles, Qc, Autumn, S2'!Q17</f>
        <v>-1.4294808406192639E-2</v>
      </c>
      <c r="R17" s="1">
        <f ca="1">VLOOKUP($A17,'Base Consumption'!$A$2:$D$33,4,FALSE)*'Profiles, Qc, Autumn, S2'!R17</f>
        <v>7.4230471322939145E-5</v>
      </c>
      <c r="S17" s="1">
        <f ca="1">VLOOKUP($A17,'Base Consumption'!$A$2:$D$33,4,FALSE)*'Profiles, Qc, Autumn, S2'!S17</f>
        <v>1.943395408143439E-2</v>
      </c>
      <c r="T17" s="1">
        <f ca="1">VLOOKUP($A17,'Base Consumption'!$A$2:$D$33,4,FALSE)*'Profiles, Qc, Autumn, S2'!T17</f>
        <v>-4.8144265490330379E-2</v>
      </c>
      <c r="U17" s="1">
        <f ca="1">VLOOKUP($A17,'Base Consumption'!$A$2:$D$33,4,FALSE)*'Profiles, Qc, Autumn, S2'!U17</f>
        <v>1.6992414122133594E-3</v>
      </c>
      <c r="V17" s="1">
        <f ca="1">VLOOKUP($A17,'Base Consumption'!$A$2:$D$33,4,FALSE)*'Profiles, Qc, Autumn, S2'!V17</f>
        <v>3.1549859452598031E-3</v>
      </c>
      <c r="W17" s="1">
        <f ca="1">VLOOKUP($A17,'Base Consumption'!$A$2:$D$33,4,FALSE)*'Profiles, Qc, Autumn, S2'!W17</f>
        <v>-4.1961439076829136E-2</v>
      </c>
      <c r="X17" s="1">
        <f ca="1">VLOOKUP($A17,'Base Consumption'!$A$2:$D$33,4,FALSE)*'Profiles, Qc, Autumn, S2'!X17</f>
        <v>-0.13805449822382623</v>
      </c>
      <c r="Y17" s="1">
        <f ca="1">VLOOKUP($A17,'Base Consumption'!$A$2:$D$33,4,FALSE)*'Profiles, Qc, Autumn, S2'!Y17</f>
        <v>-0.17928134694201661</v>
      </c>
    </row>
    <row r="18" spans="1:25" x14ac:dyDescent="0.3">
      <c r="A18">
        <v>17</v>
      </c>
      <c r="B18" s="1">
        <f ca="1">VLOOKUP($A18,'Base Consumption'!$A$2:$D$33,4,FALSE)*'Profiles, Qc, Autumn, S2'!B18</f>
        <v>0.50103642689788253</v>
      </c>
      <c r="C18" s="1">
        <f ca="1">VLOOKUP($A18,'Base Consumption'!$A$2:$D$33,4,FALSE)*'Profiles, Qc, Autumn, S2'!C18</f>
        <v>0.49180925078626442</v>
      </c>
      <c r="D18" s="1">
        <f ca="1">VLOOKUP($A18,'Base Consumption'!$A$2:$D$33,4,FALSE)*'Profiles, Qc, Autumn, S2'!D18</f>
        <v>0.52984749998932412</v>
      </c>
      <c r="E18" s="1">
        <f ca="1">VLOOKUP($A18,'Base Consumption'!$A$2:$D$33,4,FALSE)*'Profiles, Qc, Autumn, S2'!E18</f>
        <v>0.51865705949619645</v>
      </c>
      <c r="F18" s="1">
        <f ca="1">VLOOKUP($A18,'Base Consumption'!$A$2:$D$33,4,FALSE)*'Profiles, Qc, Autumn, S2'!F18</f>
        <v>0.50486172679014341</v>
      </c>
      <c r="G18" s="1">
        <f ca="1">VLOOKUP($A18,'Base Consumption'!$A$2:$D$33,4,FALSE)*'Profiles, Qc, Autumn, S2'!G18</f>
        <v>0.48911159930628173</v>
      </c>
      <c r="H18" s="1">
        <f ca="1">VLOOKUP($A18,'Base Consumption'!$A$2:$D$33,4,FALSE)*'Profiles, Qc, Autumn, S2'!H18</f>
        <v>0.42649850693368441</v>
      </c>
      <c r="I18" s="1">
        <f ca="1">VLOOKUP($A18,'Base Consumption'!$A$2:$D$33,4,FALSE)*'Profiles, Qc, Autumn, S2'!I18</f>
        <v>0.35225822083990077</v>
      </c>
      <c r="J18" s="1">
        <f ca="1">VLOOKUP($A18,'Base Consumption'!$A$2:$D$33,4,FALSE)*'Profiles, Qc, Autumn, S2'!J18</f>
        <v>0.31566413341075955</v>
      </c>
      <c r="K18" s="1">
        <f ca="1">VLOOKUP($A18,'Base Consumption'!$A$2:$D$33,4,FALSE)*'Profiles, Qc, Autumn, S2'!K18</f>
        <v>0.34735240206989193</v>
      </c>
      <c r="L18" s="1">
        <f ca="1">VLOOKUP($A18,'Base Consumption'!$A$2:$D$33,4,FALSE)*'Profiles, Qc, Autumn, S2'!L18</f>
        <v>0.39593688427053569</v>
      </c>
      <c r="M18" s="1">
        <f ca="1">VLOOKUP($A18,'Base Consumption'!$A$2:$D$33,4,FALSE)*'Profiles, Qc, Autumn, S2'!M18</f>
        <v>0.44389855654076116</v>
      </c>
      <c r="N18" s="1">
        <f ca="1">VLOOKUP($A18,'Base Consumption'!$A$2:$D$33,4,FALSE)*'Profiles, Qc, Autumn, S2'!N18</f>
        <v>0.42245893366946413</v>
      </c>
      <c r="O18" s="1">
        <f ca="1">VLOOKUP($A18,'Base Consumption'!$A$2:$D$33,4,FALSE)*'Profiles, Qc, Autumn, S2'!O18</f>
        <v>0.45274286666713764</v>
      </c>
      <c r="P18" s="1">
        <f ca="1">VLOOKUP($A18,'Base Consumption'!$A$2:$D$33,4,FALSE)*'Profiles, Qc, Autumn, S2'!P18</f>
        <v>0.43407384248801795</v>
      </c>
      <c r="Q18" s="1">
        <f ca="1">VLOOKUP($A18,'Base Consumption'!$A$2:$D$33,4,FALSE)*'Profiles, Qc, Autumn, S2'!Q18</f>
        <v>0.43792675164441203</v>
      </c>
      <c r="R18" s="1">
        <f ca="1">VLOOKUP($A18,'Base Consumption'!$A$2:$D$33,4,FALSE)*'Profiles, Qc, Autumn, S2'!R18</f>
        <v>0.42107005463255726</v>
      </c>
      <c r="S18" s="1">
        <f ca="1">VLOOKUP($A18,'Base Consumption'!$A$2:$D$33,4,FALSE)*'Profiles, Qc, Autumn, S2'!S18</f>
        <v>0.29893946447732117</v>
      </c>
      <c r="T18" s="1">
        <f ca="1">VLOOKUP($A18,'Base Consumption'!$A$2:$D$33,4,FALSE)*'Profiles, Qc, Autumn, S2'!T18</f>
        <v>0.29186187365803812</v>
      </c>
      <c r="U18" s="1">
        <f ca="1">VLOOKUP($A18,'Base Consumption'!$A$2:$D$33,4,FALSE)*'Profiles, Qc, Autumn, S2'!U18</f>
        <v>0.32936183636867133</v>
      </c>
      <c r="V18" s="1">
        <f ca="1">VLOOKUP($A18,'Base Consumption'!$A$2:$D$33,4,FALSE)*'Profiles, Qc, Autumn, S2'!V18</f>
        <v>0.35641042027347863</v>
      </c>
      <c r="W18" s="1">
        <f ca="1">VLOOKUP($A18,'Base Consumption'!$A$2:$D$33,4,FALSE)*'Profiles, Qc, Autumn, S2'!W18</f>
        <v>0.39296328197410657</v>
      </c>
      <c r="X18" s="1">
        <f ca="1">VLOOKUP($A18,'Base Consumption'!$A$2:$D$33,4,FALSE)*'Profiles, Qc, Autumn, S2'!X18</f>
        <v>0.44414942433320576</v>
      </c>
      <c r="Y18" s="1">
        <f ca="1">VLOOKUP($A18,'Base Consumption'!$A$2:$D$33,4,FALSE)*'Profiles, Qc, Autumn, S2'!Y18</f>
        <v>0.45930362362695815</v>
      </c>
    </row>
    <row r="19" spans="1:25" x14ac:dyDescent="0.3">
      <c r="A19">
        <v>18</v>
      </c>
      <c r="B19" s="1">
        <f ca="1">VLOOKUP($A19,'Base Consumption'!$A$2:$D$33,4,FALSE)*'Profiles, Qc, Autumn, S2'!B19</f>
        <v>0.41024312460806356</v>
      </c>
      <c r="C19" s="1">
        <f ca="1">VLOOKUP($A19,'Base Consumption'!$A$2:$D$33,4,FALSE)*'Profiles, Qc, Autumn, S2'!C19</f>
        <v>0.42534140269026155</v>
      </c>
      <c r="D19" s="1">
        <f ca="1">VLOOKUP($A19,'Base Consumption'!$A$2:$D$33,4,FALSE)*'Profiles, Qc, Autumn, S2'!D19</f>
        <v>0.46508120006393527</v>
      </c>
      <c r="E19" s="1">
        <f ca="1">VLOOKUP($A19,'Base Consumption'!$A$2:$D$33,4,FALSE)*'Profiles, Qc, Autumn, S2'!E19</f>
        <v>0.4616079924674672</v>
      </c>
      <c r="F19" s="1">
        <f ca="1">VLOOKUP($A19,'Base Consumption'!$A$2:$D$33,4,FALSE)*'Profiles, Qc, Autumn, S2'!F19</f>
        <v>0.45182604320118402</v>
      </c>
      <c r="G19" s="1">
        <f ca="1">VLOOKUP($A19,'Base Consumption'!$A$2:$D$33,4,FALSE)*'Profiles, Qc, Autumn, S2'!G19</f>
        <v>0.41361691141474577</v>
      </c>
      <c r="H19" s="1">
        <f ca="1">VLOOKUP($A19,'Base Consumption'!$A$2:$D$33,4,FALSE)*'Profiles, Qc, Autumn, S2'!H19</f>
        <v>0.32840527857266794</v>
      </c>
      <c r="I19" s="1">
        <f ca="1">VLOOKUP($A19,'Base Consumption'!$A$2:$D$33,4,FALSE)*'Profiles, Qc, Autumn, S2'!I19</f>
        <v>0.22621757186084035</v>
      </c>
      <c r="J19" s="1">
        <f ca="1">VLOOKUP($A19,'Base Consumption'!$A$2:$D$33,4,FALSE)*'Profiles, Qc, Autumn, S2'!J19</f>
        <v>0.15074704207046891</v>
      </c>
      <c r="K19" s="1">
        <f ca="1">VLOOKUP($A19,'Base Consumption'!$A$2:$D$33,4,FALSE)*'Profiles, Qc, Autumn, S2'!K19</f>
        <v>9.8639615538182873E-2</v>
      </c>
      <c r="L19" s="1">
        <f ca="1">VLOOKUP($A19,'Base Consumption'!$A$2:$D$33,4,FALSE)*'Profiles, Qc, Autumn, S2'!L19</f>
        <v>5.7835503419586203E-2</v>
      </c>
      <c r="M19" s="1">
        <f ca="1">VLOOKUP($A19,'Base Consumption'!$A$2:$D$33,4,FALSE)*'Profiles, Qc, Autumn, S2'!M19</f>
        <v>5.4285601376329852E-2</v>
      </c>
      <c r="N19" s="1">
        <f ca="1">VLOOKUP($A19,'Base Consumption'!$A$2:$D$33,4,FALSE)*'Profiles, Qc, Autumn, S2'!N19</f>
        <v>0.10110188847778832</v>
      </c>
      <c r="O19" s="1">
        <f ca="1">VLOOKUP($A19,'Base Consumption'!$A$2:$D$33,4,FALSE)*'Profiles, Qc, Autumn, S2'!O19</f>
        <v>0.11379663405801971</v>
      </c>
      <c r="P19" s="1">
        <f ca="1">VLOOKUP($A19,'Base Consumption'!$A$2:$D$33,4,FALSE)*'Profiles, Qc, Autumn, S2'!P19</f>
        <v>0.12755762778352228</v>
      </c>
      <c r="Q19" s="1">
        <f ca="1">VLOOKUP($A19,'Base Consumption'!$A$2:$D$33,4,FALSE)*'Profiles, Qc, Autumn, S2'!Q19</f>
        <v>0.19584819206106086</v>
      </c>
      <c r="R19" s="1">
        <f ca="1">VLOOKUP($A19,'Base Consumption'!$A$2:$D$33,4,FALSE)*'Profiles, Qc, Autumn, S2'!R19</f>
        <v>0.16418561982512167</v>
      </c>
      <c r="S19" s="1">
        <f ca="1">VLOOKUP($A19,'Base Consumption'!$A$2:$D$33,4,FALSE)*'Profiles, Qc, Autumn, S2'!S19</f>
        <v>7.6981547500127076E-2</v>
      </c>
      <c r="T19" s="1">
        <f ca="1">VLOOKUP($A19,'Base Consumption'!$A$2:$D$33,4,FALSE)*'Profiles, Qc, Autumn, S2'!T19</f>
        <v>0.10207098499143732</v>
      </c>
      <c r="U19" s="1">
        <f ca="1">VLOOKUP($A19,'Base Consumption'!$A$2:$D$33,4,FALSE)*'Profiles, Qc, Autumn, S2'!U19</f>
        <v>0.14042797860565789</v>
      </c>
      <c r="V19" s="1">
        <f ca="1">VLOOKUP($A19,'Base Consumption'!$A$2:$D$33,4,FALSE)*'Profiles, Qc, Autumn, S2'!V19</f>
        <v>0.11416975288222109</v>
      </c>
      <c r="W19" s="1">
        <f ca="1">VLOOKUP($A19,'Base Consumption'!$A$2:$D$33,4,FALSE)*'Profiles, Qc, Autumn, S2'!W19</f>
        <v>0.186393565091928</v>
      </c>
      <c r="X19" s="1">
        <f ca="1">VLOOKUP($A19,'Base Consumption'!$A$2:$D$33,4,FALSE)*'Profiles, Qc, Autumn, S2'!X19</f>
        <v>0.20797727914513831</v>
      </c>
      <c r="Y19" s="1">
        <f ca="1">VLOOKUP($A19,'Base Consumption'!$A$2:$D$33,4,FALSE)*'Profiles, Qc, Autumn, S2'!Y19</f>
        <v>0.25061808671553093</v>
      </c>
    </row>
    <row r="20" spans="1:25" x14ac:dyDescent="0.3">
      <c r="A20">
        <v>19</v>
      </c>
      <c r="B20" s="1">
        <f ca="1">VLOOKUP($A20,'Base Consumption'!$A$2:$D$33,4,FALSE)*'Profiles, Qc, Autumn, S2'!B20</f>
        <v>0.38916760884245288</v>
      </c>
      <c r="C20" s="1">
        <f ca="1">VLOOKUP($A20,'Base Consumption'!$A$2:$D$33,4,FALSE)*'Profiles, Qc, Autumn, S2'!C20</f>
        <v>0.38867102218869126</v>
      </c>
      <c r="D20" s="1">
        <f ca="1">VLOOKUP($A20,'Base Consumption'!$A$2:$D$33,4,FALSE)*'Profiles, Qc, Autumn, S2'!D20</f>
        <v>0.2890513669624678</v>
      </c>
      <c r="E20" s="1">
        <f ca="1">VLOOKUP($A20,'Base Consumption'!$A$2:$D$33,4,FALSE)*'Profiles, Qc, Autumn, S2'!E20</f>
        <v>0.37052693861913943</v>
      </c>
      <c r="F20" s="1">
        <f ca="1">VLOOKUP($A20,'Base Consumption'!$A$2:$D$33,4,FALSE)*'Profiles, Qc, Autumn, S2'!F20</f>
        <v>0.34750889436127275</v>
      </c>
      <c r="G20" s="1">
        <f ca="1">VLOOKUP($A20,'Base Consumption'!$A$2:$D$33,4,FALSE)*'Profiles, Qc, Autumn, S2'!G20</f>
        <v>0.43317564137953984</v>
      </c>
      <c r="H20" s="1">
        <f ca="1">VLOOKUP($A20,'Base Consumption'!$A$2:$D$33,4,FALSE)*'Profiles, Qc, Autumn, S2'!H20</f>
        <v>0.47836703750254089</v>
      </c>
      <c r="I20" s="1">
        <f ca="1">VLOOKUP($A20,'Base Consumption'!$A$2:$D$33,4,FALSE)*'Profiles, Qc, Autumn, S2'!I20</f>
        <v>0.87477758998615984</v>
      </c>
      <c r="J20" s="1">
        <f ca="1">VLOOKUP($A20,'Base Consumption'!$A$2:$D$33,4,FALSE)*'Profiles, Qc, Autumn, S2'!J20</f>
        <v>1.0219124389383756</v>
      </c>
      <c r="K20" s="1">
        <f ca="1">VLOOKUP($A20,'Base Consumption'!$A$2:$D$33,4,FALSE)*'Profiles, Qc, Autumn, S2'!K20</f>
        <v>1.0011426825288061</v>
      </c>
      <c r="L20" s="1">
        <f ca="1">VLOOKUP($A20,'Base Consumption'!$A$2:$D$33,4,FALSE)*'Profiles, Qc, Autumn, S2'!L20</f>
        <v>0.97966766176279185</v>
      </c>
      <c r="M20" s="1">
        <f ca="1">VLOOKUP($A20,'Base Consumption'!$A$2:$D$33,4,FALSE)*'Profiles, Qc, Autumn, S2'!M20</f>
        <v>1.0692149324808824</v>
      </c>
      <c r="N20" s="1">
        <f ca="1">VLOOKUP($A20,'Base Consumption'!$A$2:$D$33,4,FALSE)*'Profiles, Qc, Autumn, S2'!N20</f>
        <v>1.0729369012357259</v>
      </c>
      <c r="O20" s="1">
        <f ca="1">VLOOKUP($A20,'Base Consumption'!$A$2:$D$33,4,FALSE)*'Profiles, Qc, Autumn, S2'!O20</f>
        <v>1.0290589929199025</v>
      </c>
      <c r="P20" s="1">
        <f ca="1">VLOOKUP($A20,'Base Consumption'!$A$2:$D$33,4,FALSE)*'Profiles, Qc, Autumn, S2'!P20</f>
        <v>0.87738644884425376</v>
      </c>
      <c r="Q20" s="1">
        <f ca="1">VLOOKUP($A20,'Base Consumption'!$A$2:$D$33,4,FALSE)*'Profiles, Qc, Autumn, S2'!Q20</f>
        <v>0.83624425289648308</v>
      </c>
      <c r="R20" s="1">
        <f ca="1">VLOOKUP($A20,'Base Consumption'!$A$2:$D$33,4,FALSE)*'Profiles, Qc, Autumn, S2'!R20</f>
        <v>0.8248168227756637</v>
      </c>
      <c r="S20" s="1">
        <f ca="1">VLOOKUP($A20,'Base Consumption'!$A$2:$D$33,4,FALSE)*'Profiles, Qc, Autumn, S2'!S20</f>
        <v>0.86282869571638876</v>
      </c>
      <c r="T20" s="1">
        <f ca="1">VLOOKUP($A20,'Base Consumption'!$A$2:$D$33,4,FALSE)*'Profiles, Qc, Autumn, S2'!T20</f>
        <v>0.68171016284575614</v>
      </c>
      <c r="U20" s="1">
        <f ca="1">VLOOKUP($A20,'Base Consumption'!$A$2:$D$33,4,FALSE)*'Profiles, Qc, Autumn, S2'!U20</f>
        <v>0.68293984865741775</v>
      </c>
      <c r="V20" s="1">
        <f ca="1">VLOOKUP($A20,'Base Consumption'!$A$2:$D$33,4,FALSE)*'Profiles, Qc, Autumn, S2'!V20</f>
        <v>0.68087457518321259</v>
      </c>
      <c r="W20" s="1">
        <f ca="1">VLOOKUP($A20,'Base Consumption'!$A$2:$D$33,4,FALSE)*'Profiles, Qc, Autumn, S2'!W20</f>
        <v>0.63469966181510895</v>
      </c>
      <c r="X20" s="1">
        <f ca="1">VLOOKUP($A20,'Base Consumption'!$A$2:$D$33,4,FALSE)*'Profiles, Qc, Autumn, S2'!X20</f>
        <v>0.44257557633633521</v>
      </c>
      <c r="Y20" s="1">
        <f ca="1">VLOOKUP($A20,'Base Consumption'!$A$2:$D$33,4,FALSE)*'Profiles, Qc, Autumn, S2'!Y20</f>
        <v>0.44662244230323966</v>
      </c>
    </row>
    <row r="21" spans="1:25" x14ac:dyDescent="0.3">
      <c r="A21">
        <v>20</v>
      </c>
      <c r="B21" s="1">
        <f ca="1">VLOOKUP($A21,'Base Consumption'!$A$2:$D$33,4,FALSE)*'Profiles, Qc, Autumn, S2'!B21</f>
        <v>-0.33680791689317752</v>
      </c>
      <c r="C21" s="1">
        <f ca="1">VLOOKUP($A21,'Base Consumption'!$A$2:$D$33,4,FALSE)*'Profiles, Qc, Autumn, S2'!C21</f>
        <v>-0.3335688213520287</v>
      </c>
      <c r="D21" s="1">
        <f ca="1">VLOOKUP($A21,'Base Consumption'!$A$2:$D$33,4,FALSE)*'Profiles, Qc, Autumn, S2'!D21</f>
        <v>-0.34572760353796128</v>
      </c>
      <c r="E21" s="1">
        <f ca="1">VLOOKUP($A21,'Base Consumption'!$A$2:$D$33,4,FALSE)*'Profiles, Qc, Autumn, S2'!E21</f>
        <v>-0.37104462903448809</v>
      </c>
      <c r="F21" s="1">
        <f ca="1">VLOOKUP($A21,'Base Consumption'!$A$2:$D$33,4,FALSE)*'Profiles, Qc, Autumn, S2'!F21</f>
        <v>-0.37470787824522844</v>
      </c>
      <c r="G21" s="1">
        <f ca="1">VLOOKUP($A21,'Base Consumption'!$A$2:$D$33,4,FALSE)*'Profiles, Qc, Autumn, S2'!G21</f>
        <v>-0.36270391887658376</v>
      </c>
      <c r="H21" s="1">
        <f ca="1">VLOOKUP($A21,'Base Consumption'!$A$2:$D$33,4,FALSE)*'Profiles, Qc, Autumn, S2'!H21</f>
        <v>-0.29607517694973634</v>
      </c>
      <c r="I21" s="1">
        <f ca="1">VLOOKUP($A21,'Base Consumption'!$A$2:$D$33,4,FALSE)*'Profiles, Qc, Autumn, S2'!I21</f>
        <v>-0.14997104832699448</v>
      </c>
      <c r="J21" s="1">
        <f ca="1">VLOOKUP($A21,'Base Consumption'!$A$2:$D$33,4,FALSE)*'Profiles, Qc, Autumn, S2'!J21</f>
        <v>-5.5306518620089409E-2</v>
      </c>
      <c r="K21" s="1">
        <f ca="1">VLOOKUP($A21,'Base Consumption'!$A$2:$D$33,4,FALSE)*'Profiles, Qc, Autumn, S2'!K21</f>
        <v>-5.1806542355001928E-2</v>
      </c>
      <c r="L21" s="1">
        <f ca="1">VLOOKUP($A21,'Base Consumption'!$A$2:$D$33,4,FALSE)*'Profiles, Qc, Autumn, S2'!L21</f>
        <v>-1.6149684471332044E-2</v>
      </c>
      <c r="M21" s="1">
        <f ca="1">VLOOKUP($A21,'Base Consumption'!$A$2:$D$33,4,FALSE)*'Profiles, Qc, Autumn, S2'!M21</f>
        <v>-5.1354371367601324E-3</v>
      </c>
      <c r="N21" s="1">
        <f ca="1">VLOOKUP($A21,'Base Consumption'!$A$2:$D$33,4,FALSE)*'Profiles, Qc, Autumn, S2'!N21</f>
        <v>-4.2518671529147664E-2</v>
      </c>
      <c r="O21" s="1">
        <f ca="1">VLOOKUP($A21,'Base Consumption'!$A$2:$D$33,4,FALSE)*'Profiles, Qc, Autumn, S2'!O21</f>
        <v>-4.6311259075062672E-2</v>
      </c>
      <c r="P21" s="1">
        <f ca="1">VLOOKUP($A21,'Base Consumption'!$A$2:$D$33,4,FALSE)*'Profiles, Qc, Autumn, S2'!P21</f>
        <v>-0.10019873922260798</v>
      </c>
      <c r="Q21" s="1">
        <f ca="1">VLOOKUP($A21,'Base Consumption'!$A$2:$D$33,4,FALSE)*'Profiles, Qc, Autumn, S2'!Q21</f>
        <v>-0.15163138289927469</v>
      </c>
      <c r="R21" s="1">
        <f ca="1">VLOOKUP($A21,'Base Consumption'!$A$2:$D$33,4,FALSE)*'Profiles, Qc, Autumn, S2'!R21</f>
        <v>-0.14167894286874824</v>
      </c>
      <c r="S21" s="1">
        <f ca="1">VLOOKUP($A21,'Base Consumption'!$A$2:$D$33,4,FALSE)*'Profiles, Qc, Autumn, S2'!S21</f>
        <v>-0.17406435673711687</v>
      </c>
      <c r="T21" s="1">
        <f ca="1">VLOOKUP($A21,'Base Consumption'!$A$2:$D$33,4,FALSE)*'Profiles, Qc, Autumn, S2'!T21</f>
        <v>-0.17656435503488732</v>
      </c>
      <c r="U21" s="1">
        <f ca="1">VLOOKUP($A21,'Base Consumption'!$A$2:$D$33,4,FALSE)*'Profiles, Qc, Autumn, S2'!U21</f>
        <v>-0.18157287353587687</v>
      </c>
      <c r="V21" s="1">
        <f ca="1">VLOOKUP($A21,'Base Consumption'!$A$2:$D$33,4,FALSE)*'Profiles, Qc, Autumn, S2'!V21</f>
        <v>-0.18073667315696151</v>
      </c>
      <c r="W21" s="1">
        <f ca="1">VLOOKUP($A21,'Base Consumption'!$A$2:$D$33,4,FALSE)*'Profiles, Qc, Autumn, S2'!W21</f>
        <v>-0.25352395738713535</v>
      </c>
      <c r="X21" s="1">
        <f ca="1">VLOOKUP($A21,'Base Consumption'!$A$2:$D$33,4,FALSE)*'Profiles, Qc, Autumn, S2'!X21</f>
        <v>-0.28132145869821384</v>
      </c>
      <c r="Y21" s="1">
        <f ca="1">VLOOKUP($A21,'Base Consumption'!$A$2:$D$33,4,FALSE)*'Profiles, Qc, Autumn, S2'!Y21</f>
        <v>-0.27444962810364953</v>
      </c>
    </row>
    <row r="22" spans="1:25" x14ac:dyDescent="0.3">
      <c r="A22">
        <v>21</v>
      </c>
      <c r="B22" s="1">
        <f ca="1">VLOOKUP($A22,'Base Consumption'!$A$2:$D$33,4,FALSE)*'Profiles, Qc, Autumn, S2'!B22</f>
        <v>1.2254469196174438</v>
      </c>
      <c r="C22" s="1">
        <f ca="1">VLOOKUP($A22,'Base Consumption'!$A$2:$D$33,4,FALSE)*'Profiles, Qc, Autumn, S2'!C22</f>
        <v>1.2877642171977268</v>
      </c>
      <c r="D22" s="1">
        <f ca="1">VLOOKUP($A22,'Base Consumption'!$A$2:$D$33,4,FALSE)*'Profiles, Qc, Autumn, S2'!D22</f>
        <v>1.2801307882363615</v>
      </c>
      <c r="E22" s="1">
        <f ca="1">VLOOKUP($A22,'Base Consumption'!$A$2:$D$33,4,FALSE)*'Profiles, Qc, Autumn, S2'!E22</f>
        <v>1.2952780164153925</v>
      </c>
      <c r="F22" s="1">
        <f ca="1">VLOOKUP($A22,'Base Consumption'!$A$2:$D$33,4,FALSE)*'Profiles, Qc, Autumn, S2'!F22</f>
        <v>1.2203671882671876</v>
      </c>
      <c r="G22" s="1">
        <f ca="1">VLOOKUP($A22,'Base Consumption'!$A$2:$D$33,4,FALSE)*'Profiles, Qc, Autumn, S2'!G22</f>
        <v>1.2179124567369044</v>
      </c>
      <c r="H22" s="1">
        <f ca="1">VLOOKUP($A22,'Base Consumption'!$A$2:$D$33,4,FALSE)*'Profiles, Qc, Autumn, S2'!H22</f>
        <v>0.95914878142397186</v>
      </c>
      <c r="I22" s="1">
        <f ca="1">VLOOKUP($A22,'Base Consumption'!$A$2:$D$33,4,FALSE)*'Profiles, Qc, Autumn, S2'!I22</f>
        <v>0.78059149208152689</v>
      </c>
      <c r="J22" s="1">
        <f ca="1">VLOOKUP($A22,'Base Consumption'!$A$2:$D$33,4,FALSE)*'Profiles, Qc, Autumn, S2'!J22</f>
        <v>0.71846889237831046</v>
      </c>
      <c r="K22" s="1">
        <f ca="1">VLOOKUP($A22,'Base Consumption'!$A$2:$D$33,4,FALSE)*'Profiles, Qc, Autumn, S2'!K22</f>
        <v>0.81339216473496256</v>
      </c>
      <c r="L22" s="1">
        <f ca="1">VLOOKUP($A22,'Base Consumption'!$A$2:$D$33,4,FALSE)*'Profiles, Qc, Autumn, S2'!L22</f>
        <v>0.71687341312674846</v>
      </c>
      <c r="M22" s="1">
        <f ca="1">VLOOKUP($A22,'Base Consumption'!$A$2:$D$33,4,FALSE)*'Profiles, Qc, Autumn, S2'!M22</f>
        <v>0.73554265138820518</v>
      </c>
      <c r="N22" s="1">
        <f ca="1">VLOOKUP($A22,'Base Consumption'!$A$2:$D$33,4,FALSE)*'Profiles, Qc, Autumn, S2'!N22</f>
        <v>0.77903134870896917</v>
      </c>
      <c r="O22" s="1">
        <f ca="1">VLOOKUP($A22,'Base Consumption'!$A$2:$D$33,4,FALSE)*'Profiles, Qc, Autumn, S2'!O22</f>
        <v>0.78787981997794543</v>
      </c>
      <c r="P22" s="1">
        <f ca="1">VLOOKUP($A22,'Base Consumption'!$A$2:$D$33,4,FALSE)*'Profiles, Qc, Autumn, S2'!P22</f>
        <v>0.93202362675182693</v>
      </c>
      <c r="Q22" s="1">
        <f ca="1">VLOOKUP($A22,'Base Consumption'!$A$2:$D$33,4,FALSE)*'Profiles, Qc, Autumn, S2'!Q22</f>
        <v>0.94881512239676269</v>
      </c>
      <c r="R22" s="1">
        <f ca="1">VLOOKUP($A22,'Base Consumption'!$A$2:$D$33,4,FALSE)*'Profiles, Qc, Autumn, S2'!R22</f>
        <v>0.99482870894206921</v>
      </c>
      <c r="S22" s="1">
        <f ca="1">VLOOKUP($A22,'Base Consumption'!$A$2:$D$33,4,FALSE)*'Profiles, Qc, Autumn, S2'!S22</f>
        <v>1.0034596538381915</v>
      </c>
      <c r="T22" s="1">
        <f ca="1">VLOOKUP($A22,'Base Consumption'!$A$2:$D$33,4,FALSE)*'Profiles, Qc, Autumn, S2'!T22</f>
        <v>1.0348571312389281</v>
      </c>
      <c r="U22" s="1">
        <f ca="1">VLOOKUP($A22,'Base Consumption'!$A$2:$D$33,4,FALSE)*'Profiles, Qc, Autumn, S2'!U22</f>
        <v>1.1183053467479505</v>
      </c>
      <c r="V22" s="1">
        <f ca="1">VLOOKUP($A22,'Base Consumption'!$A$2:$D$33,4,FALSE)*'Profiles, Qc, Autumn, S2'!V22</f>
        <v>1.1286170329886489</v>
      </c>
      <c r="W22" s="1">
        <f ca="1">VLOOKUP($A22,'Base Consumption'!$A$2:$D$33,4,FALSE)*'Profiles, Qc, Autumn, S2'!W22</f>
        <v>1.1359376126185918</v>
      </c>
      <c r="X22" s="1">
        <f ca="1">VLOOKUP($A22,'Base Consumption'!$A$2:$D$33,4,FALSE)*'Profiles, Qc, Autumn, S2'!X22</f>
        <v>1.202789635174784</v>
      </c>
      <c r="Y22" s="1">
        <f ca="1">VLOOKUP($A22,'Base Consumption'!$A$2:$D$33,4,FALSE)*'Profiles, Qc, Autumn, S2'!Y22</f>
        <v>1.244221939057145</v>
      </c>
    </row>
    <row r="23" spans="1:25" x14ac:dyDescent="0.3">
      <c r="A23">
        <v>22</v>
      </c>
      <c r="B23" s="1">
        <f ca="1">VLOOKUP($A23,'Base Consumption'!$A$2:$D$33,4,FALSE)*'Profiles, Qc, Autumn, S2'!B23</f>
        <v>2.9329179324979499E-2</v>
      </c>
      <c r="C23" s="1">
        <f ca="1">VLOOKUP($A23,'Base Consumption'!$A$2:$D$33,4,FALSE)*'Profiles, Qc, Autumn, S2'!C23</f>
        <v>4.6905772859212727E-2</v>
      </c>
      <c r="D23" s="1">
        <f ca="1">VLOOKUP($A23,'Base Consumption'!$A$2:$D$33,4,FALSE)*'Profiles, Qc, Autumn, S2'!D23</f>
        <v>5.6318377384624689E-2</v>
      </c>
      <c r="E23" s="1">
        <f ca="1">VLOOKUP($A23,'Base Consumption'!$A$2:$D$33,4,FALSE)*'Profiles, Qc, Autumn, S2'!E23</f>
        <v>5.9509424429797134E-2</v>
      </c>
      <c r="F23" s="1">
        <f ca="1">VLOOKUP($A23,'Base Consumption'!$A$2:$D$33,4,FALSE)*'Profiles, Qc, Autumn, S2'!F23</f>
        <v>5.8970707012892185E-2</v>
      </c>
      <c r="G23" s="1">
        <f ca="1">VLOOKUP($A23,'Base Consumption'!$A$2:$D$33,4,FALSE)*'Profiles, Qc, Autumn, S2'!G23</f>
        <v>6.3990568363296904E-2</v>
      </c>
      <c r="H23" s="1">
        <f ca="1">VLOOKUP($A23,'Base Consumption'!$A$2:$D$33,4,FALSE)*'Profiles, Qc, Autumn, S2'!H23</f>
        <v>9.3597840701798177E-2</v>
      </c>
      <c r="I23" s="1">
        <f ca="1">VLOOKUP($A23,'Base Consumption'!$A$2:$D$33,4,FALSE)*'Profiles, Qc, Autumn, S2'!I23</f>
        <v>5.2617783143265484E-2</v>
      </c>
      <c r="J23" s="1">
        <f ca="1">VLOOKUP($A23,'Base Consumption'!$A$2:$D$33,4,FALSE)*'Profiles, Qc, Autumn, S2'!J23</f>
        <v>6.0928397307441311E-2</v>
      </c>
      <c r="K23" s="1">
        <f ca="1">VLOOKUP($A23,'Base Consumption'!$A$2:$D$33,4,FALSE)*'Profiles, Qc, Autumn, S2'!K23</f>
        <v>4.1215958961508217E-2</v>
      </c>
      <c r="L23" s="1">
        <f ca="1">VLOOKUP($A23,'Base Consumption'!$A$2:$D$33,4,FALSE)*'Profiles, Qc, Autumn, S2'!L23</f>
        <v>3.1351051943154337E-2</v>
      </c>
      <c r="M23" s="1">
        <f ca="1">VLOOKUP($A23,'Base Consumption'!$A$2:$D$33,4,FALSE)*'Profiles, Qc, Autumn, S2'!M23</f>
        <v>2.0708427533695582E-2</v>
      </c>
      <c r="N23" s="1">
        <f ca="1">VLOOKUP($A23,'Base Consumption'!$A$2:$D$33,4,FALSE)*'Profiles, Qc, Autumn, S2'!N23</f>
        <v>9.0359324246291894E-4</v>
      </c>
      <c r="O23" s="1">
        <f ca="1">VLOOKUP($A23,'Base Consumption'!$A$2:$D$33,4,FALSE)*'Profiles, Qc, Autumn, S2'!O23</f>
        <v>2.6222318239333894E-4</v>
      </c>
      <c r="P23" s="1">
        <f ca="1">VLOOKUP($A23,'Base Consumption'!$A$2:$D$33,4,FALSE)*'Profiles, Qc, Autumn, S2'!P23</f>
        <v>8.8359066204163061E-3</v>
      </c>
      <c r="Q23" s="1">
        <f ca="1">VLOOKUP($A23,'Base Consumption'!$A$2:$D$33,4,FALSE)*'Profiles, Qc, Autumn, S2'!Q23</f>
        <v>-2.4767856580578972E-2</v>
      </c>
      <c r="R23" s="1">
        <f ca="1">VLOOKUP($A23,'Base Consumption'!$A$2:$D$33,4,FALSE)*'Profiles, Qc, Autumn, S2'!R23</f>
        <v>-1.1441184738488798E-2</v>
      </c>
      <c r="S23" s="1">
        <f ca="1">VLOOKUP($A23,'Base Consumption'!$A$2:$D$33,4,FALSE)*'Profiles, Qc, Autumn, S2'!S23</f>
        <v>-6.93403298172637E-3</v>
      </c>
      <c r="T23" s="1">
        <f ca="1">VLOOKUP($A23,'Base Consumption'!$A$2:$D$33,4,FALSE)*'Profiles, Qc, Autumn, S2'!T23</f>
        <v>-6.8869683404349305E-4</v>
      </c>
      <c r="U23" s="1">
        <f ca="1">VLOOKUP($A23,'Base Consumption'!$A$2:$D$33,4,FALSE)*'Profiles, Qc, Autumn, S2'!U23</f>
        <v>-3.7365514471539296E-4</v>
      </c>
      <c r="V23" s="1">
        <f ca="1">VLOOKUP($A23,'Base Consumption'!$A$2:$D$33,4,FALSE)*'Profiles, Qc, Autumn, S2'!V23</f>
        <v>-1.2068232002950149E-2</v>
      </c>
      <c r="W23" s="1">
        <f ca="1">VLOOKUP($A23,'Base Consumption'!$A$2:$D$33,4,FALSE)*'Profiles, Qc, Autumn, S2'!W23</f>
        <v>-1.0265398440658723E-2</v>
      </c>
      <c r="X23" s="1">
        <f ca="1">VLOOKUP($A23,'Base Consumption'!$A$2:$D$33,4,FALSE)*'Profiles, Qc, Autumn, S2'!X23</f>
        <v>3.5096023532246091E-2</v>
      </c>
      <c r="Y23" s="1">
        <f ca="1">VLOOKUP($A23,'Base Consumption'!$A$2:$D$33,4,FALSE)*'Profiles, Qc, Autumn, S2'!Y23</f>
        <v>3.5214496696785676E-2</v>
      </c>
    </row>
    <row r="24" spans="1:25" x14ac:dyDescent="0.3">
      <c r="A24">
        <v>23</v>
      </c>
      <c r="B24" s="1">
        <f ca="1">VLOOKUP($A24,'Base Consumption'!$A$2:$D$33,4,FALSE)*'Profiles, Qc, Autumn, S2'!B24</f>
        <v>-1.727013419348669</v>
      </c>
      <c r="C24" s="1">
        <f ca="1">VLOOKUP($A24,'Base Consumption'!$A$2:$D$33,4,FALSE)*'Profiles, Qc, Autumn, S2'!C24</f>
        <v>-1.8499217302488353</v>
      </c>
      <c r="D24" s="1">
        <f ca="1">VLOOKUP($A24,'Base Consumption'!$A$2:$D$33,4,FALSE)*'Profiles, Qc, Autumn, S2'!D24</f>
        <v>-1.8709885153916599</v>
      </c>
      <c r="E24" s="1">
        <f ca="1">VLOOKUP($A24,'Base Consumption'!$A$2:$D$33,4,FALSE)*'Profiles, Qc, Autumn, S2'!E24</f>
        <v>-1.8491105119368347</v>
      </c>
      <c r="F24" s="1">
        <f ca="1">VLOOKUP($A24,'Base Consumption'!$A$2:$D$33,4,FALSE)*'Profiles, Qc, Autumn, S2'!F24</f>
        <v>-1.8867310020661892</v>
      </c>
      <c r="G24" s="1">
        <f ca="1">VLOOKUP($A24,'Base Consumption'!$A$2:$D$33,4,FALSE)*'Profiles, Qc, Autumn, S2'!G24</f>
        <v>-1.8366371793752754</v>
      </c>
      <c r="H24" s="1">
        <f ca="1">VLOOKUP($A24,'Base Consumption'!$A$2:$D$33,4,FALSE)*'Profiles, Qc, Autumn, S2'!H24</f>
        <v>-1.105799515975143</v>
      </c>
      <c r="I24" s="1">
        <f ca="1">VLOOKUP($A24,'Base Consumption'!$A$2:$D$33,4,FALSE)*'Profiles, Qc, Autumn, S2'!I24</f>
        <v>-0.6964015009766904</v>
      </c>
      <c r="J24" s="1">
        <f ca="1">VLOOKUP($A24,'Base Consumption'!$A$2:$D$33,4,FALSE)*'Profiles, Qc, Autumn, S2'!J24</f>
        <v>-0.22970066047940502</v>
      </c>
      <c r="K24" s="1">
        <f ca="1">VLOOKUP($A24,'Base Consumption'!$A$2:$D$33,4,FALSE)*'Profiles, Qc, Autumn, S2'!K24</f>
        <v>7.9199728985318019E-3</v>
      </c>
      <c r="L24" s="1">
        <f ca="1">VLOOKUP($A24,'Base Consumption'!$A$2:$D$33,4,FALSE)*'Profiles, Qc, Autumn, S2'!L24</f>
        <v>-0.27936926727299827</v>
      </c>
      <c r="M24" s="1">
        <f ca="1">VLOOKUP($A24,'Base Consumption'!$A$2:$D$33,4,FALSE)*'Profiles, Qc, Autumn, S2'!M24</f>
        <v>-4.547905776623784E-3</v>
      </c>
      <c r="N24" s="1">
        <f ca="1">VLOOKUP($A24,'Base Consumption'!$A$2:$D$33,4,FALSE)*'Profiles, Qc, Autumn, S2'!N24</f>
        <v>-2.3673263185203963E-2</v>
      </c>
      <c r="O24" s="1">
        <f ca="1">VLOOKUP($A24,'Base Consumption'!$A$2:$D$33,4,FALSE)*'Profiles, Qc, Autumn, S2'!O24</f>
        <v>-0.19938187881179525</v>
      </c>
      <c r="P24" s="1">
        <f ca="1">VLOOKUP($A24,'Base Consumption'!$A$2:$D$33,4,FALSE)*'Profiles, Qc, Autumn, S2'!P24</f>
        <v>-0.40149535836876304</v>
      </c>
      <c r="Q24" s="1">
        <f ca="1">VLOOKUP($A24,'Base Consumption'!$A$2:$D$33,4,FALSE)*'Profiles, Qc, Autumn, S2'!Q24</f>
        <v>-0.57385958165021667</v>
      </c>
      <c r="R24" s="1">
        <f ca="1">VLOOKUP($A24,'Base Consumption'!$A$2:$D$33,4,FALSE)*'Profiles, Qc, Autumn, S2'!R24</f>
        <v>-0.6713866781101272</v>
      </c>
      <c r="S24" s="1">
        <f ca="1">VLOOKUP($A24,'Base Consumption'!$A$2:$D$33,4,FALSE)*'Profiles, Qc, Autumn, S2'!S24</f>
        <v>-0.43313280013260519</v>
      </c>
      <c r="T24" s="1">
        <f ca="1">VLOOKUP($A24,'Base Consumption'!$A$2:$D$33,4,FALSE)*'Profiles, Qc, Autumn, S2'!T24</f>
        <v>-0.54328418839022508</v>
      </c>
      <c r="U24" s="1">
        <f ca="1">VLOOKUP($A24,'Base Consumption'!$A$2:$D$33,4,FALSE)*'Profiles, Qc, Autumn, S2'!U24</f>
        <v>-0.6230365452894786</v>
      </c>
      <c r="V24" s="1">
        <f ca="1">VLOOKUP($A24,'Base Consumption'!$A$2:$D$33,4,FALSE)*'Profiles, Qc, Autumn, S2'!V24</f>
        <v>-0.68101738472797857</v>
      </c>
      <c r="W24" s="1">
        <f ca="1">VLOOKUP($A24,'Base Consumption'!$A$2:$D$33,4,FALSE)*'Profiles, Qc, Autumn, S2'!W24</f>
        <v>-1.020637517012128</v>
      </c>
      <c r="X24" s="1">
        <f ca="1">VLOOKUP($A24,'Base Consumption'!$A$2:$D$33,4,FALSE)*'Profiles, Qc, Autumn, S2'!X24</f>
        <v>-1.4889515676893921</v>
      </c>
      <c r="Y24" s="1">
        <f ca="1">VLOOKUP($A24,'Base Consumption'!$A$2:$D$33,4,FALSE)*'Profiles, Qc, Autumn, S2'!Y24</f>
        <v>-1.588723281025578</v>
      </c>
    </row>
    <row r="25" spans="1:25" x14ac:dyDescent="0.3">
      <c r="A25">
        <v>24</v>
      </c>
      <c r="B25" s="1">
        <f ca="1">VLOOKUP($A25,'Base Consumption'!$A$2:$D$33,4,FALSE)*'Profiles, Qc, Autumn, S2'!B25</f>
        <v>-1.4529410283697324</v>
      </c>
      <c r="C25" s="1">
        <f ca="1">VLOOKUP($A25,'Base Consumption'!$A$2:$D$33,4,FALSE)*'Profiles, Qc, Autumn, S2'!C25</f>
        <v>-1.5820428936915936</v>
      </c>
      <c r="D25" s="1">
        <f ca="1">VLOOKUP($A25,'Base Consumption'!$A$2:$D$33,4,FALSE)*'Profiles, Qc, Autumn, S2'!D25</f>
        <v>-1.5525768352672951</v>
      </c>
      <c r="E25" s="1">
        <f ca="1">VLOOKUP($A25,'Base Consumption'!$A$2:$D$33,4,FALSE)*'Profiles, Qc, Autumn, S2'!E25</f>
        <v>-1.6200139954743296</v>
      </c>
      <c r="F25" s="1">
        <f ca="1">VLOOKUP($A25,'Base Consumption'!$A$2:$D$33,4,FALSE)*'Profiles, Qc, Autumn, S2'!F25</f>
        <v>-1.6198487938221318</v>
      </c>
      <c r="G25" s="1">
        <f ca="1">VLOOKUP($A25,'Base Consumption'!$A$2:$D$33,4,FALSE)*'Profiles, Qc, Autumn, S2'!G25</f>
        <v>-1.328910980980202</v>
      </c>
      <c r="H25" s="1">
        <f ca="1">VLOOKUP($A25,'Base Consumption'!$A$2:$D$33,4,FALSE)*'Profiles, Qc, Autumn, S2'!H25</f>
        <v>-1.0207305978386754</v>
      </c>
      <c r="I25" s="1">
        <f ca="1">VLOOKUP($A25,'Base Consumption'!$A$2:$D$33,4,FALSE)*'Profiles, Qc, Autumn, S2'!I25</f>
        <v>-0.93607376533949194</v>
      </c>
      <c r="J25" s="1">
        <f ca="1">VLOOKUP($A25,'Base Consumption'!$A$2:$D$33,4,FALSE)*'Profiles, Qc, Autumn, S2'!J25</f>
        <v>-0.68190902357867356</v>
      </c>
      <c r="K25" s="1">
        <f ca="1">VLOOKUP($A25,'Base Consumption'!$A$2:$D$33,4,FALSE)*'Profiles, Qc, Autumn, S2'!K25</f>
        <v>-0.50199316944074956</v>
      </c>
      <c r="L25" s="1">
        <f ca="1">VLOOKUP($A25,'Base Consumption'!$A$2:$D$33,4,FALSE)*'Profiles, Qc, Autumn, S2'!L25</f>
        <v>-0.79566595417685093</v>
      </c>
      <c r="M25" s="1">
        <f ca="1">VLOOKUP($A25,'Base Consumption'!$A$2:$D$33,4,FALSE)*'Profiles, Qc, Autumn, S2'!M25</f>
        <v>-0.77862371895636628</v>
      </c>
      <c r="N25" s="1">
        <f ca="1">VLOOKUP($A25,'Base Consumption'!$A$2:$D$33,4,FALSE)*'Profiles, Qc, Autumn, S2'!N25</f>
        <v>-0.96376930004901351</v>
      </c>
      <c r="O25" s="1">
        <f ca="1">VLOOKUP($A25,'Base Consumption'!$A$2:$D$33,4,FALSE)*'Profiles, Qc, Autumn, S2'!O25</f>
        <v>-0.93157105168422283</v>
      </c>
      <c r="P25" s="1">
        <f ca="1">VLOOKUP($A25,'Base Consumption'!$A$2:$D$33,4,FALSE)*'Profiles, Qc, Autumn, S2'!P25</f>
        <v>-1.0661323562503777</v>
      </c>
      <c r="Q25" s="1">
        <f ca="1">VLOOKUP($A25,'Base Consumption'!$A$2:$D$33,4,FALSE)*'Profiles, Qc, Autumn, S2'!Q25</f>
        <v>-1.0339890982916076</v>
      </c>
      <c r="R25" s="1">
        <f ca="1">VLOOKUP($A25,'Base Consumption'!$A$2:$D$33,4,FALSE)*'Profiles, Qc, Autumn, S2'!R25</f>
        <v>-0.90532817127766352</v>
      </c>
      <c r="S25" s="1">
        <f ca="1">VLOOKUP($A25,'Base Consumption'!$A$2:$D$33,4,FALSE)*'Profiles, Qc, Autumn, S2'!S25</f>
        <v>-0.69095601734477685</v>
      </c>
      <c r="T25" s="1">
        <f ca="1">VLOOKUP($A25,'Base Consumption'!$A$2:$D$33,4,FALSE)*'Profiles, Qc, Autumn, S2'!T25</f>
        <v>-0.76919680441058125</v>
      </c>
      <c r="U25" s="1">
        <f ca="1">VLOOKUP($A25,'Base Consumption'!$A$2:$D$33,4,FALSE)*'Profiles, Qc, Autumn, S2'!U25</f>
        <v>-0.85904839413162071</v>
      </c>
      <c r="V25" s="1">
        <f ca="1">VLOOKUP($A25,'Base Consumption'!$A$2:$D$33,4,FALSE)*'Profiles, Qc, Autumn, S2'!V25</f>
        <v>-0.9027574965349533</v>
      </c>
      <c r="W25" s="1">
        <f ca="1">VLOOKUP($A25,'Base Consumption'!$A$2:$D$33,4,FALSE)*'Profiles, Qc, Autumn, S2'!W25</f>
        <v>-1.0140371240313444</v>
      </c>
      <c r="X25" s="1">
        <f ca="1">VLOOKUP($A25,'Base Consumption'!$A$2:$D$33,4,FALSE)*'Profiles, Qc, Autumn, S2'!X25</f>
        <v>-1.114596506951226</v>
      </c>
      <c r="Y25" s="1">
        <f ca="1">VLOOKUP($A25,'Base Consumption'!$A$2:$D$33,4,FALSE)*'Profiles, Qc, Autumn, S2'!Y25</f>
        <v>-1.1419424363239243</v>
      </c>
    </row>
    <row r="26" spans="1:25" x14ac:dyDescent="0.3">
      <c r="A26">
        <v>25</v>
      </c>
      <c r="B26" s="1">
        <f ca="1">VLOOKUP($A26,'Base Consumption'!$A$2:$D$33,4,FALSE)*'Profiles, Qc, Autumn, S2'!B26</f>
        <v>0.12403362174732706</v>
      </c>
      <c r="C26" s="1">
        <f ca="1">VLOOKUP($A26,'Base Consumption'!$A$2:$D$33,4,FALSE)*'Profiles, Qc, Autumn, S2'!C26</f>
        <v>3.3852753266996313E-2</v>
      </c>
      <c r="D26" s="1">
        <f ca="1">VLOOKUP($A26,'Base Consumption'!$A$2:$D$33,4,FALSE)*'Profiles, Qc, Autumn, S2'!D26</f>
        <v>1.4873389412295671E-2</v>
      </c>
      <c r="E26" s="1">
        <f ca="1">VLOOKUP($A26,'Base Consumption'!$A$2:$D$33,4,FALSE)*'Profiles, Qc, Autumn, S2'!E26</f>
        <v>5.8601371566940827E-3</v>
      </c>
      <c r="F26" s="1">
        <f ca="1">VLOOKUP($A26,'Base Consumption'!$A$2:$D$33,4,FALSE)*'Profiles, Qc, Autumn, S2'!F26</f>
        <v>3.0027567099472949E-2</v>
      </c>
      <c r="G26" s="1">
        <f ca="1">VLOOKUP($A26,'Base Consumption'!$A$2:$D$33,4,FALSE)*'Profiles, Qc, Autumn, S2'!G26</f>
        <v>8.3439767666726533E-2</v>
      </c>
      <c r="H26" s="1">
        <f ca="1">VLOOKUP($A26,'Base Consumption'!$A$2:$D$33,4,FALSE)*'Profiles, Qc, Autumn, S2'!H26</f>
        <v>0.13652283138043025</v>
      </c>
      <c r="I26" s="1">
        <f ca="1">VLOOKUP($A26,'Base Consumption'!$A$2:$D$33,4,FALSE)*'Profiles, Qc, Autumn, S2'!I26</f>
        <v>5.081809525159596E-2</v>
      </c>
      <c r="J26" s="1">
        <f ca="1">VLOOKUP($A26,'Base Consumption'!$A$2:$D$33,4,FALSE)*'Profiles, Qc, Autumn, S2'!J26</f>
        <v>-3.6675394700817668E-2</v>
      </c>
      <c r="K26" s="1">
        <f ca="1">VLOOKUP($A26,'Base Consumption'!$A$2:$D$33,4,FALSE)*'Profiles, Qc, Autumn, S2'!K26</f>
        <v>-3.698767017065098E-2</v>
      </c>
      <c r="L26" s="1">
        <f ca="1">VLOOKUP($A26,'Base Consumption'!$A$2:$D$33,4,FALSE)*'Profiles, Qc, Autumn, S2'!L26</f>
        <v>3.0512194252624483E-2</v>
      </c>
      <c r="M26" s="1">
        <f ca="1">VLOOKUP($A26,'Base Consumption'!$A$2:$D$33,4,FALSE)*'Profiles, Qc, Autumn, S2'!M26</f>
        <v>8.145885258105301E-2</v>
      </c>
      <c r="N26" s="1">
        <f ca="1">VLOOKUP($A26,'Base Consumption'!$A$2:$D$33,4,FALSE)*'Profiles, Qc, Autumn, S2'!N26</f>
        <v>-0.23087296252996967</v>
      </c>
      <c r="O26" s="1">
        <f ca="1">VLOOKUP($A26,'Base Consumption'!$A$2:$D$33,4,FALSE)*'Profiles, Qc, Autumn, S2'!O26</f>
        <v>-0.25997507209822185</v>
      </c>
      <c r="P26" s="1">
        <f ca="1">VLOOKUP($A26,'Base Consumption'!$A$2:$D$33,4,FALSE)*'Profiles, Qc, Autumn, S2'!P26</f>
        <v>-0.10269122376364009</v>
      </c>
      <c r="Q26" s="1">
        <f ca="1">VLOOKUP($A26,'Base Consumption'!$A$2:$D$33,4,FALSE)*'Profiles, Qc, Autumn, S2'!Q26</f>
        <v>-0.21380086841086549</v>
      </c>
      <c r="R26" s="1">
        <f ca="1">VLOOKUP($A26,'Base Consumption'!$A$2:$D$33,4,FALSE)*'Profiles, Qc, Autumn, S2'!R26</f>
        <v>-8.3286925925079885E-2</v>
      </c>
      <c r="S26" s="1">
        <f ca="1">VLOOKUP($A26,'Base Consumption'!$A$2:$D$33,4,FALSE)*'Profiles, Qc, Autumn, S2'!S26</f>
        <v>-0.15229678553342504</v>
      </c>
      <c r="T26" s="1">
        <f ca="1">VLOOKUP($A26,'Base Consumption'!$A$2:$D$33,4,FALSE)*'Profiles, Qc, Autumn, S2'!T26</f>
        <v>-0.21025979270033193</v>
      </c>
      <c r="U26" s="1">
        <f ca="1">VLOOKUP($A26,'Base Consumption'!$A$2:$D$33,4,FALSE)*'Profiles, Qc, Autumn, S2'!U26</f>
        <v>-0.26604225106343671</v>
      </c>
      <c r="V26" s="1">
        <f ca="1">VLOOKUP($A26,'Base Consumption'!$A$2:$D$33,4,FALSE)*'Profiles, Qc, Autumn, S2'!V26</f>
        <v>-0.39547300188295764</v>
      </c>
      <c r="W26" s="1">
        <f ca="1">VLOOKUP($A26,'Base Consumption'!$A$2:$D$33,4,FALSE)*'Profiles, Qc, Autumn, S2'!W26</f>
        <v>-0.45508824174477214</v>
      </c>
      <c r="X26" s="1">
        <f ca="1">VLOOKUP($A26,'Base Consumption'!$A$2:$D$33,4,FALSE)*'Profiles, Qc, Autumn, S2'!X26</f>
        <v>-0.40384328519810642</v>
      </c>
      <c r="Y26" s="1">
        <f ca="1">VLOOKUP($A26,'Base Consumption'!$A$2:$D$33,4,FALSE)*'Profiles, Qc, Autumn, S2'!Y26</f>
        <v>-0.35652131667585779</v>
      </c>
    </row>
    <row r="27" spans="1:25" x14ac:dyDescent="0.3">
      <c r="A27">
        <v>26</v>
      </c>
      <c r="B27" s="1">
        <f ca="1">VLOOKUP($A27,'Base Consumption'!$A$2:$D$33,4,FALSE)*'Profiles, Qc, Autumn, S2'!B27</f>
        <v>-0.14508928223833009</v>
      </c>
      <c r="C27" s="1">
        <f ca="1">VLOOKUP($A27,'Base Consumption'!$A$2:$D$33,4,FALSE)*'Profiles, Qc, Autumn, S2'!C27</f>
        <v>-0.1344209396329675</v>
      </c>
      <c r="D27" s="1">
        <f ca="1">VLOOKUP($A27,'Base Consumption'!$A$2:$D$33,4,FALSE)*'Profiles, Qc, Autumn, S2'!D27</f>
        <v>-0.13181708661297717</v>
      </c>
      <c r="E27" s="1">
        <f ca="1">VLOOKUP($A27,'Base Consumption'!$A$2:$D$33,4,FALSE)*'Profiles, Qc, Autumn, S2'!E27</f>
        <v>-0.14165018597618489</v>
      </c>
      <c r="F27" s="1">
        <f ca="1">VLOOKUP($A27,'Base Consumption'!$A$2:$D$33,4,FALSE)*'Profiles, Qc, Autumn, S2'!F27</f>
        <v>-0.14138724024272933</v>
      </c>
      <c r="G27" s="1">
        <f ca="1">VLOOKUP($A27,'Base Consumption'!$A$2:$D$33,4,FALSE)*'Profiles, Qc, Autumn, S2'!G27</f>
        <v>-0.17362233176979552</v>
      </c>
      <c r="H27" s="1">
        <f ca="1">VLOOKUP($A27,'Base Consumption'!$A$2:$D$33,4,FALSE)*'Profiles, Qc, Autumn, S2'!H27</f>
        <v>-0.62873092281457676</v>
      </c>
      <c r="I27" s="1">
        <f ca="1">VLOOKUP($A27,'Base Consumption'!$A$2:$D$33,4,FALSE)*'Profiles, Qc, Autumn, S2'!I27</f>
        <v>-0.75019356825882078</v>
      </c>
      <c r="J27" s="1">
        <f ca="1">VLOOKUP($A27,'Base Consumption'!$A$2:$D$33,4,FALSE)*'Profiles, Qc, Autumn, S2'!J27</f>
        <v>-0.90416548389732709</v>
      </c>
      <c r="K27" s="1">
        <f ca="1">VLOOKUP($A27,'Base Consumption'!$A$2:$D$33,4,FALSE)*'Profiles, Qc, Autumn, S2'!K27</f>
        <v>-0.8186146506429175</v>
      </c>
      <c r="L27" s="1">
        <f ca="1">VLOOKUP($A27,'Base Consumption'!$A$2:$D$33,4,FALSE)*'Profiles, Qc, Autumn, S2'!L27</f>
        <v>-0.78042104229248666</v>
      </c>
      <c r="M27" s="1">
        <f ca="1">VLOOKUP($A27,'Base Consumption'!$A$2:$D$33,4,FALSE)*'Profiles, Qc, Autumn, S2'!M27</f>
        <v>-0.8332443560555105</v>
      </c>
      <c r="N27" s="1">
        <f ca="1">VLOOKUP($A27,'Base Consumption'!$A$2:$D$33,4,FALSE)*'Profiles, Qc, Autumn, S2'!N27</f>
        <v>-0.91712932142929793</v>
      </c>
      <c r="O27" s="1">
        <f ca="1">VLOOKUP($A27,'Base Consumption'!$A$2:$D$33,4,FALSE)*'Profiles, Qc, Autumn, S2'!O27</f>
        <v>-0.83879788797127319</v>
      </c>
      <c r="P27" s="1">
        <f ca="1">VLOOKUP($A27,'Base Consumption'!$A$2:$D$33,4,FALSE)*'Profiles, Qc, Autumn, S2'!P27</f>
        <v>-0.79314269805699111</v>
      </c>
      <c r="Q27" s="1">
        <f ca="1">VLOOKUP($A27,'Base Consumption'!$A$2:$D$33,4,FALSE)*'Profiles, Qc, Autumn, S2'!Q27</f>
        <v>-0.80630743211683842</v>
      </c>
      <c r="R27" s="1">
        <f ca="1">VLOOKUP($A27,'Base Consumption'!$A$2:$D$33,4,FALSE)*'Profiles, Qc, Autumn, S2'!R27</f>
        <v>-0.73833447196199631</v>
      </c>
      <c r="S27" s="1">
        <f ca="1">VLOOKUP($A27,'Base Consumption'!$A$2:$D$33,4,FALSE)*'Profiles, Qc, Autumn, S2'!S27</f>
        <v>-0.72656813161956513</v>
      </c>
      <c r="T27" s="1">
        <f ca="1">VLOOKUP($A27,'Base Consumption'!$A$2:$D$33,4,FALSE)*'Profiles, Qc, Autumn, S2'!T27</f>
        <v>-0.64289185537468652</v>
      </c>
      <c r="U27" s="1">
        <f ca="1">VLOOKUP($A27,'Base Consumption'!$A$2:$D$33,4,FALSE)*'Profiles, Qc, Autumn, S2'!U27</f>
        <v>-0.54343421109000789</v>
      </c>
      <c r="V27" s="1">
        <f ca="1">VLOOKUP($A27,'Base Consumption'!$A$2:$D$33,4,FALSE)*'Profiles, Qc, Autumn, S2'!V27</f>
        <v>-0.5830350667731401</v>
      </c>
      <c r="W27" s="1">
        <f ca="1">VLOOKUP($A27,'Base Consumption'!$A$2:$D$33,4,FALSE)*'Profiles, Qc, Autumn, S2'!W27</f>
        <v>-0.44287161428794192</v>
      </c>
      <c r="X27" s="1">
        <f ca="1">VLOOKUP($A27,'Base Consumption'!$A$2:$D$33,4,FALSE)*'Profiles, Qc, Autumn, S2'!X27</f>
        <v>-0.20577013536624239</v>
      </c>
      <c r="Y27" s="1">
        <f ca="1">VLOOKUP($A27,'Base Consumption'!$A$2:$D$33,4,FALSE)*'Profiles, Qc, Autumn, S2'!Y27</f>
        <v>-0.16749919754414583</v>
      </c>
    </row>
    <row r="28" spans="1:25" x14ac:dyDescent="0.3">
      <c r="A28">
        <v>27</v>
      </c>
      <c r="B28" s="1">
        <f ca="1">VLOOKUP($A28,'Base Consumption'!$A$2:$D$33,4,FALSE)*'Profiles, Qc, Autumn, S2'!B28</f>
        <v>0.18210427853224745</v>
      </c>
      <c r="C28" s="1">
        <f ca="1">VLOOKUP($A28,'Base Consumption'!$A$2:$D$33,4,FALSE)*'Profiles, Qc, Autumn, S2'!C28</f>
        <v>0.16161352889992975</v>
      </c>
      <c r="D28" s="1">
        <f ca="1">VLOOKUP($A28,'Base Consumption'!$A$2:$D$33,4,FALSE)*'Profiles, Qc, Autumn, S2'!D28</f>
        <v>0.15365552224915544</v>
      </c>
      <c r="E28" s="1">
        <f ca="1">VLOOKUP($A28,'Base Consumption'!$A$2:$D$33,4,FALSE)*'Profiles, Qc, Autumn, S2'!E28</f>
        <v>0.16832953268802989</v>
      </c>
      <c r="F28" s="1">
        <f ca="1">VLOOKUP($A28,'Base Consumption'!$A$2:$D$33,4,FALSE)*'Profiles, Qc, Autumn, S2'!F28</f>
        <v>0.15381485184993016</v>
      </c>
      <c r="G28" s="1">
        <f ca="1">VLOOKUP($A28,'Base Consumption'!$A$2:$D$33,4,FALSE)*'Profiles, Qc, Autumn, S2'!G28</f>
        <v>0.15165645331368088</v>
      </c>
      <c r="H28" s="1">
        <f ca="1">VLOOKUP($A28,'Base Consumption'!$A$2:$D$33,4,FALSE)*'Profiles, Qc, Autumn, S2'!H28</f>
        <v>0.14413422311117094</v>
      </c>
      <c r="I28" s="1">
        <f ca="1">VLOOKUP($A28,'Base Consumption'!$A$2:$D$33,4,FALSE)*'Profiles, Qc, Autumn, S2'!I28</f>
        <v>0.33290323385254833</v>
      </c>
      <c r="J28" s="1">
        <f ca="1">VLOOKUP($A28,'Base Consumption'!$A$2:$D$33,4,FALSE)*'Profiles, Qc, Autumn, S2'!J28</f>
        <v>0.39296006202012157</v>
      </c>
      <c r="K28" s="1">
        <f ca="1">VLOOKUP($A28,'Base Consumption'!$A$2:$D$33,4,FALSE)*'Profiles, Qc, Autumn, S2'!K28</f>
        <v>0.35467452632692481</v>
      </c>
      <c r="L28" s="1">
        <f ca="1">VLOOKUP($A28,'Base Consumption'!$A$2:$D$33,4,FALSE)*'Profiles, Qc, Autumn, S2'!L28</f>
        <v>0.38698596873056479</v>
      </c>
      <c r="M28" s="1">
        <f ca="1">VLOOKUP($A28,'Base Consumption'!$A$2:$D$33,4,FALSE)*'Profiles, Qc, Autumn, S2'!M28</f>
        <v>0.36618713457333291</v>
      </c>
      <c r="N28" s="1">
        <f ca="1">VLOOKUP($A28,'Base Consumption'!$A$2:$D$33,4,FALSE)*'Profiles, Qc, Autumn, S2'!N28</f>
        <v>0.36428391446303521</v>
      </c>
      <c r="O28" s="1">
        <f ca="1">VLOOKUP($A28,'Base Consumption'!$A$2:$D$33,4,FALSE)*'Profiles, Qc, Autumn, S2'!O28</f>
        <v>0.34774077999275788</v>
      </c>
      <c r="P28" s="1">
        <f ca="1">VLOOKUP($A28,'Base Consumption'!$A$2:$D$33,4,FALSE)*'Profiles, Qc, Autumn, S2'!P28</f>
        <v>0.23665049245319639</v>
      </c>
      <c r="Q28" s="1">
        <f ca="1">VLOOKUP($A28,'Base Consumption'!$A$2:$D$33,4,FALSE)*'Profiles, Qc, Autumn, S2'!Q28</f>
        <v>0.32455925434998617</v>
      </c>
      <c r="R28" s="1">
        <f ca="1">VLOOKUP($A28,'Base Consumption'!$A$2:$D$33,4,FALSE)*'Profiles, Qc, Autumn, S2'!R28</f>
        <v>0.35998972832260767</v>
      </c>
      <c r="S28" s="1">
        <f ca="1">VLOOKUP($A28,'Base Consumption'!$A$2:$D$33,4,FALSE)*'Profiles, Qc, Autumn, S2'!S28</f>
        <v>0.34139785965501562</v>
      </c>
      <c r="T28" s="1">
        <f ca="1">VLOOKUP($A28,'Base Consumption'!$A$2:$D$33,4,FALSE)*'Profiles, Qc, Autumn, S2'!T28</f>
        <v>0.2405344324695555</v>
      </c>
      <c r="U28" s="1">
        <f ca="1">VLOOKUP($A28,'Base Consumption'!$A$2:$D$33,4,FALSE)*'Profiles, Qc, Autumn, S2'!U28</f>
        <v>0.23583410444967678</v>
      </c>
      <c r="V28" s="1">
        <f ca="1">VLOOKUP($A28,'Base Consumption'!$A$2:$D$33,4,FALSE)*'Profiles, Qc, Autumn, S2'!V28</f>
        <v>0.23761720169223663</v>
      </c>
      <c r="W28" s="1">
        <f ca="1">VLOOKUP($A28,'Base Consumption'!$A$2:$D$33,4,FALSE)*'Profiles, Qc, Autumn, S2'!W28</f>
        <v>0.19500186245255552</v>
      </c>
      <c r="X28" s="1">
        <f ca="1">VLOOKUP($A28,'Base Consumption'!$A$2:$D$33,4,FALSE)*'Profiles, Qc, Autumn, S2'!X28</f>
        <v>0.15011426797673072</v>
      </c>
      <c r="Y28" s="1">
        <f ca="1">VLOOKUP($A28,'Base Consumption'!$A$2:$D$33,4,FALSE)*'Profiles, Qc, Autumn, S2'!Y28</f>
        <v>0.14760211537772847</v>
      </c>
    </row>
    <row r="29" spans="1:25" x14ac:dyDescent="0.3">
      <c r="A29">
        <v>28</v>
      </c>
      <c r="B29" s="1">
        <f ca="1">VLOOKUP($A29,'Base Consumption'!$A$2:$D$33,4,FALSE)*'Profiles, Qc, Autumn, S2'!B29</f>
        <v>-0.17672421390390461</v>
      </c>
      <c r="C29" s="1">
        <f ca="1">VLOOKUP($A29,'Base Consumption'!$A$2:$D$33,4,FALSE)*'Profiles, Qc, Autumn, S2'!C29</f>
        <v>-0.20204286018568016</v>
      </c>
      <c r="D29" s="1">
        <f ca="1">VLOOKUP($A29,'Base Consumption'!$A$2:$D$33,4,FALSE)*'Profiles, Qc, Autumn, S2'!D29</f>
        <v>-0.20751391098956676</v>
      </c>
      <c r="E29" s="1">
        <f ca="1">VLOOKUP($A29,'Base Consumption'!$A$2:$D$33,4,FALSE)*'Profiles, Qc, Autumn, S2'!E29</f>
        <v>-0.22258222657463386</v>
      </c>
      <c r="F29" s="1">
        <f ca="1">VLOOKUP($A29,'Base Consumption'!$A$2:$D$33,4,FALSE)*'Profiles, Qc, Autumn, S2'!F29</f>
        <v>-0.24635765504349799</v>
      </c>
      <c r="G29" s="1">
        <f ca="1">VLOOKUP($A29,'Base Consumption'!$A$2:$D$33,4,FALSE)*'Profiles, Qc, Autumn, S2'!G29</f>
        <v>-0.21172069995687456</v>
      </c>
      <c r="H29" s="1">
        <f ca="1">VLOOKUP($A29,'Base Consumption'!$A$2:$D$33,4,FALSE)*'Profiles, Qc, Autumn, S2'!H29</f>
        <v>-0.1456399256956406</v>
      </c>
      <c r="I29" s="1">
        <f ca="1">VLOOKUP($A29,'Base Consumption'!$A$2:$D$33,4,FALSE)*'Profiles, Qc, Autumn, S2'!I29</f>
        <v>6.9332722438528199E-2</v>
      </c>
      <c r="J29" s="1">
        <f ca="1">VLOOKUP($A29,'Base Consumption'!$A$2:$D$33,4,FALSE)*'Profiles, Qc, Autumn, S2'!J29</f>
        <v>8.9886256085714572E-2</v>
      </c>
      <c r="K29" s="1">
        <f ca="1">VLOOKUP($A29,'Base Consumption'!$A$2:$D$33,4,FALSE)*'Profiles, Qc, Autumn, S2'!K29</f>
        <v>0.13507986592712948</v>
      </c>
      <c r="L29" s="1">
        <f ca="1">VLOOKUP($A29,'Base Consumption'!$A$2:$D$33,4,FALSE)*'Profiles, Qc, Autumn, S2'!L29</f>
        <v>6.7906279904866709E-2</v>
      </c>
      <c r="M29" s="1">
        <f ca="1">VLOOKUP($A29,'Base Consumption'!$A$2:$D$33,4,FALSE)*'Profiles, Qc, Autumn, S2'!M29</f>
        <v>1.4564160230581838E-2</v>
      </c>
      <c r="N29" s="1">
        <f ca="1">VLOOKUP($A29,'Base Consumption'!$A$2:$D$33,4,FALSE)*'Profiles, Qc, Autumn, S2'!N29</f>
        <v>-4.4616316024936965E-2</v>
      </c>
      <c r="O29" s="1">
        <f ca="1">VLOOKUP($A29,'Base Consumption'!$A$2:$D$33,4,FALSE)*'Profiles, Qc, Autumn, S2'!O29</f>
        <v>-5.5164961073011033E-2</v>
      </c>
      <c r="P29" s="1">
        <f ca="1">VLOOKUP($A29,'Base Consumption'!$A$2:$D$33,4,FALSE)*'Profiles, Qc, Autumn, S2'!P29</f>
        <v>-8.7551780465628365E-2</v>
      </c>
      <c r="Q29" s="1">
        <f ca="1">VLOOKUP($A29,'Base Consumption'!$A$2:$D$33,4,FALSE)*'Profiles, Qc, Autumn, S2'!Q29</f>
        <v>-0.10118799392892476</v>
      </c>
      <c r="R29" s="1">
        <f ca="1">VLOOKUP($A29,'Base Consumption'!$A$2:$D$33,4,FALSE)*'Profiles, Qc, Autumn, S2'!R29</f>
        <v>-6.3237076613826146E-2</v>
      </c>
      <c r="S29" s="1">
        <f ca="1">VLOOKUP($A29,'Base Consumption'!$A$2:$D$33,4,FALSE)*'Profiles, Qc, Autumn, S2'!S29</f>
        <v>8.6528924854102199E-2</v>
      </c>
      <c r="T29" s="1">
        <f ca="1">VLOOKUP($A29,'Base Consumption'!$A$2:$D$33,4,FALSE)*'Profiles, Qc, Autumn, S2'!T29</f>
        <v>0.10287622922219918</v>
      </c>
      <c r="U29" s="1">
        <f ca="1">VLOOKUP($A29,'Base Consumption'!$A$2:$D$33,4,FALSE)*'Profiles, Qc, Autumn, S2'!U29</f>
        <v>5.7680198354023014E-2</v>
      </c>
      <c r="V29" s="1">
        <f ca="1">VLOOKUP($A29,'Base Consumption'!$A$2:$D$33,4,FALSE)*'Profiles, Qc, Autumn, S2'!V29</f>
        <v>-1.1217345295840498E-2</v>
      </c>
      <c r="W29" s="1">
        <f ca="1">VLOOKUP($A29,'Base Consumption'!$A$2:$D$33,4,FALSE)*'Profiles, Qc, Autumn, S2'!W29</f>
        <v>-5.8931968103864425E-2</v>
      </c>
      <c r="X29" s="1">
        <f ca="1">VLOOKUP($A29,'Base Consumption'!$A$2:$D$33,4,FALSE)*'Profiles, Qc, Autumn, S2'!X29</f>
        <v>-0.11396210840304084</v>
      </c>
      <c r="Y29" s="1">
        <f ca="1">VLOOKUP($A29,'Base Consumption'!$A$2:$D$33,4,FALSE)*'Profiles, Qc, Autumn, S2'!Y29</f>
        <v>-0.15200482028681017</v>
      </c>
    </row>
    <row r="30" spans="1:25" x14ac:dyDescent="0.3">
      <c r="A30">
        <v>29</v>
      </c>
      <c r="B30" s="1">
        <f ca="1">VLOOKUP($A30,'Base Consumption'!$A$2:$D$33,4,FALSE)*'Profiles, Qc, Autumn, S2'!B30</f>
        <v>4.7571217787755939</v>
      </c>
      <c r="C30" s="1">
        <f ca="1">VLOOKUP($A30,'Base Consumption'!$A$2:$D$33,4,FALSE)*'Profiles, Qc, Autumn, S2'!C30</f>
        <v>5.8061524785210414</v>
      </c>
      <c r="D30" s="1">
        <f ca="1">VLOOKUP($A30,'Base Consumption'!$A$2:$D$33,4,FALSE)*'Profiles, Qc, Autumn, S2'!D30</f>
        <v>6.6008095892427603</v>
      </c>
      <c r="E30" s="1">
        <f ca="1">VLOOKUP($A30,'Base Consumption'!$A$2:$D$33,4,FALSE)*'Profiles, Qc, Autumn, S2'!E30</f>
        <v>6.9203940397413835</v>
      </c>
      <c r="F30" s="1">
        <f ca="1">VLOOKUP($A30,'Base Consumption'!$A$2:$D$33,4,FALSE)*'Profiles, Qc, Autumn, S2'!F30</f>
        <v>6.5333910012185008</v>
      </c>
      <c r="G30" s="1">
        <f ca="1">VLOOKUP($A30,'Base Consumption'!$A$2:$D$33,4,FALSE)*'Profiles, Qc, Autumn, S2'!G30</f>
        <v>5.7584056419075882</v>
      </c>
      <c r="H30" s="1">
        <f ca="1">VLOOKUP($A30,'Base Consumption'!$A$2:$D$33,4,FALSE)*'Profiles, Qc, Autumn, S2'!H30</f>
        <v>0.26140660128047533</v>
      </c>
      <c r="I30" s="1">
        <f ca="1">VLOOKUP($A30,'Base Consumption'!$A$2:$D$33,4,FALSE)*'Profiles, Qc, Autumn, S2'!I30</f>
        <v>-4.211525988737618</v>
      </c>
      <c r="J30" s="1">
        <f ca="1">VLOOKUP($A30,'Base Consumption'!$A$2:$D$33,4,FALSE)*'Profiles, Qc, Autumn, S2'!J30</f>
        <v>-5.571001815585797</v>
      </c>
      <c r="K30" s="1">
        <f ca="1">VLOOKUP($A30,'Base Consumption'!$A$2:$D$33,4,FALSE)*'Profiles, Qc, Autumn, S2'!K30</f>
        <v>-4.8300376669506768</v>
      </c>
      <c r="L30" s="1">
        <f ca="1">VLOOKUP($A30,'Base Consumption'!$A$2:$D$33,4,FALSE)*'Profiles, Qc, Autumn, S2'!L30</f>
        <v>-3.5004080233154848</v>
      </c>
      <c r="M30" s="1">
        <f ca="1">VLOOKUP($A30,'Base Consumption'!$A$2:$D$33,4,FALSE)*'Profiles, Qc, Autumn, S2'!M30</f>
        <v>-5.4778804728732524</v>
      </c>
      <c r="N30" s="1">
        <f ca="1">VLOOKUP($A30,'Base Consumption'!$A$2:$D$33,4,FALSE)*'Profiles, Qc, Autumn, S2'!N30</f>
        <v>-4.1856920442560757</v>
      </c>
      <c r="O30" s="1">
        <f ca="1">VLOOKUP($A30,'Base Consumption'!$A$2:$D$33,4,FALSE)*'Profiles, Qc, Autumn, S2'!O30</f>
        <v>-2.7540342882793767</v>
      </c>
      <c r="P30" s="1">
        <f ca="1">VLOOKUP($A30,'Base Consumption'!$A$2:$D$33,4,FALSE)*'Profiles, Qc, Autumn, S2'!P30</f>
        <v>-0.20684079797753918</v>
      </c>
      <c r="Q30" s="1">
        <f ca="1">VLOOKUP($A30,'Base Consumption'!$A$2:$D$33,4,FALSE)*'Profiles, Qc, Autumn, S2'!Q30</f>
        <v>0.61709483957009426</v>
      </c>
      <c r="R30" s="1">
        <f ca="1">VLOOKUP($A30,'Base Consumption'!$A$2:$D$33,4,FALSE)*'Profiles, Qc, Autumn, S2'!R30</f>
        <v>-8.867597808590949E-2</v>
      </c>
      <c r="S30" s="1">
        <f ca="1">VLOOKUP($A30,'Base Consumption'!$A$2:$D$33,4,FALSE)*'Profiles, Qc, Autumn, S2'!S30</f>
        <v>-0.47978236073512653</v>
      </c>
      <c r="T30" s="1">
        <f ca="1">VLOOKUP($A30,'Base Consumption'!$A$2:$D$33,4,FALSE)*'Profiles, Qc, Autumn, S2'!T30</f>
        <v>1.3535013389383801</v>
      </c>
      <c r="U30" s="1">
        <f ca="1">VLOOKUP($A30,'Base Consumption'!$A$2:$D$33,4,FALSE)*'Profiles, Qc, Autumn, S2'!U30</f>
        <v>5.9175918089129365E-3</v>
      </c>
      <c r="V30" s="1">
        <f ca="1">VLOOKUP($A30,'Base Consumption'!$A$2:$D$33,4,FALSE)*'Profiles, Qc, Autumn, S2'!V30</f>
        <v>-9.3785574935028149E-2</v>
      </c>
      <c r="W30" s="1">
        <f ca="1">VLOOKUP($A30,'Base Consumption'!$A$2:$D$33,4,FALSE)*'Profiles, Qc, Autumn, S2'!W30</f>
        <v>1.3721992319152716</v>
      </c>
      <c r="X30" s="1">
        <f ca="1">VLOOKUP($A30,'Base Consumption'!$A$2:$D$33,4,FALSE)*'Profiles, Qc, Autumn, S2'!X30</f>
        <v>4.106299947902853</v>
      </c>
      <c r="Y30" s="1">
        <f ca="1">VLOOKUP($A30,'Base Consumption'!$A$2:$D$33,4,FALSE)*'Profiles, Qc, Autumn, S2'!Y30</f>
        <v>5.3097904512340737</v>
      </c>
    </row>
    <row r="31" spans="1:25" x14ac:dyDescent="0.3">
      <c r="A31">
        <v>30</v>
      </c>
      <c r="B31" s="1">
        <f ca="1">VLOOKUP($A31,'Base Consumption'!$A$2:$D$33,4,FALSE)*'Profiles, Qc, Autumn, S2'!B31</f>
        <v>0.87647786027051922</v>
      </c>
      <c r="C31" s="1">
        <f ca="1">VLOOKUP($A31,'Base Consumption'!$A$2:$D$33,4,FALSE)*'Profiles, Qc, Autumn, S2'!C31</f>
        <v>0.89770736118902772</v>
      </c>
      <c r="D31" s="1">
        <f ca="1">VLOOKUP($A31,'Base Consumption'!$A$2:$D$33,4,FALSE)*'Profiles, Qc, Autumn, S2'!D31</f>
        <v>0.9225827172413068</v>
      </c>
      <c r="E31" s="1">
        <f ca="1">VLOOKUP($A31,'Base Consumption'!$A$2:$D$33,4,FALSE)*'Profiles, Qc, Autumn, S2'!E31</f>
        <v>0.87729579640739486</v>
      </c>
      <c r="F31" s="1">
        <f ca="1">VLOOKUP($A31,'Base Consumption'!$A$2:$D$33,4,FALSE)*'Profiles, Qc, Autumn, S2'!F31</f>
        <v>0.86687303461844267</v>
      </c>
      <c r="G31" s="1">
        <f ca="1">VLOOKUP($A31,'Base Consumption'!$A$2:$D$33,4,FALSE)*'Profiles, Qc, Autumn, S2'!G31</f>
        <v>0.85398745491781636</v>
      </c>
      <c r="H31" s="1">
        <f ca="1">VLOOKUP($A31,'Base Consumption'!$A$2:$D$33,4,FALSE)*'Profiles, Qc, Autumn, S2'!H31</f>
        <v>0.79306786443072774</v>
      </c>
      <c r="I31" s="1">
        <f ca="1">VLOOKUP($A31,'Base Consumption'!$A$2:$D$33,4,FALSE)*'Profiles, Qc, Autumn, S2'!I31</f>
        <v>0.64936098199222336</v>
      </c>
      <c r="J31" s="1">
        <f ca="1">VLOOKUP($A31,'Base Consumption'!$A$2:$D$33,4,FALSE)*'Profiles, Qc, Autumn, S2'!J31</f>
        <v>0.57613065648565343</v>
      </c>
      <c r="K31" s="1">
        <f ca="1">VLOOKUP($A31,'Base Consumption'!$A$2:$D$33,4,FALSE)*'Profiles, Qc, Autumn, S2'!K31</f>
        <v>0.65358254905483482</v>
      </c>
      <c r="L31" s="1">
        <f ca="1">VLOOKUP($A31,'Base Consumption'!$A$2:$D$33,4,FALSE)*'Profiles, Qc, Autumn, S2'!L31</f>
        <v>0.70925149930028564</v>
      </c>
      <c r="M31" s="1">
        <f ca="1">VLOOKUP($A31,'Base Consumption'!$A$2:$D$33,4,FALSE)*'Profiles, Qc, Autumn, S2'!M31</f>
        <v>0.7743662341457378</v>
      </c>
      <c r="N31" s="1">
        <f ca="1">VLOOKUP($A31,'Base Consumption'!$A$2:$D$33,4,FALSE)*'Profiles, Qc, Autumn, S2'!N31</f>
        <v>0.76619529517051033</v>
      </c>
      <c r="O31" s="1">
        <f ca="1">VLOOKUP($A31,'Base Consumption'!$A$2:$D$33,4,FALSE)*'Profiles, Qc, Autumn, S2'!O31</f>
        <v>0.73821321921457717</v>
      </c>
      <c r="P31" s="1">
        <f ca="1">VLOOKUP($A31,'Base Consumption'!$A$2:$D$33,4,FALSE)*'Profiles, Qc, Autumn, S2'!P31</f>
        <v>0.78464024210717309</v>
      </c>
      <c r="Q31" s="1">
        <f ca="1">VLOOKUP($A31,'Base Consumption'!$A$2:$D$33,4,FALSE)*'Profiles, Qc, Autumn, S2'!Q31</f>
        <v>0.74719950398086921</v>
      </c>
      <c r="R31" s="1">
        <f ca="1">VLOOKUP($A31,'Base Consumption'!$A$2:$D$33,4,FALSE)*'Profiles, Qc, Autumn, S2'!R31</f>
        <v>0.75845337804903934</v>
      </c>
      <c r="S31" s="1">
        <f ca="1">VLOOKUP($A31,'Base Consumption'!$A$2:$D$33,4,FALSE)*'Profiles, Qc, Autumn, S2'!S31</f>
        <v>0.4953810519430954</v>
      </c>
      <c r="T31" s="1">
        <f ca="1">VLOOKUP($A31,'Base Consumption'!$A$2:$D$33,4,FALSE)*'Profiles, Qc, Autumn, S2'!T31</f>
        <v>0.54133505913598856</v>
      </c>
      <c r="U31" s="1">
        <f ca="1">VLOOKUP($A31,'Base Consumption'!$A$2:$D$33,4,FALSE)*'Profiles, Qc, Autumn, S2'!U31</f>
        <v>0.57893305026308017</v>
      </c>
      <c r="V31" s="1">
        <f ca="1">VLOOKUP($A31,'Base Consumption'!$A$2:$D$33,4,FALSE)*'Profiles, Qc, Autumn, S2'!V31</f>
        <v>0.60603367118736251</v>
      </c>
      <c r="W31" s="1">
        <f ca="1">VLOOKUP($A31,'Base Consumption'!$A$2:$D$33,4,FALSE)*'Profiles, Qc, Autumn, S2'!W31</f>
        <v>0.70481098817452059</v>
      </c>
      <c r="X31" s="1">
        <f ca="1">VLOOKUP($A31,'Base Consumption'!$A$2:$D$33,4,FALSE)*'Profiles, Qc, Autumn, S2'!X31</f>
        <v>0.7411179962844433</v>
      </c>
      <c r="Y31" s="1">
        <f ca="1">VLOOKUP($A31,'Base Consumption'!$A$2:$D$33,4,FALSE)*'Profiles, Qc, Autumn, S2'!Y31</f>
        <v>0.8014799059266301</v>
      </c>
    </row>
    <row r="32" spans="1:25" x14ac:dyDescent="0.3">
      <c r="A32">
        <v>31</v>
      </c>
      <c r="B32" s="1">
        <f ca="1">VLOOKUP($A32,'Base Consumption'!$A$2:$D$33,4,FALSE)*'Profiles, Qc, Autumn, S2'!B32</f>
        <v>-0.9556218211700036</v>
      </c>
      <c r="C32" s="1">
        <f ca="1">VLOOKUP($A32,'Base Consumption'!$A$2:$D$33,4,FALSE)*'Profiles, Qc, Autumn, S2'!C32</f>
        <v>-1.1124443134484512</v>
      </c>
      <c r="D32" s="1">
        <f ca="1">VLOOKUP($A32,'Base Consumption'!$A$2:$D$33,4,FALSE)*'Profiles, Qc, Autumn, S2'!D32</f>
        <v>-1.190989067730303</v>
      </c>
      <c r="E32" s="1">
        <f ca="1">VLOOKUP($A32,'Base Consumption'!$A$2:$D$33,4,FALSE)*'Profiles, Qc, Autumn, S2'!E32</f>
        <v>-1.1534404171938097</v>
      </c>
      <c r="F32" s="1">
        <f ca="1">VLOOKUP($A32,'Base Consumption'!$A$2:$D$33,4,FALSE)*'Profiles, Qc, Autumn, S2'!F32</f>
        <v>-1.1050794684454526</v>
      </c>
      <c r="G32" s="1">
        <f ca="1">VLOOKUP($A32,'Base Consumption'!$A$2:$D$33,4,FALSE)*'Profiles, Qc, Autumn, S2'!G32</f>
        <v>-1.0603317085193977</v>
      </c>
      <c r="H32" s="1">
        <f ca="1">VLOOKUP($A32,'Base Consumption'!$A$2:$D$33,4,FALSE)*'Profiles, Qc, Autumn, S2'!H32</f>
        <v>-0.83138514517915652</v>
      </c>
      <c r="I32" s="1">
        <f ca="1">VLOOKUP($A32,'Base Consumption'!$A$2:$D$33,4,FALSE)*'Profiles, Qc, Autumn, S2'!I32</f>
        <v>-0.54865530914725069</v>
      </c>
      <c r="J32" s="1">
        <f ca="1">VLOOKUP($A32,'Base Consumption'!$A$2:$D$33,4,FALSE)*'Profiles, Qc, Autumn, S2'!J32</f>
        <v>-0.37804109018788579</v>
      </c>
      <c r="K32" s="1">
        <f ca="1">VLOOKUP($A32,'Base Consumption'!$A$2:$D$33,4,FALSE)*'Profiles, Qc, Autumn, S2'!K32</f>
        <v>-0.23148684995511304</v>
      </c>
      <c r="L32" s="1">
        <f ca="1">VLOOKUP($A32,'Base Consumption'!$A$2:$D$33,4,FALSE)*'Profiles, Qc, Autumn, S2'!L32</f>
        <v>-0.15760834487069394</v>
      </c>
      <c r="M32" s="1">
        <f ca="1">VLOOKUP($A32,'Base Consumption'!$A$2:$D$33,4,FALSE)*'Profiles, Qc, Autumn, S2'!M32</f>
        <v>-0.13571400344082463</v>
      </c>
      <c r="N32" s="1">
        <f ca="1">VLOOKUP($A32,'Base Consumption'!$A$2:$D$33,4,FALSE)*'Profiles, Qc, Autumn, S2'!N32</f>
        <v>-0.23070886794690332</v>
      </c>
      <c r="O32" s="1">
        <f ca="1">VLOOKUP($A32,'Base Consumption'!$A$2:$D$33,4,FALSE)*'Profiles, Qc, Autumn, S2'!O32</f>
        <v>-0.31312667213868511</v>
      </c>
      <c r="P32" s="1">
        <f ca="1">VLOOKUP($A32,'Base Consumption'!$A$2:$D$33,4,FALSE)*'Profiles, Qc, Autumn, S2'!P32</f>
        <v>-0.31658539569573618</v>
      </c>
      <c r="Q32" s="1">
        <f ca="1">VLOOKUP($A32,'Base Consumption'!$A$2:$D$33,4,FALSE)*'Profiles, Qc, Autumn, S2'!Q32</f>
        <v>-0.45765954856110791</v>
      </c>
      <c r="R32" s="1">
        <f ca="1">VLOOKUP($A32,'Base Consumption'!$A$2:$D$33,4,FALSE)*'Profiles, Qc, Autumn, S2'!R32</f>
        <v>-0.44991893919790071</v>
      </c>
      <c r="S32" s="1">
        <f ca="1">VLOOKUP($A32,'Base Consumption'!$A$2:$D$33,4,FALSE)*'Profiles, Qc, Autumn, S2'!S32</f>
        <v>-0.18039196197058255</v>
      </c>
      <c r="T32" s="1">
        <f ca="1">VLOOKUP($A32,'Base Consumption'!$A$2:$D$33,4,FALSE)*'Profiles, Qc, Autumn, S2'!T32</f>
        <v>-0.24083715092103469</v>
      </c>
      <c r="U32" s="1">
        <f ca="1">VLOOKUP($A32,'Base Consumption'!$A$2:$D$33,4,FALSE)*'Profiles, Qc, Autumn, S2'!U32</f>
        <v>-0.36392451030457851</v>
      </c>
      <c r="V32" s="1">
        <f ca="1">VLOOKUP($A32,'Base Consumption'!$A$2:$D$33,4,FALSE)*'Profiles, Qc, Autumn, S2'!V32</f>
        <v>-0.27281651712879995</v>
      </c>
      <c r="W32" s="1">
        <f ca="1">VLOOKUP($A32,'Base Consumption'!$A$2:$D$33,4,FALSE)*'Profiles, Qc, Autumn, S2'!W32</f>
        <v>-0.47613336215001778</v>
      </c>
      <c r="X32" s="1">
        <f ca="1">VLOOKUP($A32,'Base Consumption'!$A$2:$D$33,4,FALSE)*'Profiles, Qc, Autumn, S2'!X32</f>
        <v>-0.51465916456070826</v>
      </c>
      <c r="Y32" s="1">
        <f ca="1">VLOOKUP($A32,'Base Consumption'!$A$2:$D$33,4,FALSE)*'Profiles, Qc, Autumn, S2'!Y32</f>
        <v>-0.64156389112948531</v>
      </c>
    </row>
    <row r="33" spans="1:25" x14ac:dyDescent="0.3">
      <c r="A33">
        <v>32</v>
      </c>
      <c r="B33" s="1">
        <f ca="1">VLOOKUP($A33,'Base Consumption'!$A$2:$D$33,4,FALSE)*'Profiles, Qc, Autumn, S2'!B33</f>
        <v>0.39883507686894215</v>
      </c>
      <c r="C33" s="1">
        <f ca="1">VLOOKUP($A33,'Base Consumption'!$A$2:$D$33,4,FALSE)*'Profiles, Qc, Autumn, S2'!C33</f>
        <v>0.38746728487338739</v>
      </c>
      <c r="D33" s="1">
        <f ca="1">VLOOKUP($A33,'Base Consumption'!$A$2:$D$33,4,FALSE)*'Profiles, Qc, Autumn, S2'!D33</f>
        <v>0.28956800779181124</v>
      </c>
      <c r="E33" s="1">
        <f ca="1">VLOOKUP($A33,'Base Consumption'!$A$2:$D$33,4,FALSE)*'Profiles, Qc, Autumn, S2'!E33</f>
        <v>0.36919807375448577</v>
      </c>
      <c r="F33" s="1">
        <f ca="1">VLOOKUP($A33,'Base Consumption'!$A$2:$D$33,4,FALSE)*'Profiles, Qc, Autumn, S2'!F33</f>
        <v>0.3512365754303195</v>
      </c>
      <c r="G33" s="1">
        <f ca="1">VLOOKUP($A33,'Base Consumption'!$A$2:$D$33,4,FALSE)*'Profiles, Qc, Autumn, S2'!G33</f>
        <v>0.40995043334454206</v>
      </c>
      <c r="H33" s="1">
        <f ca="1">VLOOKUP($A33,'Base Consumption'!$A$2:$D$33,4,FALSE)*'Profiles, Qc, Autumn, S2'!H33</f>
        <v>0.47119568164893144</v>
      </c>
      <c r="I33" s="1">
        <f ca="1">VLOOKUP($A33,'Base Consumption'!$A$2:$D$33,4,FALSE)*'Profiles, Qc, Autumn, S2'!I33</f>
        <v>0.89285954706423976</v>
      </c>
      <c r="J33" s="1">
        <f ca="1">VLOOKUP($A33,'Base Consumption'!$A$2:$D$33,4,FALSE)*'Profiles, Qc, Autumn, S2'!J33</f>
        <v>1.0466630023398165</v>
      </c>
      <c r="K33" s="1">
        <f ca="1">VLOOKUP($A33,'Base Consumption'!$A$2:$D$33,4,FALSE)*'Profiles, Qc, Autumn, S2'!K33</f>
        <v>1.0416630429597729</v>
      </c>
      <c r="L33" s="1">
        <f ca="1">VLOOKUP($A33,'Base Consumption'!$A$2:$D$33,4,FALSE)*'Profiles, Qc, Autumn, S2'!L33</f>
        <v>0.97870733745611893</v>
      </c>
      <c r="M33" s="1">
        <f ca="1">VLOOKUP($A33,'Base Consumption'!$A$2:$D$33,4,FALSE)*'Profiles, Qc, Autumn, S2'!M33</f>
        <v>1.0275349821761393</v>
      </c>
      <c r="N33" s="1">
        <f ca="1">VLOOKUP($A33,'Base Consumption'!$A$2:$D$33,4,FALSE)*'Profiles, Qc, Autumn, S2'!N33</f>
        <v>1.1083971158029662</v>
      </c>
      <c r="O33" s="1">
        <f ca="1">VLOOKUP($A33,'Base Consumption'!$A$2:$D$33,4,FALSE)*'Profiles, Qc, Autumn, S2'!O33</f>
        <v>1.0816325772123399</v>
      </c>
      <c r="P33" s="1">
        <f ca="1">VLOOKUP($A33,'Base Consumption'!$A$2:$D$33,4,FALSE)*'Profiles, Qc, Autumn, S2'!P33</f>
        <v>0.85922671167672826</v>
      </c>
      <c r="Q33" s="1">
        <f ca="1">VLOOKUP($A33,'Base Consumption'!$A$2:$D$33,4,FALSE)*'Profiles, Qc, Autumn, S2'!Q33</f>
        <v>0.79188089050694321</v>
      </c>
      <c r="R33" s="1">
        <f ca="1">VLOOKUP($A33,'Base Consumption'!$A$2:$D$33,4,FALSE)*'Profiles, Qc, Autumn, S2'!R33</f>
        <v>0.84916097463180984</v>
      </c>
      <c r="S33" s="1">
        <f ca="1">VLOOKUP($A33,'Base Consumption'!$A$2:$D$33,4,FALSE)*'Profiles, Qc, Autumn, S2'!S33</f>
        <v>0.85823806997797158</v>
      </c>
      <c r="T33" s="1">
        <f ca="1">VLOOKUP($A33,'Base Consumption'!$A$2:$D$33,4,FALSE)*'Profiles, Qc, Autumn, S2'!T33</f>
        <v>0.70332446127514103</v>
      </c>
      <c r="U33" s="1">
        <f ca="1">VLOOKUP($A33,'Base Consumption'!$A$2:$D$33,4,FALSE)*'Profiles, Qc, Autumn, S2'!U33</f>
        <v>0.66839667186290608</v>
      </c>
      <c r="V33" s="1">
        <f ca="1">VLOOKUP($A33,'Base Consumption'!$A$2:$D$33,4,FALSE)*'Profiles, Qc, Autumn, S2'!V33</f>
        <v>0.67177707866908209</v>
      </c>
      <c r="W33" s="1">
        <f ca="1">VLOOKUP($A33,'Base Consumption'!$A$2:$D$33,4,FALSE)*'Profiles, Qc, Autumn, S2'!W33</f>
        <v>0.61869894337673248</v>
      </c>
      <c r="X33" s="1">
        <f ca="1">VLOOKUP($A33,'Base Consumption'!$A$2:$D$33,4,FALSE)*'Profiles, Qc, Autumn, S2'!X33</f>
        <v>0.41970132125094256</v>
      </c>
      <c r="Y33" s="1">
        <f ca="1">VLOOKUP($A33,'Base Consumption'!$A$2:$D$33,4,FALSE)*'Profiles, Qc, Autumn, S2'!Y33</f>
        <v>0.47255095346244991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43ED5-3B60-4FDC-96E6-4DA3EBD4B40A}">
  <dimension ref="A1:Y7"/>
  <sheetViews>
    <sheetView workbookViewId="0">
      <selection activeCell="B2" sqref="B2:Y7"/>
    </sheetView>
  </sheetViews>
  <sheetFormatPr defaultRowHeight="14.4" x14ac:dyDescent="0.3"/>
  <cols>
    <col min="1" max="1" width="20.33203125" bestFit="1" customWidth="1"/>
  </cols>
  <sheetData>
    <row r="1" spans="1:25" x14ac:dyDescent="0.3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14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3.7907505686125853E-4</v>
      </c>
      <c r="J2" s="2">
        <v>4.435178165276725E-2</v>
      </c>
      <c r="K2" s="2">
        <v>0.18726307808946172</v>
      </c>
      <c r="L2" s="2">
        <v>0.32941622441243368</v>
      </c>
      <c r="M2" s="2">
        <v>0.39196360879454134</v>
      </c>
      <c r="N2" s="2">
        <v>0.37717968157695225</v>
      </c>
      <c r="O2" s="2">
        <v>0.38021228203184232</v>
      </c>
      <c r="P2" s="2">
        <v>0.35898407884761185</v>
      </c>
      <c r="Q2" s="2">
        <v>0.26876421531463229</v>
      </c>
      <c r="R2" s="2">
        <v>0.10121304018195602</v>
      </c>
      <c r="S2" s="2">
        <v>4.5489006823351023E-3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t="s">
        <v>15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7.5815011372251705E-4</v>
      </c>
      <c r="J3" s="2">
        <v>6.4821834723275212E-2</v>
      </c>
      <c r="K3" s="2">
        <v>0.22289613343442002</v>
      </c>
      <c r="L3" s="2">
        <v>0.34230477634571643</v>
      </c>
      <c r="M3" s="2">
        <v>0.33965125094768767</v>
      </c>
      <c r="N3" s="2">
        <v>0.3775587566338135</v>
      </c>
      <c r="O3" s="2">
        <v>0.36921910538286579</v>
      </c>
      <c r="P3" s="2">
        <v>0.31235784685367701</v>
      </c>
      <c r="Q3" s="2">
        <v>0.20090978013646701</v>
      </c>
      <c r="R3" s="2">
        <v>6.4063684609552696E-2</v>
      </c>
      <c r="S3" s="2">
        <v>3.7907505686125853E-3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 t="s">
        <v>16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3.7907505686125853E-4</v>
      </c>
      <c r="J4" s="2">
        <v>3.373768006065201E-2</v>
      </c>
      <c r="K4" s="2">
        <v>0.14480667172100076</v>
      </c>
      <c r="L4" s="2">
        <v>0.23881728582259287</v>
      </c>
      <c r="M4" s="2">
        <v>0.27141774071266112</v>
      </c>
      <c r="N4" s="2">
        <v>0.25928733889310085</v>
      </c>
      <c r="O4" s="2">
        <v>0.26421531463229719</v>
      </c>
      <c r="P4" s="2">
        <v>0.28582259287338896</v>
      </c>
      <c r="Q4" s="2">
        <v>0.26042456406368458</v>
      </c>
      <c r="R4" s="2">
        <v>0.11865049279757392</v>
      </c>
      <c r="S4" s="2">
        <v>6.0652009097801364E-3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t="s">
        <v>21</v>
      </c>
      <c r="B5" s="2">
        <v>0.54215174628663187</v>
      </c>
      <c r="C5" s="2">
        <v>0.58329987956643914</v>
      </c>
      <c r="D5" s="2">
        <v>0.58028904054596553</v>
      </c>
      <c r="E5" s="2">
        <v>0.58149337615415497</v>
      </c>
      <c r="F5" s="2">
        <v>0.60196708149337619</v>
      </c>
      <c r="G5" s="2">
        <v>0.63548775592131679</v>
      </c>
      <c r="H5" s="2">
        <v>0.67703733440385383</v>
      </c>
      <c r="I5" s="2">
        <v>0.67824167001204339</v>
      </c>
      <c r="J5" s="2">
        <v>0.67221999197109594</v>
      </c>
      <c r="K5" s="2">
        <v>0.63087113608992373</v>
      </c>
      <c r="L5" s="2">
        <v>0.55018065034122843</v>
      </c>
      <c r="M5" s="2">
        <v>0.50622240064231228</v>
      </c>
      <c r="N5" s="2">
        <v>0.48635086310718589</v>
      </c>
      <c r="O5" s="2">
        <v>0.45323163388197513</v>
      </c>
      <c r="P5" s="2">
        <v>0.41429144921718186</v>
      </c>
      <c r="Q5" s="2">
        <v>0.41790445604175031</v>
      </c>
      <c r="R5" s="2">
        <v>0.43356081894821358</v>
      </c>
      <c r="S5" s="2">
        <v>0.49959855479727017</v>
      </c>
      <c r="T5" s="2">
        <v>0.54094741067844243</v>
      </c>
      <c r="U5" s="2">
        <v>0.55439582496989159</v>
      </c>
      <c r="V5" s="2">
        <v>0.53613006824568443</v>
      </c>
      <c r="W5" s="2">
        <v>0.50702529104777194</v>
      </c>
      <c r="X5" s="2">
        <v>0.51244480128462466</v>
      </c>
      <c r="Y5" s="2">
        <v>0.5335206744279406</v>
      </c>
    </row>
    <row r="6" spans="1:25" x14ac:dyDescent="0.3">
      <c r="A6" t="s">
        <v>22</v>
      </c>
      <c r="B6" s="2">
        <v>0.52468887996788438</v>
      </c>
      <c r="C6" s="2">
        <v>0.53271778402248093</v>
      </c>
      <c r="D6" s="2">
        <v>0.5345242874347651</v>
      </c>
      <c r="E6" s="2">
        <v>0.48875953432356484</v>
      </c>
      <c r="F6" s="2">
        <v>0.50441589723002811</v>
      </c>
      <c r="G6" s="2">
        <v>0.53251706142111599</v>
      </c>
      <c r="H6" s="2">
        <v>0.5451625853071056</v>
      </c>
      <c r="I6" s="2">
        <v>0.51926936973103166</v>
      </c>
      <c r="J6" s="2">
        <v>0.4941790445604175</v>
      </c>
      <c r="K6" s="2">
        <v>0.46547571256523484</v>
      </c>
      <c r="L6" s="2">
        <v>0.43737454837414691</v>
      </c>
      <c r="M6" s="2">
        <v>0.41328783621035731</v>
      </c>
      <c r="N6" s="2">
        <v>0.38097149739060621</v>
      </c>
      <c r="O6" s="2">
        <v>0.29506222400642312</v>
      </c>
      <c r="P6" s="2">
        <v>0.2886391007627459</v>
      </c>
      <c r="Q6" s="2">
        <v>0.29365716579686874</v>
      </c>
      <c r="R6" s="2">
        <v>0.37254114813327982</v>
      </c>
      <c r="S6" s="2">
        <v>0.4365716579686873</v>
      </c>
      <c r="T6" s="2">
        <v>0.46507426736250501</v>
      </c>
      <c r="U6" s="2">
        <v>0.48574869530309112</v>
      </c>
      <c r="V6" s="2">
        <v>0.50200722601364911</v>
      </c>
      <c r="W6" s="2">
        <v>0.52107587314331594</v>
      </c>
      <c r="X6" s="2">
        <v>0.51124046567643522</v>
      </c>
      <c r="Y6" s="2">
        <v>0.49739060618225611</v>
      </c>
    </row>
    <row r="7" spans="1:25" x14ac:dyDescent="0.3">
      <c r="A7" t="s">
        <v>23</v>
      </c>
      <c r="B7" s="2">
        <v>0.502408671216379</v>
      </c>
      <c r="C7" s="2">
        <v>0.50020072260136494</v>
      </c>
      <c r="D7" s="2">
        <v>0.48755519871537534</v>
      </c>
      <c r="E7" s="2">
        <v>0.49959855479727017</v>
      </c>
      <c r="F7" s="2">
        <v>0.48554797270172623</v>
      </c>
      <c r="G7" s="2">
        <v>0.48293857888398234</v>
      </c>
      <c r="H7" s="2">
        <v>0.50040144520272978</v>
      </c>
      <c r="I7" s="2">
        <v>0.47029305499799279</v>
      </c>
      <c r="J7" s="2">
        <v>0.4329586511441188</v>
      </c>
      <c r="K7" s="2">
        <v>0.40545965475712564</v>
      </c>
      <c r="L7" s="2">
        <v>0.36672019269369732</v>
      </c>
      <c r="M7" s="2">
        <v>0.31593737454837417</v>
      </c>
      <c r="N7" s="2">
        <v>0.28482537133681252</v>
      </c>
      <c r="O7" s="2">
        <v>0.28301886792452829</v>
      </c>
      <c r="P7" s="2">
        <v>0.32115616218386189</v>
      </c>
      <c r="Q7" s="2">
        <v>0.33239662786029706</v>
      </c>
      <c r="R7" s="2">
        <v>0.36752308309915699</v>
      </c>
      <c r="S7" s="2">
        <v>0.42593336009634686</v>
      </c>
      <c r="T7" s="2">
        <v>0.46326776395022079</v>
      </c>
      <c r="U7" s="2">
        <v>0.49096748293857889</v>
      </c>
      <c r="V7" s="2">
        <v>0.49498193496587717</v>
      </c>
      <c r="W7" s="2">
        <v>0.45624247290244879</v>
      </c>
      <c r="X7" s="2">
        <v>0.42071457246085908</v>
      </c>
      <c r="Y7" s="2">
        <v>0.40405459654757125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27B775-675C-4681-BA98-7193BDBCA8BC}">
  <dimension ref="A1:Y33"/>
  <sheetViews>
    <sheetView workbookViewId="0">
      <selection activeCell="E12" sqref="E12"/>
    </sheetView>
  </sheetViews>
  <sheetFormatPr defaultRowHeight="14.4" x14ac:dyDescent="0.3"/>
  <sheetData>
    <row r="1" spans="1:25" x14ac:dyDescent="0.3">
      <c r="A1" t="s">
        <v>20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 ca="1">VLOOKUP($A2,'Base Consumption'!$A$2:$D$33,4,FALSE)*'Profiles, Qc, Autumn, S3'!B2</f>
        <v>-0.53978647386449063</v>
      </c>
      <c r="C2" s="1">
        <f ca="1">VLOOKUP($A2,'Base Consumption'!$A$2:$D$33,4,FALSE)*'Profiles, Qc, Autumn, S3'!C2</f>
        <v>-0.50372054765907004</v>
      </c>
      <c r="D2" s="1">
        <f ca="1">VLOOKUP($A2,'Base Consumption'!$A$2:$D$33,4,FALSE)*'Profiles, Qc, Autumn, S3'!D2</f>
        <v>-0.45634718541416008</v>
      </c>
      <c r="E2" s="1">
        <f ca="1">VLOOKUP($A2,'Base Consumption'!$A$2:$D$33,4,FALSE)*'Profiles, Qc, Autumn, S3'!E2</f>
        <v>-0.52540417393457339</v>
      </c>
      <c r="F2" s="1">
        <f ca="1">VLOOKUP($A2,'Base Consumption'!$A$2:$D$33,4,FALSE)*'Profiles, Qc, Autumn, S3'!F2</f>
        <v>-0.47080155536898988</v>
      </c>
      <c r="G2" s="1">
        <f ca="1">VLOOKUP($A2,'Base Consumption'!$A$2:$D$33,4,FALSE)*'Profiles, Qc, Autumn, S3'!G2</f>
        <v>-0.47647020179626015</v>
      </c>
      <c r="H2" s="1">
        <f ca="1">VLOOKUP($A2,'Base Consumption'!$A$2:$D$33,4,FALSE)*'Profiles, Qc, Autumn, S3'!H2</f>
        <v>-0.4634231556254883</v>
      </c>
      <c r="I2" s="1">
        <f ca="1">VLOOKUP($A2,'Base Consumption'!$A$2:$D$33,4,FALSE)*'Profiles, Qc, Autumn, S3'!I2</f>
        <v>-1.0661817800375357</v>
      </c>
      <c r="J2" s="1">
        <f ca="1">VLOOKUP($A2,'Base Consumption'!$A$2:$D$33,4,FALSE)*'Profiles, Qc, Autumn, S3'!J2</f>
        <v>-1.1978609960162387</v>
      </c>
      <c r="K2" s="1">
        <f ca="1">VLOOKUP($A2,'Base Consumption'!$A$2:$D$33,4,FALSE)*'Profiles, Qc, Autumn, S3'!K2</f>
        <v>-1.0711402763165956</v>
      </c>
      <c r="L2" s="1">
        <f ca="1">VLOOKUP($A2,'Base Consumption'!$A$2:$D$33,4,FALSE)*'Profiles, Qc, Autumn, S3'!L2</f>
        <v>-1.0974001938496971</v>
      </c>
      <c r="M2" s="1">
        <f ca="1">VLOOKUP($A2,'Base Consumption'!$A$2:$D$33,4,FALSE)*'Profiles, Qc, Autumn, S3'!M2</f>
        <v>-1.0920813244891838</v>
      </c>
      <c r="N2" s="1">
        <f ca="1">VLOOKUP($A2,'Base Consumption'!$A$2:$D$33,4,FALSE)*'Profiles, Qc, Autumn, S3'!N2</f>
        <v>-1.1804988620657322</v>
      </c>
      <c r="O2" s="1">
        <f ca="1">VLOOKUP($A2,'Base Consumption'!$A$2:$D$33,4,FALSE)*'Profiles, Qc, Autumn, S3'!O2</f>
        <v>-1.0539549940331689</v>
      </c>
      <c r="P2" s="1">
        <f ca="1">VLOOKUP($A2,'Base Consumption'!$A$2:$D$33,4,FALSE)*'Profiles, Qc, Autumn, S3'!P2</f>
        <v>-0.70468370673550751</v>
      </c>
      <c r="Q2" s="1">
        <f ca="1">VLOOKUP($A2,'Base Consumption'!$A$2:$D$33,4,FALSE)*'Profiles, Qc, Autumn, S3'!Q2</f>
        <v>-0.96326012685580709</v>
      </c>
      <c r="R2" s="1">
        <f ca="1">VLOOKUP($A2,'Base Consumption'!$A$2:$D$33,4,FALSE)*'Profiles, Qc, Autumn, S3'!R2</f>
        <v>-1.0557161664963064</v>
      </c>
      <c r="S2" s="1">
        <f ca="1">VLOOKUP($A2,'Base Consumption'!$A$2:$D$33,4,FALSE)*'Profiles, Qc, Autumn, S3'!S2</f>
        <v>-1.0013141169351232</v>
      </c>
      <c r="T2" s="1">
        <f ca="1">VLOOKUP($A2,'Base Consumption'!$A$2:$D$33,4,FALSE)*'Profiles, Qc, Autumn, S3'!T2</f>
        <v>-0.77851755786021049</v>
      </c>
      <c r="U2" s="1">
        <f ca="1">VLOOKUP($A2,'Base Consumption'!$A$2:$D$33,4,FALSE)*'Profiles, Qc, Autumn, S3'!U2</f>
        <v>-0.72854344341313859</v>
      </c>
      <c r="V2" s="1">
        <f ca="1">VLOOKUP($A2,'Base Consumption'!$A$2:$D$33,4,FALSE)*'Profiles, Qc, Autumn, S3'!V2</f>
        <v>-0.73349617289768332</v>
      </c>
      <c r="W2" s="1">
        <f ca="1">VLOOKUP($A2,'Base Consumption'!$A$2:$D$33,4,FALSE)*'Profiles, Qc, Autumn, S3'!W2</f>
        <v>-0.5926828365888106</v>
      </c>
      <c r="X2" s="1">
        <f ca="1">VLOOKUP($A2,'Base Consumption'!$A$2:$D$33,4,FALSE)*'Profiles, Qc, Autumn, S3'!X2</f>
        <v>-0.45685288092077736</v>
      </c>
      <c r="Y2" s="1">
        <f ca="1">VLOOKUP($A2,'Base Consumption'!$A$2:$D$33,4,FALSE)*'Profiles, Qc, Autumn, S3'!Y2</f>
        <v>-0.43573976939289993</v>
      </c>
    </row>
    <row r="3" spans="1:25" x14ac:dyDescent="0.3">
      <c r="A3">
        <v>2</v>
      </c>
      <c r="B3" s="1">
        <f ca="1">VLOOKUP($A3,'Base Consumption'!$A$2:$D$33,4,FALSE)*'Profiles, Qc, Autumn, S3'!B3</f>
        <v>0.106732927073882</v>
      </c>
      <c r="C3" s="1">
        <f ca="1">VLOOKUP($A3,'Base Consumption'!$A$2:$D$33,4,FALSE)*'Profiles, Qc, Autumn, S3'!C3</f>
        <v>0.11388673267516457</v>
      </c>
      <c r="D3" s="1">
        <f ca="1">VLOOKUP($A3,'Base Consumption'!$A$2:$D$33,4,FALSE)*'Profiles, Qc, Autumn, S3'!D3</f>
        <v>0.12811735122464105</v>
      </c>
      <c r="E3" s="1">
        <f ca="1">VLOOKUP($A3,'Base Consumption'!$A$2:$D$33,4,FALSE)*'Profiles, Qc, Autumn, S3'!E3</f>
        <v>0.12774226132358765</v>
      </c>
      <c r="F3" s="1">
        <f ca="1">VLOOKUP($A3,'Base Consumption'!$A$2:$D$33,4,FALSE)*'Profiles, Qc, Autumn, S3'!F3</f>
        <v>0.13396068720270352</v>
      </c>
      <c r="G3" s="1">
        <f ca="1">VLOOKUP($A3,'Base Consumption'!$A$2:$D$33,4,FALSE)*'Profiles, Qc, Autumn, S3'!G3</f>
        <v>0.12287042006851244</v>
      </c>
      <c r="H3" s="1">
        <f ca="1">VLOOKUP($A3,'Base Consumption'!$A$2:$D$33,4,FALSE)*'Profiles, Qc, Autumn, S3'!H3</f>
        <v>8.7875667137858604E-2</v>
      </c>
      <c r="I3" s="1">
        <f ca="1">VLOOKUP($A3,'Base Consumption'!$A$2:$D$33,4,FALSE)*'Profiles, Qc, Autumn, S3'!I3</f>
        <v>-3.5454808539320093E-2</v>
      </c>
      <c r="J3" s="1">
        <f ca="1">VLOOKUP($A3,'Base Consumption'!$A$2:$D$33,4,FALSE)*'Profiles, Qc, Autumn, S3'!J3</f>
        <v>-4.7237708476349241E-2</v>
      </c>
      <c r="K3" s="1">
        <f ca="1">VLOOKUP($A3,'Base Consumption'!$A$2:$D$33,4,FALSE)*'Profiles, Qc, Autumn, S3'!K3</f>
        <v>-7.8759807426285869E-2</v>
      </c>
      <c r="L3" s="1">
        <f ca="1">VLOOKUP($A3,'Base Consumption'!$A$2:$D$33,4,FALSE)*'Profiles, Qc, Autumn, S3'!L3</f>
        <v>-3.7275972833026694E-2</v>
      </c>
      <c r="M3" s="1">
        <f ca="1">VLOOKUP($A3,'Base Consumption'!$A$2:$D$33,4,FALSE)*'Profiles, Qc, Autumn, S3'!M3</f>
        <v>-6.7191791945008135E-3</v>
      </c>
      <c r="N3" s="1">
        <f ca="1">VLOOKUP($A3,'Base Consumption'!$A$2:$D$33,4,FALSE)*'Profiles, Qc, Autumn, S3'!N3</f>
        <v>2.4305329964405473E-2</v>
      </c>
      <c r="O3" s="1">
        <f ca="1">VLOOKUP($A3,'Base Consumption'!$A$2:$D$33,4,FALSE)*'Profiles, Qc, Autumn, S3'!O3</f>
        <v>3.0567697524694348E-2</v>
      </c>
      <c r="P3" s="1">
        <f ca="1">VLOOKUP($A3,'Base Consumption'!$A$2:$D$33,4,FALSE)*'Profiles, Qc, Autumn, S3'!P3</f>
        <v>4.8594755148101465E-2</v>
      </c>
      <c r="Q3" s="1">
        <f ca="1">VLOOKUP($A3,'Base Consumption'!$A$2:$D$33,4,FALSE)*'Profiles, Qc, Autumn, S3'!Q3</f>
        <v>5.2240020153808332E-2</v>
      </c>
      <c r="R3" s="1">
        <f ca="1">VLOOKUP($A3,'Base Consumption'!$A$2:$D$33,4,FALSE)*'Profiles, Qc, Autumn, S3'!R3</f>
        <v>3.9040391799522046E-2</v>
      </c>
      <c r="S3" s="1">
        <f ca="1">VLOOKUP($A3,'Base Consumption'!$A$2:$D$33,4,FALSE)*'Profiles, Qc, Autumn, S3'!S3</f>
        <v>-4.8921093806401167E-2</v>
      </c>
      <c r="T3" s="1">
        <f ca="1">VLOOKUP($A3,'Base Consumption'!$A$2:$D$33,4,FALSE)*'Profiles, Qc, Autumn, S3'!T3</f>
        <v>-5.9370544790944682E-2</v>
      </c>
      <c r="U3" s="1">
        <f ca="1">VLOOKUP($A3,'Base Consumption'!$A$2:$D$33,4,FALSE)*'Profiles, Qc, Autumn, S3'!U3</f>
        <v>-2.9800078593020793E-2</v>
      </c>
      <c r="V3" s="1">
        <f ca="1">VLOOKUP($A3,'Base Consumption'!$A$2:$D$33,4,FALSE)*'Profiles, Qc, Autumn, S3'!V3</f>
        <v>3.9514053875374438E-3</v>
      </c>
      <c r="W3" s="1">
        <f ca="1">VLOOKUP($A3,'Base Consumption'!$A$2:$D$33,4,FALSE)*'Profiles, Qc, Autumn, S3'!W3</f>
        <v>3.9768746452580758E-2</v>
      </c>
      <c r="X3" s="1">
        <f ca="1">VLOOKUP($A3,'Base Consumption'!$A$2:$D$33,4,FALSE)*'Profiles, Qc, Autumn, S3'!X3</f>
        <v>5.7120467310004357E-2</v>
      </c>
      <c r="Y3" s="1">
        <f ca="1">VLOOKUP($A3,'Base Consumption'!$A$2:$D$33,4,FALSE)*'Profiles, Qc, Autumn, S3'!Y3</f>
        <v>8.8638453678923798E-2</v>
      </c>
    </row>
    <row r="4" spans="1:25" x14ac:dyDescent="0.3">
      <c r="A4">
        <v>3</v>
      </c>
      <c r="B4" s="1">
        <f ca="1">VLOOKUP($A4,'Base Consumption'!$A$2:$D$33,4,FALSE)*'Profiles, Qc, Autumn, S3'!B4</f>
        <v>-0.61777873372042835</v>
      </c>
      <c r="C4" s="1">
        <f ca="1">VLOOKUP($A4,'Base Consumption'!$A$2:$D$33,4,FALSE)*'Profiles, Qc, Autumn, S3'!C4</f>
        <v>-0.78577016883266293</v>
      </c>
      <c r="D4" s="1">
        <f ca="1">VLOOKUP($A4,'Base Consumption'!$A$2:$D$33,4,FALSE)*'Profiles, Qc, Autumn, S3'!D4</f>
        <v>-0.87043642935069387</v>
      </c>
      <c r="E4" s="1">
        <f ca="1">VLOOKUP($A4,'Base Consumption'!$A$2:$D$33,4,FALSE)*'Profiles, Qc, Autumn, S3'!E4</f>
        <v>-0.91050655382328627</v>
      </c>
      <c r="F4" s="1">
        <f ca="1">VLOOKUP($A4,'Base Consumption'!$A$2:$D$33,4,FALSE)*'Profiles, Qc, Autumn, S3'!F4</f>
        <v>-0.88838716175841803</v>
      </c>
      <c r="G4" s="1">
        <f ca="1">VLOOKUP($A4,'Base Consumption'!$A$2:$D$33,4,FALSE)*'Profiles, Qc, Autumn, S3'!G4</f>
        <v>-0.76681906879800721</v>
      </c>
      <c r="H4" s="1">
        <f ca="1">VLOOKUP($A4,'Base Consumption'!$A$2:$D$33,4,FALSE)*'Profiles, Qc, Autumn, S3'!H4</f>
        <v>-3.5801617352284758E-2</v>
      </c>
      <c r="I4" s="1">
        <f ca="1">VLOOKUP($A4,'Base Consumption'!$A$2:$D$33,4,FALSE)*'Profiles, Qc, Autumn, S3'!I4</f>
        <v>0.56630071831643647</v>
      </c>
      <c r="J4" s="1">
        <f ca="1">VLOOKUP($A4,'Base Consumption'!$A$2:$D$33,4,FALSE)*'Profiles, Qc, Autumn, S3'!J4</f>
        <v>0.69856082026103916</v>
      </c>
      <c r="K4" s="1">
        <f ca="1">VLOOKUP($A4,'Base Consumption'!$A$2:$D$33,4,FALSE)*'Profiles, Qc, Autumn, S3'!K4</f>
        <v>0.63155746506757349</v>
      </c>
      <c r="L4" s="1">
        <f ca="1">VLOOKUP($A4,'Base Consumption'!$A$2:$D$33,4,FALSE)*'Profiles, Qc, Autumn, S3'!L4</f>
        <v>0.47365063168759197</v>
      </c>
      <c r="M4" s="1">
        <f ca="1">VLOOKUP($A4,'Base Consumption'!$A$2:$D$33,4,FALSE)*'Profiles, Qc, Autumn, S3'!M4</f>
        <v>0.67333750942532855</v>
      </c>
      <c r="N4" s="1">
        <f ca="1">VLOOKUP($A4,'Base Consumption'!$A$2:$D$33,4,FALSE)*'Profiles, Qc, Autumn, S3'!N4</f>
        <v>0.53845464445597002</v>
      </c>
      <c r="O4" s="1">
        <f ca="1">VLOOKUP($A4,'Base Consumption'!$A$2:$D$33,4,FALSE)*'Profiles, Qc, Autumn, S3'!O4</f>
        <v>0.37974277225610831</v>
      </c>
      <c r="P4" s="1">
        <f ca="1">VLOOKUP($A4,'Base Consumption'!$A$2:$D$33,4,FALSE)*'Profiles, Qc, Autumn, S3'!P4</f>
        <v>3.0705053058822165E-2</v>
      </c>
      <c r="Q4" s="1">
        <f ca="1">VLOOKUP($A4,'Base Consumption'!$A$2:$D$33,4,FALSE)*'Profiles, Qc, Autumn, S3'!Q4</f>
        <v>-8.5371322571283728E-2</v>
      </c>
      <c r="R4" s="1">
        <f ca="1">VLOOKUP($A4,'Base Consumption'!$A$2:$D$33,4,FALSE)*'Profiles, Qc, Autumn, S3'!R4</f>
        <v>2.335851412435508E-3</v>
      </c>
      <c r="S4" s="1">
        <f ca="1">VLOOKUP($A4,'Base Consumption'!$A$2:$D$33,4,FALSE)*'Profiles, Qc, Autumn, S3'!S4</f>
        <v>6.7547833578775238E-2</v>
      </c>
      <c r="T4" s="1">
        <f ca="1">VLOOKUP($A4,'Base Consumption'!$A$2:$D$33,4,FALSE)*'Profiles, Qc, Autumn, S3'!T4</f>
        <v>-0.1978061173601306</v>
      </c>
      <c r="U4" s="1">
        <f ca="1">VLOOKUP($A4,'Base Consumption'!$A$2:$D$33,4,FALSE)*'Profiles, Qc, Autumn, S3'!U4</f>
        <v>-7.8901224118839159E-4</v>
      </c>
      <c r="V4" s="1">
        <f ca="1">VLOOKUP($A4,'Base Consumption'!$A$2:$D$33,4,FALSE)*'Profiles, Qc, Autumn, S3'!V4</f>
        <v>2.3827350900756786E-2</v>
      </c>
      <c r="W4" s="1">
        <f ca="1">VLOOKUP($A4,'Base Consumption'!$A$2:$D$33,4,FALSE)*'Profiles, Qc, Autumn, S3'!W4</f>
        <v>-0.15250202686886122</v>
      </c>
      <c r="X4" s="1">
        <f ca="1">VLOOKUP($A4,'Base Consumption'!$A$2:$D$33,4,FALSE)*'Profiles, Qc, Autumn, S3'!X4</f>
        <v>-0.56158677609776064</v>
      </c>
      <c r="Y4" s="1">
        <f ca="1">VLOOKUP($A4,'Base Consumption'!$A$2:$D$33,4,FALSE)*'Profiles, Qc, Autumn, S3'!Y4</f>
        <v>-0.75565457546052484</v>
      </c>
    </row>
    <row r="5" spans="1:25" x14ac:dyDescent="0.3">
      <c r="A5">
        <v>4</v>
      </c>
      <c r="B5" s="1">
        <f ca="1">VLOOKUP($A5,'Base Consumption'!$A$2:$D$33,4,FALSE)*'Profiles, Qc, Autumn, S3'!B5</f>
        <v>-0.35429208645767218</v>
      </c>
      <c r="C5" s="1">
        <f ca="1">VLOOKUP($A5,'Base Consumption'!$A$2:$D$33,4,FALSE)*'Profiles, Qc, Autumn, S3'!C5</f>
        <v>-0.36638130723742307</v>
      </c>
      <c r="D5" s="1">
        <f ca="1">VLOOKUP($A5,'Base Consumption'!$A$2:$D$33,4,FALSE)*'Profiles, Qc, Autumn, S3'!D5</f>
        <v>-0.39539259310341712</v>
      </c>
      <c r="E5" s="1">
        <f ca="1">VLOOKUP($A5,'Base Consumption'!$A$2:$D$33,4,FALSE)*'Profiles, Qc, Autumn, S3'!E5</f>
        <v>-0.36944032713195701</v>
      </c>
      <c r="F5" s="1">
        <f ca="1">VLOOKUP($A5,'Base Consumption'!$A$2:$D$33,4,FALSE)*'Profiles, Qc, Autumn, S3'!F5</f>
        <v>-0.37558278693270092</v>
      </c>
      <c r="G5" s="1">
        <f ca="1">VLOOKUP($A5,'Base Consumption'!$A$2:$D$33,4,FALSE)*'Profiles, Qc, Autumn, S3'!G5</f>
        <v>-0.35904444682722964</v>
      </c>
      <c r="H5" s="1">
        <f ca="1">VLOOKUP($A5,'Base Consumption'!$A$2:$D$33,4,FALSE)*'Profiles, Qc, Autumn, S3'!H5</f>
        <v>-0.32522936731264224</v>
      </c>
      <c r="I5" s="1">
        <f ca="1">VLOOKUP($A5,'Base Consumption'!$A$2:$D$33,4,FALSE)*'Profiles, Qc, Autumn, S3'!I5</f>
        <v>-0.26226127207922328</v>
      </c>
      <c r="J5" s="1">
        <f ca="1">VLOOKUP($A5,'Base Consumption'!$A$2:$D$33,4,FALSE)*'Profiles, Qc, Autumn, S3'!J5</f>
        <v>-0.24368169163913295</v>
      </c>
      <c r="K5" s="1">
        <f ca="1">VLOOKUP($A5,'Base Consumption'!$A$2:$D$33,4,FALSE)*'Profiles, Qc, Autumn, S3'!K5</f>
        <v>-0.26679184543891887</v>
      </c>
      <c r="L5" s="1">
        <f ca="1">VLOOKUP($A5,'Base Consumption'!$A$2:$D$33,4,FALSE)*'Profiles, Qc, Autumn, S3'!L5</f>
        <v>-0.3100274464412226</v>
      </c>
      <c r="M5" s="1">
        <f ca="1">VLOOKUP($A5,'Base Consumption'!$A$2:$D$33,4,FALSE)*'Profiles, Qc, Autumn, S3'!M5</f>
        <v>-0.31900513440571271</v>
      </c>
      <c r="N5" s="1">
        <f ca="1">VLOOKUP($A5,'Base Consumption'!$A$2:$D$33,4,FALSE)*'Profiles, Qc, Autumn, S3'!N5</f>
        <v>-0.31265752791723778</v>
      </c>
      <c r="O5" s="1">
        <f ca="1">VLOOKUP($A5,'Base Consumption'!$A$2:$D$33,4,FALSE)*'Profiles, Qc, Autumn, S3'!O5</f>
        <v>-0.3220804278908081</v>
      </c>
      <c r="P5" s="1">
        <f ca="1">VLOOKUP($A5,'Base Consumption'!$A$2:$D$33,4,FALSE)*'Profiles, Qc, Autumn, S3'!P5</f>
        <v>-0.31539425872430388</v>
      </c>
      <c r="Q5" s="1">
        <f ca="1">VLOOKUP($A5,'Base Consumption'!$A$2:$D$33,4,FALSE)*'Profiles, Qc, Autumn, S3'!Q5</f>
        <v>-0.34144153373756903</v>
      </c>
      <c r="R5" s="1">
        <f ca="1">VLOOKUP($A5,'Base Consumption'!$A$2:$D$33,4,FALSE)*'Profiles, Qc, Autumn, S3'!R5</f>
        <v>-0.30786768240680568</v>
      </c>
      <c r="S5" s="1">
        <f ca="1">VLOOKUP($A5,'Base Consumption'!$A$2:$D$33,4,FALSE)*'Profiles, Qc, Autumn, S3'!S5</f>
        <v>-0.22529079539344765</v>
      </c>
      <c r="T5" s="1">
        <f ca="1">VLOOKUP($A5,'Base Consumption'!$A$2:$D$33,4,FALSE)*'Profiles, Qc, Autumn, S3'!T5</f>
        <v>-0.21665360285611143</v>
      </c>
      <c r="U5" s="1">
        <f ca="1">VLOOKUP($A5,'Base Consumption'!$A$2:$D$33,4,FALSE)*'Profiles, Qc, Autumn, S3'!U5</f>
        <v>-0.25109880715883576</v>
      </c>
      <c r="V5" s="1">
        <f ca="1">VLOOKUP($A5,'Base Consumption'!$A$2:$D$33,4,FALSE)*'Profiles, Qc, Autumn, S3'!V5</f>
        <v>-0.25349785296867927</v>
      </c>
      <c r="W5" s="1">
        <f ca="1">VLOOKUP($A5,'Base Consumption'!$A$2:$D$33,4,FALSE)*'Profiles, Qc, Autumn, S3'!W5</f>
        <v>-0.28983041306504387</v>
      </c>
      <c r="X5" s="1">
        <f ca="1">VLOOKUP($A5,'Base Consumption'!$A$2:$D$33,4,FALSE)*'Profiles, Qc, Autumn, S3'!X5</f>
        <v>-0.33024732993069855</v>
      </c>
      <c r="Y5" s="1">
        <f ca="1">VLOOKUP($A5,'Base Consumption'!$A$2:$D$33,4,FALSE)*'Profiles, Qc, Autumn, S3'!Y5</f>
        <v>-0.33716238567500573</v>
      </c>
    </row>
    <row r="6" spans="1:25" x14ac:dyDescent="0.3">
      <c r="A6">
        <v>5</v>
      </c>
      <c r="B6" s="1">
        <f ca="1">VLOOKUP($A6,'Base Consumption'!$A$2:$D$33,4,FALSE)*'Profiles, Qc, Autumn, S3'!B6</f>
        <v>0.1980925367455238</v>
      </c>
      <c r="C6" s="1">
        <f ca="1">VLOOKUP($A6,'Base Consumption'!$A$2:$D$33,4,FALSE)*'Profiles, Qc, Autumn, S3'!C6</f>
        <v>0.21511642091089411</v>
      </c>
      <c r="D6" s="1">
        <f ca="1">VLOOKUP($A6,'Base Consumption'!$A$2:$D$33,4,FALSE)*'Profiles, Qc, Autumn, S3'!D6</f>
        <v>0.22867718736339687</v>
      </c>
      <c r="E6" s="1">
        <f ca="1">VLOOKUP($A6,'Base Consumption'!$A$2:$D$33,4,FALSE)*'Profiles, Qc, Autumn, S3'!E6</f>
        <v>0.23634219236965137</v>
      </c>
      <c r="F6" s="1">
        <f ca="1">VLOOKUP($A6,'Base Consumption'!$A$2:$D$33,4,FALSE)*'Profiles, Qc, Autumn, S3'!F6</f>
        <v>0.24060440533509633</v>
      </c>
      <c r="G6" s="1">
        <f ca="1">VLOOKUP($A6,'Base Consumption'!$A$2:$D$33,4,FALSE)*'Profiles, Qc, Autumn, S3'!G6</f>
        <v>0.20668320627334091</v>
      </c>
      <c r="H6" s="1">
        <f ca="1">VLOOKUP($A6,'Base Consumption'!$A$2:$D$33,4,FALSE)*'Profiles, Qc, Autumn, S3'!H6</f>
        <v>0.16815906342310899</v>
      </c>
      <c r="I6" s="1">
        <f ca="1">VLOOKUP($A6,'Base Consumption'!$A$2:$D$33,4,FALSE)*'Profiles, Qc, Autumn, S3'!I6</f>
        <v>0.11473343192525479</v>
      </c>
      <c r="J6" s="1">
        <f ca="1">VLOOKUP($A6,'Base Consumption'!$A$2:$D$33,4,FALSE)*'Profiles, Qc, Autumn, S3'!J6</f>
        <v>7.5686450371691402E-2</v>
      </c>
      <c r="K6" s="1">
        <f ca="1">VLOOKUP($A6,'Base Consumption'!$A$2:$D$33,4,FALSE)*'Profiles, Qc, Autumn, S3'!K6</f>
        <v>4.8333411613709618E-2</v>
      </c>
      <c r="L6" s="1">
        <f ca="1">VLOOKUP($A6,'Base Consumption'!$A$2:$D$33,4,FALSE)*'Profiles, Qc, Autumn, S3'!L6</f>
        <v>2.6941157315874514E-2</v>
      </c>
      <c r="M6" s="1">
        <f ca="1">VLOOKUP($A6,'Base Consumption'!$A$2:$D$33,4,FALSE)*'Profiles, Qc, Autumn, S3'!M6</f>
        <v>2.5226551877591055E-2</v>
      </c>
      <c r="N6" s="1">
        <f ca="1">VLOOKUP($A6,'Base Consumption'!$A$2:$D$33,4,FALSE)*'Profiles, Qc, Autumn, S3'!N6</f>
        <v>4.3443444150588817E-2</v>
      </c>
      <c r="O6" s="1">
        <f ca="1">VLOOKUP($A6,'Base Consumption'!$A$2:$D$33,4,FALSE)*'Profiles, Qc, Autumn, S3'!O6</f>
        <v>5.7597215841400241E-2</v>
      </c>
      <c r="P6" s="1">
        <f ca="1">VLOOKUP($A6,'Base Consumption'!$A$2:$D$33,4,FALSE)*'Profiles, Qc, Autumn, S3'!P6</f>
        <v>7.0833719001369019E-2</v>
      </c>
      <c r="Q6" s="1">
        <f ca="1">VLOOKUP($A6,'Base Consumption'!$A$2:$D$33,4,FALSE)*'Profiles, Qc, Autumn, S3'!Q6</f>
        <v>9.5742270564847645E-2</v>
      </c>
      <c r="R6" s="1">
        <f ca="1">VLOOKUP($A6,'Base Consumption'!$A$2:$D$33,4,FALSE)*'Profiles, Qc, Autumn, S3'!R6</f>
        <v>8.2358894303067115E-2</v>
      </c>
      <c r="S6" s="1">
        <f ca="1">VLOOKUP($A6,'Base Consumption'!$A$2:$D$33,4,FALSE)*'Profiles, Qc, Autumn, S3'!S6</f>
        <v>3.5402224414623325E-2</v>
      </c>
      <c r="T6" s="1">
        <f ca="1">VLOOKUP($A6,'Base Consumption'!$A$2:$D$33,4,FALSE)*'Profiles, Qc, Autumn, S3'!T6</f>
        <v>5.0807530426385299E-2</v>
      </c>
      <c r="U6" s="1">
        <f ca="1">VLOOKUP($A6,'Base Consumption'!$A$2:$D$33,4,FALSE)*'Profiles, Qc, Autumn, S3'!U6</f>
        <v>6.5632871645071575E-2</v>
      </c>
      <c r="V6" s="1">
        <f ca="1">VLOOKUP($A6,'Base Consumption'!$A$2:$D$33,4,FALSE)*'Profiles, Qc, Autumn, S3'!V6</f>
        <v>5.9558234027550942E-2</v>
      </c>
      <c r="W6" s="1">
        <f ca="1">VLOOKUP($A6,'Base Consumption'!$A$2:$D$33,4,FALSE)*'Profiles, Qc, Autumn, S3'!W6</f>
        <v>8.6664765371322894E-2</v>
      </c>
      <c r="X6" s="1">
        <f ca="1">VLOOKUP($A6,'Base Consumption'!$A$2:$D$33,4,FALSE)*'Profiles, Qc, Autumn, S3'!X6</f>
        <v>0.10965304755156079</v>
      </c>
      <c r="Y6" s="1">
        <f ca="1">VLOOKUP($A6,'Base Consumption'!$A$2:$D$33,4,FALSE)*'Profiles, Qc, Autumn, S3'!Y6</f>
        <v>0.13172273722583538</v>
      </c>
    </row>
    <row r="7" spans="1:25" x14ac:dyDescent="0.3">
      <c r="A7">
        <v>6</v>
      </c>
      <c r="B7" s="1">
        <f ca="1">VLOOKUP($A7,'Base Consumption'!$A$2:$D$33,4,FALSE)*'Profiles, Qc, Autumn, S3'!B7</f>
        <v>-0.97069884587436728</v>
      </c>
      <c r="C7" s="1">
        <f ca="1">VLOOKUP($A7,'Base Consumption'!$A$2:$D$33,4,FALSE)*'Profiles, Qc, Autumn, S3'!C7</f>
        <v>-0.93052935163089812</v>
      </c>
      <c r="D7" s="1">
        <f ca="1">VLOOKUP($A7,'Base Consumption'!$A$2:$D$33,4,FALSE)*'Profiles, Qc, Autumn, S3'!D7</f>
        <v>-0.74482995842341815</v>
      </c>
      <c r="E7" s="1">
        <f ca="1">VLOOKUP($A7,'Base Consumption'!$A$2:$D$33,4,FALSE)*'Profiles, Qc, Autumn, S3'!E7</f>
        <v>-0.89513026780374938</v>
      </c>
      <c r="F7" s="1">
        <f ca="1">VLOOKUP($A7,'Base Consumption'!$A$2:$D$33,4,FALSE)*'Profiles, Qc, Autumn, S3'!F7</f>
        <v>-0.86190106572916148</v>
      </c>
      <c r="G7" s="1">
        <f ca="1">VLOOKUP($A7,'Base Consumption'!$A$2:$D$33,4,FALSE)*'Profiles, Qc, Autumn, S3'!G7</f>
        <v>-1.0029985257159235</v>
      </c>
      <c r="H7" s="1">
        <f ca="1">VLOOKUP($A7,'Base Consumption'!$A$2:$D$33,4,FALSE)*'Profiles, Qc, Autumn, S3'!H7</f>
        <v>-1.2153848632818631</v>
      </c>
      <c r="I7" s="1">
        <f ca="1">VLOOKUP($A7,'Base Consumption'!$A$2:$D$33,4,FALSE)*'Profiles, Qc, Autumn, S3'!I7</f>
        <v>-2.331601450030794</v>
      </c>
      <c r="J7" s="1">
        <f ca="1">VLOOKUP($A7,'Base Consumption'!$A$2:$D$33,4,FALSE)*'Profiles, Qc, Autumn, S3'!J7</f>
        <v>-2.5278893955109356</v>
      </c>
      <c r="K7" s="1">
        <f ca="1">VLOOKUP($A7,'Base Consumption'!$A$2:$D$33,4,FALSE)*'Profiles, Qc, Autumn, S3'!K7</f>
        <v>-2.534300566564208</v>
      </c>
      <c r="L7" s="1">
        <f ca="1">VLOOKUP($A7,'Base Consumption'!$A$2:$D$33,4,FALSE)*'Profiles, Qc, Autumn, S3'!L7</f>
        <v>-2.4183711938995485</v>
      </c>
      <c r="M7" s="1">
        <f ca="1">VLOOKUP($A7,'Base Consumption'!$A$2:$D$33,4,FALSE)*'Profiles, Qc, Autumn, S3'!M7</f>
        <v>-2.6382580345497968</v>
      </c>
      <c r="N7" s="1">
        <f ca="1">VLOOKUP($A7,'Base Consumption'!$A$2:$D$33,4,FALSE)*'Profiles, Qc, Autumn, S3'!N7</f>
        <v>-2.7709927895074156</v>
      </c>
      <c r="O7" s="1">
        <f ca="1">VLOOKUP($A7,'Base Consumption'!$A$2:$D$33,4,FALSE)*'Profiles, Qc, Autumn, S3'!O7</f>
        <v>-2.6932648553345304</v>
      </c>
      <c r="P7" s="1">
        <f ca="1">VLOOKUP($A7,'Base Consumption'!$A$2:$D$33,4,FALSE)*'Profiles, Qc, Autumn, S3'!P7</f>
        <v>-2.2842648079482633</v>
      </c>
      <c r="Q7" s="1">
        <f ca="1">VLOOKUP($A7,'Base Consumption'!$A$2:$D$33,4,FALSE)*'Profiles, Qc, Autumn, S3'!Q7</f>
        <v>-2.0595110861387438</v>
      </c>
      <c r="R7" s="1">
        <f ca="1">VLOOKUP($A7,'Base Consumption'!$A$2:$D$33,4,FALSE)*'Profiles, Qc, Autumn, S3'!R7</f>
        <v>-2.1533658442809882</v>
      </c>
      <c r="S7" s="1">
        <f ca="1">VLOOKUP($A7,'Base Consumption'!$A$2:$D$33,4,FALSE)*'Profiles, Qc, Autumn, S3'!S7</f>
        <v>-2.1007926665334904</v>
      </c>
      <c r="T7" s="1">
        <f ca="1">VLOOKUP($A7,'Base Consumption'!$A$2:$D$33,4,FALSE)*'Profiles, Qc, Autumn, S3'!T7</f>
        <v>-1.8234051814840944</v>
      </c>
      <c r="U7" s="1">
        <f ca="1">VLOOKUP($A7,'Base Consumption'!$A$2:$D$33,4,FALSE)*'Profiles, Qc, Autumn, S3'!U7</f>
        <v>-1.7240549409251091</v>
      </c>
      <c r="V7" s="1">
        <f ca="1">VLOOKUP($A7,'Base Consumption'!$A$2:$D$33,4,FALSE)*'Profiles, Qc, Autumn, S3'!V7</f>
        <v>-1.661294840285068</v>
      </c>
      <c r="W7" s="1">
        <f ca="1">VLOOKUP($A7,'Base Consumption'!$A$2:$D$33,4,FALSE)*'Profiles, Qc, Autumn, S3'!W7</f>
        <v>-1.4992950053396141</v>
      </c>
      <c r="X7" s="1">
        <f ca="1">VLOOKUP($A7,'Base Consumption'!$A$2:$D$33,4,FALSE)*'Profiles, Qc, Autumn, S3'!X7</f>
        <v>-1.0754347346029711</v>
      </c>
      <c r="Y7" s="1">
        <f ca="1">VLOOKUP($A7,'Base Consumption'!$A$2:$D$33,4,FALSE)*'Profiles, Qc, Autumn, S3'!Y7</f>
        <v>-1.0942540425782017</v>
      </c>
    </row>
    <row r="8" spans="1:25" x14ac:dyDescent="0.3">
      <c r="A8">
        <v>7</v>
      </c>
      <c r="B8" s="1">
        <f ca="1">VLOOKUP($A8,'Base Consumption'!$A$2:$D$33,4,FALSE)*'Profiles, Qc, Autumn, S3'!B8</f>
        <v>-0.81569272875589416</v>
      </c>
      <c r="C8" s="1">
        <f ca="1">VLOOKUP($A8,'Base Consumption'!$A$2:$D$33,4,FALSE)*'Profiles, Qc, Autumn, S3'!C8</f>
        <v>-0.85139736609150607</v>
      </c>
      <c r="D8" s="1">
        <f ca="1">VLOOKUP($A8,'Base Consumption'!$A$2:$D$33,4,FALSE)*'Profiles, Qc, Autumn, S3'!D8</f>
        <v>-0.88870302092684739</v>
      </c>
      <c r="E8" s="1">
        <f ca="1">VLOOKUP($A8,'Base Consumption'!$A$2:$D$33,4,FALSE)*'Profiles, Qc, Autumn, S3'!E8</f>
        <v>-0.90267661136960531</v>
      </c>
      <c r="F8" s="1">
        <f ca="1">VLOOKUP($A8,'Base Consumption'!$A$2:$D$33,4,FALSE)*'Profiles, Qc, Autumn, S3'!F8</f>
        <v>-0.92781896119651441</v>
      </c>
      <c r="G8" s="1">
        <f ca="1">VLOOKUP($A8,'Base Consumption'!$A$2:$D$33,4,FALSE)*'Profiles, Qc, Autumn, S3'!G8</f>
        <v>-0.85118648073468162</v>
      </c>
      <c r="H8" s="1">
        <f ca="1">VLOOKUP($A8,'Base Consumption'!$A$2:$D$33,4,FALSE)*'Profiles, Qc, Autumn, S3'!H8</f>
        <v>-0.78958303495458082</v>
      </c>
      <c r="I8" s="1">
        <f ca="1">VLOOKUP($A8,'Base Consumption'!$A$2:$D$33,4,FALSE)*'Profiles, Qc, Autumn, S3'!I8</f>
        <v>-0.37737218080643065</v>
      </c>
      <c r="J8" s="1">
        <f ca="1">VLOOKUP($A8,'Base Consumption'!$A$2:$D$33,4,FALSE)*'Profiles, Qc, Autumn, S3'!J8</f>
        <v>-0.14539294575230183</v>
      </c>
      <c r="K8" s="1">
        <f ca="1">VLOOKUP($A8,'Base Consumption'!$A$2:$D$33,4,FALSE)*'Profiles, Qc, Autumn, S3'!K8</f>
        <v>-0.12985542910080625</v>
      </c>
      <c r="L8" s="1">
        <f ca="1">VLOOKUP($A8,'Base Consumption'!$A$2:$D$33,4,FALSE)*'Profiles, Qc, Autumn, S3'!L8</f>
        <v>-3.8166852548726031E-2</v>
      </c>
      <c r="M8" s="1">
        <f ca="1">VLOOKUP($A8,'Base Consumption'!$A$2:$D$33,4,FALSE)*'Profiles, Qc, Autumn, S3'!M8</f>
        <v>-1.4716560305802245E-2</v>
      </c>
      <c r="N8" s="1">
        <f ca="1">VLOOKUP($A8,'Base Consumption'!$A$2:$D$33,4,FALSE)*'Profiles, Qc, Autumn, S3'!N8</f>
        <v>-0.11303818526640792</v>
      </c>
      <c r="O8" s="1">
        <f ca="1">VLOOKUP($A8,'Base Consumption'!$A$2:$D$33,4,FALSE)*'Profiles, Qc, Autumn, S3'!O8</f>
        <v>-0.11336577294386703</v>
      </c>
      <c r="P8" s="1">
        <f ca="1">VLOOKUP($A8,'Base Consumption'!$A$2:$D$33,4,FALSE)*'Profiles, Qc, Autumn, S3'!P8</f>
        <v>-0.23456050523041305</v>
      </c>
      <c r="Q8" s="1">
        <f ca="1">VLOOKUP($A8,'Base Consumption'!$A$2:$D$33,4,FALSE)*'Profiles, Qc, Autumn, S3'!Q8</f>
        <v>-0.37074711351793477</v>
      </c>
      <c r="R8" s="1">
        <f ca="1">VLOOKUP($A8,'Base Consumption'!$A$2:$D$33,4,FALSE)*'Profiles, Qc, Autumn, S3'!R8</f>
        <v>-0.35706369752473832</v>
      </c>
      <c r="S8" s="1">
        <f ca="1">VLOOKUP($A8,'Base Consumption'!$A$2:$D$33,4,FALSE)*'Profiles, Qc, Autumn, S3'!S8</f>
        <v>-0.4309428173491946</v>
      </c>
      <c r="T8" s="1">
        <f ca="1">VLOOKUP($A8,'Base Consumption'!$A$2:$D$33,4,FALSE)*'Profiles, Qc, Autumn, S3'!T8</f>
        <v>-0.44645419332119346</v>
      </c>
      <c r="U8" s="1">
        <f ca="1">VLOOKUP($A8,'Base Consumption'!$A$2:$D$33,4,FALSE)*'Profiles, Qc, Autumn, S3'!U8</f>
        <v>-0.46239066381525518</v>
      </c>
      <c r="V8" s="1">
        <f ca="1">VLOOKUP($A8,'Base Consumption'!$A$2:$D$33,4,FALSE)*'Profiles, Qc, Autumn, S3'!V8</f>
        <v>-0.47259870075973437</v>
      </c>
      <c r="W8" s="1">
        <f ca="1">VLOOKUP($A8,'Base Consumption'!$A$2:$D$33,4,FALSE)*'Profiles, Qc, Autumn, S3'!W8</f>
        <v>-0.61353683572673889</v>
      </c>
      <c r="X8" s="1">
        <f ca="1">VLOOKUP($A8,'Base Consumption'!$A$2:$D$33,4,FALSE)*'Profiles, Qc, Autumn, S3'!X8</f>
        <v>-0.70330364674553458</v>
      </c>
      <c r="Y8" s="1">
        <f ca="1">VLOOKUP($A8,'Base Consumption'!$A$2:$D$33,4,FALSE)*'Profiles, Qc, Autumn, S3'!Y8</f>
        <v>-0.72634971234857404</v>
      </c>
    </row>
    <row r="9" spans="1:25" x14ac:dyDescent="0.3">
      <c r="A9">
        <v>8</v>
      </c>
      <c r="B9" s="1">
        <f ca="1">VLOOKUP($A9,'Base Consumption'!$A$2:$D$33,4,FALSE)*'Profiles, Qc, Autumn, S3'!B9</f>
        <v>-0.62673056038309105</v>
      </c>
      <c r="C9" s="1">
        <f ca="1">VLOOKUP($A9,'Base Consumption'!$A$2:$D$33,4,FALSE)*'Profiles, Qc, Autumn, S3'!C9</f>
        <v>-0.60212106675452226</v>
      </c>
      <c r="D9" s="1">
        <f ca="1">VLOOKUP($A9,'Base Consumption'!$A$2:$D$33,4,FALSE)*'Profiles, Qc, Autumn, S3'!D9</f>
        <v>-0.64585204123637885</v>
      </c>
      <c r="E9" s="1">
        <f ca="1">VLOOKUP($A9,'Base Consumption'!$A$2:$D$33,4,FALSE)*'Profiles, Qc, Autumn, S3'!E9</f>
        <v>-0.60878246568484495</v>
      </c>
      <c r="F9" s="1">
        <f ca="1">VLOOKUP($A9,'Base Consumption'!$A$2:$D$33,4,FALSE)*'Profiles, Qc, Autumn, S3'!F9</f>
        <v>-0.62973422922786082</v>
      </c>
      <c r="G9" s="1">
        <f ca="1">VLOOKUP($A9,'Base Consumption'!$A$2:$D$33,4,FALSE)*'Profiles, Qc, Autumn, S3'!G9</f>
        <v>-0.60875842654163936</v>
      </c>
      <c r="H9" s="1">
        <f ca="1">VLOOKUP($A9,'Base Consumption'!$A$2:$D$33,4,FALSE)*'Profiles, Qc, Autumn, S3'!H9</f>
        <v>-0.47998618120893743</v>
      </c>
      <c r="I9" s="1">
        <f ca="1">VLOOKUP($A9,'Base Consumption'!$A$2:$D$33,4,FALSE)*'Profiles, Qc, Autumn, S3'!I9</f>
        <v>-0.3888987541056298</v>
      </c>
      <c r="J9" s="1">
        <f ca="1">VLOOKUP($A9,'Base Consumption'!$A$2:$D$33,4,FALSE)*'Profiles, Qc, Autumn, S3'!J9</f>
        <v>-0.3727701752464847</v>
      </c>
      <c r="K9" s="1">
        <f ca="1">VLOOKUP($A9,'Base Consumption'!$A$2:$D$33,4,FALSE)*'Profiles, Qc, Autumn, S3'!K9</f>
        <v>-0.38872727534115903</v>
      </c>
      <c r="L9" s="1">
        <f ca="1">VLOOKUP($A9,'Base Consumption'!$A$2:$D$33,4,FALSE)*'Profiles, Qc, Autumn, S3'!L9</f>
        <v>-0.37332812687667272</v>
      </c>
      <c r="M9" s="1">
        <f ca="1">VLOOKUP($A9,'Base Consumption'!$A$2:$D$33,4,FALSE)*'Profiles, Qc, Autumn, S3'!M9</f>
        <v>-0.36185207755771914</v>
      </c>
      <c r="N9" s="1">
        <f ca="1">VLOOKUP($A9,'Base Consumption'!$A$2:$D$33,4,FALSE)*'Profiles, Qc, Autumn, S3'!N9</f>
        <v>-0.37855603043744929</v>
      </c>
      <c r="O9" s="1">
        <f ca="1">VLOOKUP($A9,'Base Consumption'!$A$2:$D$33,4,FALSE)*'Profiles, Qc, Autumn, S3'!O9</f>
        <v>-0.39720330389705444</v>
      </c>
      <c r="P9" s="1">
        <f ca="1">VLOOKUP($A9,'Base Consumption'!$A$2:$D$33,4,FALSE)*'Profiles, Qc, Autumn, S3'!P9</f>
        <v>-0.43949498648532725</v>
      </c>
      <c r="Q9" s="1">
        <f ca="1">VLOOKUP($A9,'Base Consumption'!$A$2:$D$33,4,FALSE)*'Profiles, Qc, Autumn, S3'!Q9</f>
        <v>-0.49930156198227355</v>
      </c>
      <c r="R9" s="1">
        <f ca="1">VLOOKUP($A9,'Base Consumption'!$A$2:$D$33,4,FALSE)*'Profiles, Qc, Autumn, S3'!R9</f>
        <v>-0.50731372571688504</v>
      </c>
      <c r="S9" s="1">
        <f ca="1">VLOOKUP($A9,'Base Consumption'!$A$2:$D$33,4,FALSE)*'Profiles, Qc, Autumn, S3'!S9</f>
        <v>-0.49416800946616191</v>
      </c>
      <c r="T9" s="1">
        <f ca="1">VLOOKUP($A9,'Base Consumption'!$A$2:$D$33,4,FALSE)*'Profiles, Qc, Autumn, S3'!T9</f>
        <v>-0.52607839766754194</v>
      </c>
      <c r="U9" s="1">
        <f ca="1">VLOOKUP($A9,'Base Consumption'!$A$2:$D$33,4,FALSE)*'Profiles, Qc, Autumn, S3'!U9</f>
        <v>-0.51530722851529764</v>
      </c>
      <c r="V9" s="1">
        <f ca="1">VLOOKUP($A9,'Base Consumption'!$A$2:$D$33,4,FALSE)*'Profiles, Qc, Autumn, S3'!V9</f>
        <v>-0.55379250775334321</v>
      </c>
      <c r="W9" s="1">
        <f ca="1">VLOOKUP($A9,'Base Consumption'!$A$2:$D$33,4,FALSE)*'Profiles, Qc, Autumn, S3'!W9</f>
        <v>-0.5691082128915651</v>
      </c>
      <c r="X9" s="1">
        <f ca="1">VLOOKUP($A9,'Base Consumption'!$A$2:$D$33,4,FALSE)*'Profiles, Qc, Autumn, S3'!X9</f>
        <v>-0.59504220923881912</v>
      </c>
      <c r="Y9" s="1">
        <f ca="1">VLOOKUP($A9,'Base Consumption'!$A$2:$D$33,4,FALSE)*'Profiles, Qc, Autumn, S3'!Y9</f>
        <v>-0.5809928749087957</v>
      </c>
    </row>
    <row r="10" spans="1:25" x14ac:dyDescent="0.3">
      <c r="A10">
        <v>9</v>
      </c>
      <c r="B10" s="1">
        <f ca="1">VLOOKUP($A10,'Base Consumption'!$A$2:$D$33,4,FALSE)*'Profiles, Qc, Autumn, S3'!B10</f>
        <v>1.1253896838749916E-2</v>
      </c>
      <c r="C10" s="1">
        <f ca="1">VLOOKUP($A10,'Base Consumption'!$A$2:$D$33,4,FALSE)*'Profiles, Qc, Autumn, S3'!C10</f>
        <v>1.9940591270329846E-2</v>
      </c>
      <c r="D10" s="1">
        <f ca="1">VLOOKUP($A10,'Base Consumption'!$A$2:$D$33,4,FALSE)*'Profiles, Qc, Autumn, S3'!D10</f>
        <v>2.0591301873941467E-2</v>
      </c>
      <c r="E10" s="1">
        <f ca="1">VLOOKUP($A10,'Base Consumption'!$A$2:$D$33,4,FALSE)*'Profiles, Qc, Autumn, S3'!E10</f>
        <v>2.4311866109145389E-2</v>
      </c>
      <c r="F10" s="1">
        <f ca="1">VLOOKUP($A10,'Base Consumption'!$A$2:$D$33,4,FALSE)*'Profiles, Qc, Autumn, S3'!F10</f>
        <v>2.3853394175028703E-2</v>
      </c>
      <c r="G10" s="1">
        <f ca="1">VLOOKUP($A10,'Base Consumption'!$A$2:$D$33,4,FALSE)*'Profiles, Qc, Autumn, S3'!G10</f>
        <v>2.5538712249653563E-2</v>
      </c>
      <c r="H10" s="1">
        <f ca="1">VLOOKUP($A10,'Base Consumption'!$A$2:$D$33,4,FALSE)*'Profiles, Qc, Autumn, S3'!H10</f>
        <v>3.597010172925582E-2</v>
      </c>
      <c r="I10" s="1">
        <f ca="1">VLOOKUP($A10,'Base Consumption'!$A$2:$D$33,4,FALSE)*'Profiles, Qc, Autumn, S3'!I10</f>
        <v>2.0749479236715357E-2</v>
      </c>
      <c r="J10" s="1">
        <f ca="1">VLOOKUP($A10,'Base Consumption'!$A$2:$D$33,4,FALSE)*'Profiles, Qc, Autumn, S3'!J10</f>
        <v>2.5046409089811601E-2</v>
      </c>
      <c r="K10" s="1">
        <f ca="1">VLOOKUP($A10,'Base Consumption'!$A$2:$D$33,4,FALSE)*'Profiles, Qc, Autumn, S3'!K10</f>
        <v>1.5857259887892643E-2</v>
      </c>
      <c r="L10" s="1">
        <f ca="1">VLOOKUP($A10,'Base Consumption'!$A$2:$D$33,4,FALSE)*'Profiles, Qc, Autumn, S3'!L10</f>
        <v>1.1904527659751821E-2</v>
      </c>
      <c r="M10" s="1">
        <f ca="1">VLOOKUP($A10,'Base Consumption'!$A$2:$D$33,4,FALSE)*'Profiles, Qc, Autumn, S3'!M10</f>
        <v>8.1029367378218885E-3</v>
      </c>
      <c r="N10" s="1">
        <f ca="1">VLOOKUP($A10,'Base Consumption'!$A$2:$D$33,4,FALSE)*'Profiles, Qc, Autumn, S3'!N10</f>
        <v>9.7890172605113188E-4</v>
      </c>
      <c r="O10" s="1">
        <f ca="1">VLOOKUP($A10,'Base Consumption'!$A$2:$D$33,4,FALSE)*'Profiles, Qc, Autumn, S3'!O10</f>
        <v>-2.7025450050036928E-4</v>
      </c>
      <c r="P10" s="1">
        <f ca="1">VLOOKUP($A10,'Base Consumption'!$A$2:$D$33,4,FALSE)*'Profiles, Qc, Autumn, S3'!P10</f>
        <v>3.3451914265028209E-3</v>
      </c>
      <c r="Q10" s="1">
        <f ca="1">VLOOKUP($A10,'Base Consumption'!$A$2:$D$33,4,FALSE)*'Profiles, Qc, Autumn, S3'!Q10</f>
        <v>-9.3123217329012849E-3</v>
      </c>
      <c r="R10" s="1">
        <f ca="1">VLOOKUP($A10,'Base Consumption'!$A$2:$D$33,4,FALSE)*'Profiles, Qc, Autumn, S3'!R10</f>
        <v>-4.8952680373919033E-3</v>
      </c>
      <c r="S10" s="1">
        <f ca="1">VLOOKUP($A10,'Base Consumption'!$A$2:$D$33,4,FALSE)*'Profiles, Qc, Autumn, S3'!S10</f>
        <v>-3.9181863558511183E-3</v>
      </c>
      <c r="T10" s="1">
        <f ca="1">VLOOKUP($A10,'Base Consumption'!$A$2:$D$33,4,FALSE)*'Profiles, Qc, Autumn, S3'!T10</f>
        <v>-1.3029155723430609E-3</v>
      </c>
      <c r="U10" s="1">
        <f ca="1">VLOOKUP($A10,'Base Consumption'!$A$2:$D$33,4,FALSE)*'Profiles, Qc, Autumn, S3'!U10</f>
        <v>-1.4680034842367131E-3</v>
      </c>
      <c r="V10" s="1">
        <f ca="1">VLOOKUP($A10,'Base Consumption'!$A$2:$D$33,4,FALSE)*'Profiles, Qc, Autumn, S3'!V10</f>
        <v>-5.3372051404344343E-3</v>
      </c>
      <c r="W10" s="1">
        <f ca="1">VLOOKUP($A10,'Base Consumption'!$A$2:$D$33,4,FALSE)*'Profiles, Qc, Autumn, S3'!W10</f>
        <v>-5.1902621324189241E-3</v>
      </c>
      <c r="X10" s="1">
        <f ca="1">VLOOKUP($A10,'Base Consumption'!$A$2:$D$33,4,FALSE)*'Profiles, Qc, Autumn, S3'!X10</f>
        <v>1.3392277541800397E-2</v>
      </c>
      <c r="Y10" s="1">
        <f ca="1">VLOOKUP($A10,'Base Consumption'!$A$2:$D$33,4,FALSE)*'Profiles, Qc, Autumn, S3'!Y10</f>
        <v>1.4616842345541531E-2</v>
      </c>
    </row>
    <row r="11" spans="1:25" x14ac:dyDescent="0.3">
      <c r="A11">
        <v>10</v>
      </c>
      <c r="B11" s="1">
        <f ca="1">VLOOKUP($A11,'Base Consumption'!$A$2:$D$33,4,FALSE)*'Profiles, Qc, Autumn, S3'!B11</f>
        <v>0.27241902176470878</v>
      </c>
      <c r="C11" s="1">
        <f ca="1">VLOOKUP($A11,'Base Consumption'!$A$2:$D$33,4,FALSE)*'Profiles, Qc, Autumn, S3'!C11</f>
        <v>0.28436665243303905</v>
      </c>
      <c r="D11" s="1">
        <f ca="1">VLOOKUP($A11,'Base Consumption'!$A$2:$D$33,4,FALSE)*'Profiles, Qc, Autumn, S3'!D11</f>
        <v>0.29348816732642308</v>
      </c>
      <c r="E11" s="1">
        <f ca="1">VLOOKUP($A11,'Base Consumption'!$A$2:$D$33,4,FALSE)*'Profiles, Qc, Autumn, S3'!E11</f>
        <v>0.28317032219910293</v>
      </c>
      <c r="F11" s="1">
        <f ca="1">VLOOKUP($A11,'Base Consumption'!$A$2:$D$33,4,FALSE)*'Profiles, Qc, Autumn, S3'!F11</f>
        <v>0.28419398989353495</v>
      </c>
      <c r="G11" s="1">
        <f ca="1">VLOOKUP($A11,'Base Consumption'!$A$2:$D$33,4,FALSE)*'Profiles, Qc, Autumn, S3'!G11</f>
        <v>0.27692127756031809</v>
      </c>
      <c r="H11" s="1">
        <f ca="1">VLOOKUP($A11,'Base Consumption'!$A$2:$D$33,4,FALSE)*'Profiles, Qc, Autumn, S3'!H11</f>
        <v>0.17661986954391465</v>
      </c>
      <c r="I11" s="1">
        <f ca="1">VLOOKUP($A11,'Base Consumption'!$A$2:$D$33,4,FALSE)*'Profiles, Qc, Autumn, S3'!I11</f>
        <v>0.10306784643307347</v>
      </c>
      <c r="J11" s="1">
        <f ca="1">VLOOKUP($A11,'Base Consumption'!$A$2:$D$33,4,FALSE)*'Profiles, Qc, Autumn, S3'!J11</f>
        <v>3.7107004657109185E-2</v>
      </c>
      <c r="K11" s="1">
        <f ca="1">VLOOKUP($A11,'Base Consumption'!$A$2:$D$33,4,FALSE)*'Profiles, Qc, Autumn, S3'!K11</f>
        <v>1.1738755692730833E-3</v>
      </c>
      <c r="L11" s="1">
        <f ca="1">VLOOKUP($A11,'Base Consumption'!$A$2:$D$33,4,FALSE)*'Profiles, Qc, Autumn, S3'!L11</f>
        <v>3.8350095824242814E-2</v>
      </c>
      <c r="M11" s="1">
        <f ca="1">VLOOKUP($A11,'Base Consumption'!$A$2:$D$33,4,FALSE)*'Profiles, Qc, Autumn, S3'!M11</f>
        <v>-2.6658073913046532E-3</v>
      </c>
      <c r="N11" s="1">
        <f ca="1">VLOOKUP($A11,'Base Consumption'!$A$2:$D$33,4,FALSE)*'Profiles, Qc, Autumn, S3'!N11</f>
        <v>5.7135571500105588E-3</v>
      </c>
      <c r="O11" s="1">
        <f ca="1">VLOOKUP($A11,'Base Consumption'!$A$2:$D$33,4,FALSE)*'Profiles, Qc, Autumn, S3'!O11</f>
        <v>3.5446880098229785E-2</v>
      </c>
      <c r="P11" s="1">
        <f ca="1">VLOOKUP($A11,'Base Consumption'!$A$2:$D$33,4,FALSE)*'Profiles, Qc, Autumn, S3'!P11</f>
        <v>5.5964964410972089E-2</v>
      </c>
      <c r="Q11" s="1">
        <f ca="1">VLOOKUP($A11,'Base Consumption'!$A$2:$D$33,4,FALSE)*'Profiles, Qc, Autumn, S3'!Q11</f>
        <v>8.5011278827284778E-2</v>
      </c>
      <c r="R11" s="1">
        <f ca="1">VLOOKUP($A11,'Base Consumption'!$A$2:$D$33,4,FALSE)*'Profiles, Qc, Autumn, S3'!R11</f>
        <v>9.3687200231409098E-2</v>
      </c>
      <c r="S11" s="1">
        <f ca="1">VLOOKUP($A11,'Base Consumption'!$A$2:$D$33,4,FALSE)*'Profiles, Qc, Autumn, S3'!S11</f>
        <v>6.2006062826861684E-2</v>
      </c>
      <c r="T11" s="1">
        <f ca="1">VLOOKUP($A11,'Base Consumption'!$A$2:$D$33,4,FALSE)*'Profiles, Qc, Autumn, S3'!T11</f>
        <v>7.7179790601853079E-2</v>
      </c>
      <c r="U11" s="1">
        <f ca="1">VLOOKUP($A11,'Base Consumption'!$A$2:$D$33,4,FALSE)*'Profiles, Qc, Autumn, S3'!U11</f>
        <v>9.1934174412554651E-2</v>
      </c>
      <c r="V11" s="1">
        <f ca="1">VLOOKUP($A11,'Base Consumption'!$A$2:$D$33,4,FALSE)*'Profiles, Qc, Autumn, S3'!V11</f>
        <v>9.9326707944212944E-2</v>
      </c>
      <c r="W11" s="1">
        <f ca="1">VLOOKUP($A11,'Base Consumption'!$A$2:$D$33,4,FALSE)*'Profiles, Qc, Autumn, S3'!W11</f>
        <v>0.15982676192632597</v>
      </c>
      <c r="X11" s="1">
        <f ca="1">VLOOKUP($A11,'Base Consumption'!$A$2:$D$33,4,FALSE)*'Profiles, Qc, Autumn, S3'!X11</f>
        <v>0.22620773074614031</v>
      </c>
      <c r="Y11" s="1">
        <f ca="1">VLOOKUP($A11,'Base Consumption'!$A$2:$D$33,4,FALSE)*'Profiles, Qc, Autumn, S3'!Y11</f>
        <v>0.23699154254214691</v>
      </c>
    </row>
    <row r="12" spans="1:25" x14ac:dyDescent="0.3">
      <c r="A12">
        <v>11</v>
      </c>
      <c r="B12" s="1">
        <f ca="1">VLOOKUP($A12,'Base Consumption'!$A$2:$D$33,4,FALSE)*'Profiles, Qc, Autumn, S3'!B12</f>
        <v>-0.25050288778205254</v>
      </c>
      <c r="C12" s="1">
        <f ca="1">VLOOKUP($A12,'Base Consumption'!$A$2:$D$33,4,FALSE)*'Profiles, Qc, Autumn, S3'!C12</f>
        <v>-0.27403291802451879</v>
      </c>
      <c r="D12" s="1">
        <f ca="1">VLOOKUP($A12,'Base Consumption'!$A$2:$D$33,4,FALSE)*'Profiles, Qc, Autumn, S3'!D12</f>
        <v>-0.27266910694835034</v>
      </c>
      <c r="E12" s="1">
        <f ca="1">VLOOKUP($A12,'Base Consumption'!$A$2:$D$33,4,FALSE)*'Profiles, Qc, Autumn, S3'!E12</f>
        <v>-0.26881577919697969</v>
      </c>
      <c r="F12" s="1">
        <f ca="1">VLOOKUP($A12,'Base Consumption'!$A$2:$D$33,4,FALSE)*'Profiles, Qc, Autumn, S3'!F12</f>
        <v>-0.26247853118576137</v>
      </c>
      <c r="G12" s="1">
        <f ca="1">VLOOKUP($A12,'Base Consumption'!$A$2:$D$33,4,FALSE)*'Profiles, Qc, Autumn, S3'!G12</f>
        <v>-0.23523585465383082</v>
      </c>
      <c r="H12" s="1">
        <f ca="1">VLOOKUP($A12,'Base Consumption'!$A$2:$D$33,4,FALSE)*'Profiles, Qc, Autumn, S3'!H12</f>
        <v>-0.18199879368125968</v>
      </c>
      <c r="I12" s="1">
        <f ca="1">VLOOKUP($A12,'Base Consumption'!$A$2:$D$33,4,FALSE)*'Profiles, Qc, Autumn, S3'!I12</f>
        <v>-0.15962933745910007</v>
      </c>
      <c r="J12" s="1">
        <f ca="1">VLOOKUP($A12,'Base Consumption'!$A$2:$D$33,4,FALSE)*'Profiles, Qc, Autumn, S3'!J12</f>
        <v>-0.11786930194755708</v>
      </c>
      <c r="K12" s="1">
        <f ca="1">VLOOKUP($A12,'Base Consumption'!$A$2:$D$33,4,FALSE)*'Profiles, Qc, Autumn, S3'!K12</f>
        <v>-8.6249027116593505E-2</v>
      </c>
      <c r="L12" s="1">
        <f ca="1">VLOOKUP($A12,'Base Consumption'!$A$2:$D$33,4,FALSE)*'Profiles, Qc, Autumn, S3'!L12</f>
        <v>-0.14572259045076061</v>
      </c>
      <c r="M12" s="1">
        <f ca="1">VLOOKUP($A12,'Base Consumption'!$A$2:$D$33,4,FALSE)*'Profiles, Qc, Autumn, S3'!M12</f>
        <v>-0.13538091505761707</v>
      </c>
      <c r="N12" s="1">
        <f ca="1">VLOOKUP($A12,'Base Consumption'!$A$2:$D$33,4,FALSE)*'Profiles, Qc, Autumn, S3'!N12</f>
        <v>-0.154135542377285</v>
      </c>
      <c r="O12" s="1">
        <f ca="1">VLOOKUP($A12,'Base Consumption'!$A$2:$D$33,4,FALSE)*'Profiles, Qc, Autumn, S3'!O12</f>
        <v>-0.16207048725153028</v>
      </c>
      <c r="P12" s="1">
        <f ca="1">VLOOKUP($A12,'Base Consumption'!$A$2:$D$33,4,FALSE)*'Profiles, Qc, Autumn, S3'!P12</f>
        <v>-0.17595339075007393</v>
      </c>
      <c r="Q12" s="1">
        <f ca="1">VLOOKUP($A12,'Base Consumption'!$A$2:$D$33,4,FALSE)*'Profiles, Qc, Autumn, S3'!Q12</f>
        <v>-0.18116708256860434</v>
      </c>
      <c r="R12" s="1">
        <f ca="1">VLOOKUP($A12,'Base Consumption'!$A$2:$D$33,4,FALSE)*'Profiles, Qc, Autumn, S3'!R12</f>
        <v>-0.15712153463612938</v>
      </c>
      <c r="S12" s="1">
        <f ca="1">VLOOKUP($A12,'Base Consumption'!$A$2:$D$33,4,FALSE)*'Profiles, Qc, Autumn, S3'!S12</f>
        <v>-0.10976135118386017</v>
      </c>
      <c r="T12" s="1">
        <f ca="1">VLOOKUP($A12,'Base Consumption'!$A$2:$D$33,4,FALSE)*'Profiles, Qc, Autumn, S3'!T12</f>
        <v>-0.14093888146968436</v>
      </c>
      <c r="U12" s="1">
        <f ca="1">VLOOKUP($A12,'Base Consumption'!$A$2:$D$33,4,FALSE)*'Profiles, Qc, Autumn, S3'!U12</f>
        <v>-0.15557249948483698</v>
      </c>
      <c r="V12" s="1">
        <f ca="1">VLOOKUP($A12,'Base Consumption'!$A$2:$D$33,4,FALSE)*'Profiles, Qc, Autumn, S3'!V12</f>
        <v>-0.16085435260858535</v>
      </c>
      <c r="W12" s="1">
        <f ca="1">VLOOKUP($A12,'Base Consumption'!$A$2:$D$33,4,FALSE)*'Profiles, Qc, Autumn, S3'!W12</f>
        <v>-0.17002487633202626</v>
      </c>
      <c r="X12" s="1">
        <f ca="1">VLOOKUP($A12,'Base Consumption'!$A$2:$D$33,4,FALSE)*'Profiles, Qc, Autumn, S3'!X12</f>
        <v>-0.19465571901680481</v>
      </c>
      <c r="Y12" s="1">
        <f ca="1">VLOOKUP($A12,'Base Consumption'!$A$2:$D$33,4,FALSE)*'Profiles, Qc, Autumn, S3'!Y12</f>
        <v>-0.20638913960831914</v>
      </c>
    </row>
    <row r="13" spans="1:25" x14ac:dyDescent="0.3">
      <c r="A13">
        <v>12</v>
      </c>
      <c r="B13" s="1">
        <f ca="1">VLOOKUP($A13,'Base Consumption'!$A$2:$D$33,4,FALSE)*'Profiles, Qc, Autumn, S3'!B13</f>
        <v>-0.16503453228154491</v>
      </c>
      <c r="C13" s="1">
        <f ca="1">VLOOKUP($A13,'Base Consumption'!$A$2:$D$33,4,FALSE)*'Profiles, Qc, Autumn, S3'!C13</f>
        <v>-4.2687191272122615E-2</v>
      </c>
      <c r="D13" s="1">
        <f ca="1">VLOOKUP($A13,'Base Consumption'!$A$2:$D$33,4,FALSE)*'Profiles, Qc, Autumn, S3'!D13</f>
        <v>-2.5208392137283382E-2</v>
      </c>
      <c r="E13" s="1">
        <f ca="1">VLOOKUP($A13,'Base Consumption'!$A$2:$D$33,4,FALSE)*'Profiles, Qc, Autumn, S3'!E13</f>
        <v>-1.1625250202520034E-2</v>
      </c>
      <c r="F13" s="1">
        <f ca="1">VLOOKUP($A13,'Base Consumption'!$A$2:$D$33,4,FALSE)*'Profiles, Qc, Autumn, S3'!F13</f>
        <v>-4.1778881539594609E-2</v>
      </c>
      <c r="G13" s="1">
        <f ca="1">VLOOKUP($A13,'Base Consumption'!$A$2:$D$33,4,FALSE)*'Profiles, Qc, Autumn, S3'!G13</f>
        <v>-0.11243550896147671</v>
      </c>
      <c r="H13" s="1">
        <f ca="1">VLOOKUP($A13,'Base Consumption'!$A$2:$D$33,4,FALSE)*'Profiles, Qc, Autumn, S3'!H13</f>
        <v>-0.17598105783954315</v>
      </c>
      <c r="I13" s="1">
        <f ca="1">VLOOKUP($A13,'Base Consumption'!$A$2:$D$33,4,FALSE)*'Profiles, Qc, Autumn, S3'!I13</f>
        <v>-7.4129434545221223E-2</v>
      </c>
      <c r="J13" s="1">
        <f ca="1">VLOOKUP($A13,'Base Consumption'!$A$2:$D$33,4,FALSE)*'Profiles, Qc, Autumn, S3'!J13</f>
        <v>4.3696339622041717E-2</v>
      </c>
      <c r="K13" s="1">
        <f ca="1">VLOOKUP($A13,'Base Consumption'!$A$2:$D$33,4,FALSE)*'Profiles, Qc, Autumn, S3'!K13</f>
        <v>5.873848834906191E-2</v>
      </c>
      <c r="L13" s="1">
        <f ca="1">VLOOKUP($A13,'Base Consumption'!$A$2:$D$33,4,FALSE)*'Profiles, Qc, Autumn, S3'!L13</f>
        <v>-2.908685706485049E-2</v>
      </c>
      <c r="M13" s="1">
        <f ca="1">VLOOKUP($A13,'Base Consumption'!$A$2:$D$33,4,FALSE)*'Profiles, Qc, Autumn, S3'!M13</f>
        <v>-0.11036407331073665</v>
      </c>
      <c r="N13" s="1">
        <f ca="1">VLOOKUP($A13,'Base Consumption'!$A$2:$D$33,4,FALSE)*'Profiles, Qc, Autumn, S3'!N13</f>
        <v>0.32689972767493058</v>
      </c>
      <c r="O13" s="1">
        <f ca="1">VLOOKUP($A13,'Base Consumption'!$A$2:$D$33,4,FALSE)*'Profiles, Qc, Autumn, S3'!O13</f>
        <v>0.35063821184615906</v>
      </c>
      <c r="P13" s="1">
        <f ca="1">VLOOKUP($A13,'Base Consumption'!$A$2:$D$33,4,FALSE)*'Profiles, Qc, Autumn, S3'!P13</f>
        <v>0.13034540262768987</v>
      </c>
      <c r="Q13" s="1">
        <f ca="1">VLOOKUP($A13,'Base Consumption'!$A$2:$D$33,4,FALSE)*'Profiles, Qc, Autumn, S3'!Q13</f>
        <v>0.27029370698241484</v>
      </c>
      <c r="R13" s="1">
        <f ca="1">VLOOKUP($A13,'Base Consumption'!$A$2:$D$33,4,FALSE)*'Profiles, Qc, Autumn, S3'!R13</f>
        <v>0.12991258637737541</v>
      </c>
      <c r="S13" s="1">
        <f ca="1">VLOOKUP($A13,'Base Consumption'!$A$2:$D$33,4,FALSE)*'Profiles, Qc, Autumn, S3'!S13</f>
        <v>0.22108251204638146</v>
      </c>
      <c r="T13" s="1">
        <f ca="1">VLOOKUP($A13,'Base Consumption'!$A$2:$D$33,4,FALSE)*'Profiles, Qc, Autumn, S3'!T13</f>
        <v>0.28854148093639126</v>
      </c>
      <c r="U13" s="1">
        <f ca="1">VLOOKUP($A13,'Base Consumption'!$A$2:$D$33,4,FALSE)*'Profiles, Qc, Autumn, S3'!U13</f>
        <v>0.37509468933415446</v>
      </c>
      <c r="V13" s="1">
        <f ca="1">VLOOKUP($A13,'Base Consumption'!$A$2:$D$33,4,FALSE)*'Profiles, Qc, Autumn, S3'!V13</f>
        <v>0.51193376510341726</v>
      </c>
      <c r="W13" s="1">
        <f ca="1">VLOOKUP($A13,'Base Consumption'!$A$2:$D$33,4,FALSE)*'Profiles, Qc, Autumn, S3'!W13</f>
        <v>0.61246297646650327</v>
      </c>
      <c r="X13" s="1">
        <f ca="1">VLOOKUP($A13,'Base Consumption'!$A$2:$D$33,4,FALSE)*'Profiles, Qc, Autumn, S3'!X13</f>
        <v>0.55278700336482345</v>
      </c>
      <c r="Y13" s="1">
        <f ca="1">VLOOKUP($A13,'Base Consumption'!$A$2:$D$33,4,FALSE)*'Profiles, Qc, Autumn, S3'!Y13</f>
        <v>0.46986831337775031</v>
      </c>
    </row>
    <row r="14" spans="1:25" x14ac:dyDescent="0.3">
      <c r="A14">
        <v>13</v>
      </c>
      <c r="B14" s="1">
        <f ca="1">VLOOKUP($A14,'Base Consumption'!$A$2:$D$33,4,FALSE)*'Profiles, Qc, Autumn, S3'!B14</f>
        <v>-0.46740017816547513</v>
      </c>
      <c r="C14" s="1">
        <f ca="1">VLOOKUP($A14,'Base Consumption'!$A$2:$D$33,4,FALSE)*'Profiles, Qc, Autumn, S3'!C14</f>
        <v>-0.4034440996382791</v>
      </c>
      <c r="D14" s="1">
        <f ca="1">VLOOKUP($A14,'Base Consumption'!$A$2:$D$33,4,FALSE)*'Profiles, Qc, Autumn, S3'!D14</f>
        <v>-0.42168732399703618</v>
      </c>
      <c r="E14" s="1">
        <f ca="1">VLOOKUP($A14,'Base Consumption'!$A$2:$D$33,4,FALSE)*'Profiles, Qc, Autumn, S3'!E14</f>
        <v>-0.44728181789275823</v>
      </c>
      <c r="F14" s="1">
        <f ca="1">VLOOKUP($A14,'Base Consumption'!$A$2:$D$33,4,FALSE)*'Profiles, Qc, Autumn, S3'!F14</f>
        <v>-0.42856281065623869</v>
      </c>
      <c r="G14" s="1">
        <f ca="1">VLOOKUP($A14,'Base Consumption'!$A$2:$D$33,4,FALSE)*'Profiles, Qc, Autumn, S3'!G14</f>
        <v>-0.54374401373865211</v>
      </c>
      <c r="H14" s="1">
        <f ca="1">VLOOKUP($A14,'Base Consumption'!$A$2:$D$33,4,FALSE)*'Profiles, Qc, Autumn, S3'!H14</f>
        <v>-1.9086880514661733</v>
      </c>
      <c r="I14" s="1">
        <f ca="1">VLOOKUP($A14,'Base Consumption'!$A$2:$D$33,4,FALSE)*'Profiles, Qc, Autumn, S3'!I14</f>
        <v>-2.4443318415749502</v>
      </c>
      <c r="J14" s="1">
        <f ca="1">VLOOKUP($A14,'Base Consumption'!$A$2:$D$33,4,FALSE)*'Profiles, Qc, Autumn, S3'!J14</f>
        <v>-2.9241265505340617</v>
      </c>
      <c r="K14" s="1">
        <f ca="1">VLOOKUP($A14,'Base Consumption'!$A$2:$D$33,4,FALSE)*'Profiles, Qc, Autumn, S3'!K14</f>
        <v>-2.6882675297279834</v>
      </c>
      <c r="L14" s="1">
        <f ca="1">VLOOKUP($A14,'Base Consumption'!$A$2:$D$33,4,FALSE)*'Profiles, Qc, Autumn, S3'!L14</f>
        <v>-2.515088880704039</v>
      </c>
      <c r="M14" s="1">
        <f ca="1">VLOOKUP($A14,'Base Consumption'!$A$2:$D$33,4,FALSE)*'Profiles, Qc, Autumn, S3'!M14</f>
        <v>-2.7055894212837859</v>
      </c>
      <c r="N14" s="1">
        <f ca="1">VLOOKUP($A14,'Base Consumption'!$A$2:$D$33,4,FALSE)*'Profiles, Qc, Autumn, S3'!N14</f>
        <v>-3.0822072216564109</v>
      </c>
      <c r="O14" s="1">
        <f ca="1">VLOOKUP($A14,'Base Consumption'!$A$2:$D$33,4,FALSE)*'Profiles, Qc, Autumn, S3'!O14</f>
        <v>-2.8231591627928028</v>
      </c>
      <c r="P14" s="1">
        <f ca="1">VLOOKUP($A14,'Base Consumption'!$A$2:$D$33,4,FALSE)*'Profiles, Qc, Autumn, S3'!P14</f>
        <v>-2.5929693852392894</v>
      </c>
      <c r="Q14" s="1">
        <f ca="1">VLOOKUP($A14,'Base Consumption'!$A$2:$D$33,4,FALSE)*'Profiles, Qc, Autumn, S3'!Q14</f>
        <v>-2.3999023834393003</v>
      </c>
      <c r="R14" s="1">
        <f ca="1">VLOOKUP($A14,'Base Consumption'!$A$2:$D$33,4,FALSE)*'Profiles, Qc, Autumn, S3'!R14</f>
        <v>-2.402072911531516</v>
      </c>
      <c r="S14" s="1">
        <f ca="1">VLOOKUP($A14,'Base Consumption'!$A$2:$D$33,4,FALSE)*'Profiles, Qc, Autumn, S3'!S14</f>
        <v>-2.4539693202777633</v>
      </c>
      <c r="T14" s="1">
        <f ca="1">VLOOKUP($A14,'Base Consumption'!$A$2:$D$33,4,FALSE)*'Profiles, Qc, Autumn, S3'!T14</f>
        <v>-2.094508076331453</v>
      </c>
      <c r="U14" s="1">
        <f ca="1">VLOOKUP($A14,'Base Consumption'!$A$2:$D$33,4,FALSE)*'Profiles, Qc, Autumn, S3'!U14</f>
        <v>-1.6628559775441674</v>
      </c>
      <c r="V14" s="1">
        <f ca="1">VLOOKUP($A14,'Base Consumption'!$A$2:$D$33,4,FALSE)*'Profiles, Qc, Autumn, S3'!V14</f>
        <v>-1.8545612479387743</v>
      </c>
      <c r="W14" s="1">
        <f ca="1">VLOOKUP($A14,'Base Consumption'!$A$2:$D$33,4,FALSE)*'Profiles, Qc, Autumn, S3'!W14</f>
        <v>-1.4648934174477972</v>
      </c>
      <c r="X14" s="1">
        <f ca="1">VLOOKUP($A14,'Base Consumption'!$A$2:$D$33,4,FALSE)*'Profiles, Qc, Autumn, S3'!X14</f>
        <v>-0.66951331322265362</v>
      </c>
      <c r="Y14" s="1">
        <f ca="1">VLOOKUP($A14,'Base Consumption'!$A$2:$D$33,4,FALSE)*'Profiles, Qc, Autumn, S3'!Y14</f>
        <v>-0.56328888750789474</v>
      </c>
    </row>
    <row r="15" spans="1:25" x14ac:dyDescent="0.3">
      <c r="A15">
        <v>14</v>
      </c>
      <c r="B15" s="1">
        <f ca="1">VLOOKUP($A15,'Base Consumption'!$A$2:$D$33,4,FALSE)*'Profiles, Qc, Autumn, S3'!B15</f>
        <v>-9.4497117380329829E-2</v>
      </c>
      <c r="C15" s="1">
        <f ca="1">VLOOKUP($A15,'Base Consumption'!$A$2:$D$33,4,FALSE)*'Profiles, Qc, Autumn, S3'!C15</f>
        <v>-8.4620552000022442E-2</v>
      </c>
      <c r="D15" s="1">
        <f ca="1">VLOOKUP($A15,'Base Consumption'!$A$2:$D$33,4,FALSE)*'Profiles, Qc, Autumn, S3'!D15</f>
        <v>-8.1241158624402066E-2</v>
      </c>
      <c r="E15" s="1">
        <f ca="1">VLOOKUP($A15,'Base Consumption'!$A$2:$D$33,4,FALSE)*'Profiles, Qc, Autumn, S3'!E15</f>
        <v>-8.5225567154547432E-2</v>
      </c>
      <c r="F15" s="1">
        <f ca="1">VLOOKUP($A15,'Base Consumption'!$A$2:$D$33,4,FALSE)*'Profiles, Qc, Autumn, S3'!F15</f>
        <v>-7.6907425924965078E-2</v>
      </c>
      <c r="G15" s="1">
        <f ca="1">VLOOKUP($A15,'Base Consumption'!$A$2:$D$33,4,FALSE)*'Profiles, Qc, Autumn, S3'!G15</f>
        <v>-7.8293419394324826E-2</v>
      </c>
      <c r="H15" s="1">
        <f ca="1">VLOOKUP($A15,'Base Consumption'!$A$2:$D$33,4,FALSE)*'Profiles, Qc, Autumn, S3'!H15</f>
        <v>-7.2850760024199226E-2</v>
      </c>
      <c r="I15" s="1">
        <f ca="1">VLOOKUP($A15,'Base Consumption'!$A$2:$D$33,4,FALSE)*'Profiles, Qc, Autumn, S3'!I15</f>
        <v>-0.17942226367582831</v>
      </c>
      <c r="J15" s="1">
        <f ca="1">VLOOKUP($A15,'Base Consumption'!$A$2:$D$33,4,FALSE)*'Profiles, Qc, Autumn, S3'!J15</f>
        <v>-0.19931671419019556</v>
      </c>
      <c r="K15" s="1">
        <f ca="1">VLOOKUP($A15,'Base Consumption'!$A$2:$D$33,4,FALSE)*'Profiles, Qc, Autumn, S3'!K15</f>
        <v>-0.17695335133880188</v>
      </c>
      <c r="L15" s="1">
        <f ca="1">VLOOKUP($A15,'Base Consumption'!$A$2:$D$33,4,FALSE)*'Profiles, Qc, Autumn, S3'!L15</f>
        <v>-0.17818118525984986</v>
      </c>
      <c r="M15" s="1">
        <f ca="1">VLOOKUP($A15,'Base Consumption'!$A$2:$D$33,4,FALSE)*'Profiles, Qc, Autumn, S3'!M15</f>
        <v>-0.17481044094277631</v>
      </c>
      <c r="N15" s="1">
        <f ca="1">VLOOKUP($A15,'Base Consumption'!$A$2:$D$33,4,FALSE)*'Profiles, Qc, Autumn, S3'!N15</f>
        <v>-0.18342693099040025</v>
      </c>
      <c r="O15" s="1">
        <f ca="1">VLOOKUP($A15,'Base Consumption'!$A$2:$D$33,4,FALSE)*'Profiles, Qc, Autumn, S3'!O15</f>
        <v>-0.17639861996838427</v>
      </c>
      <c r="P15" s="1">
        <f ca="1">VLOOKUP($A15,'Base Consumption'!$A$2:$D$33,4,FALSE)*'Profiles, Qc, Autumn, S3'!P15</f>
        <v>-0.11427124043024811</v>
      </c>
      <c r="Q15" s="1">
        <f ca="1">VLOOKUP($A15,'Base Consumption'!$A$2:$D$33,4,FALSE)*'Profiles, Qc, Autumn, S3'!Q15</f>
        <v>-0.17147496406018253</v>
      </c>
      <c r="R15" s="1">
        <f ca="1">VLOOKUP($A15,'Base Consumption'!$A$2:$D$33,4,FALSE)*'Profiles, Qc, Autumn, S3'!R15</f>
        <v>-0.18189346097344727</v>
      </c>
      <c r="S15" s="1">
        <f ca="1">VLOOKUP($A15,'Base Consumption'!$A$2:$D$33,4,FALSE)*'Profiles, Qc, Autumn, S3'!S15</f>
        <v>-0.16584647092898541</v>
      </c>
      <c r="T15" s="1">
        <f ca="1">VLOOKUP($A15,'Base Consumption'!$A$2:$D$33,4,FALSE)*'Profiles, Qc, Autumn, S3'!T15</f>
        <v>-0.12418897328591179</v>
      </c>
      <c r="U15" s="1">
        <f ca="1">VLOOKUP($A15,'Base Consumption'!$A$2:$D$33,4,FALSE)*'Profiles, Qc, Autumn, S3'!U15</f>
        <v>-0.11863812829467101</v>
      </c>
      <c r="V15" s="1">
        <f ca="1">VLOOKUP($A15,'Base Consumption'!$A$2:$D$33,4,FALSE)*'Profiles, Qc, Autumn, S3'!V15</f>
        <v>-0.11349504419253148</v>
      </c>
      <c r="W15" s="1">
        <f ca="1">VLOOKUP($A15,'Base Consumption'!$A$2:$D$33,4,FALSE)*'Profiles, Qc, Autumn, S3'!W15</f>
        <v>-9.7792329488998173E-2</v>
      </c>
      <c r="X15" s="1">
        <f ca="1">VLOOKUP($A15,'Base Consumption'!$A$2:$D$33,4,FALSE)*'Profiles, Qc, Autumn, S3'!X15</f>
        <v>-7.25796272055554E-2</v>
      </c>
      <c r="Y15" s="1">
        <f ca="1">VLOOKUP($A15,'Base Consumption'!$A$2:$D$33,4,FALSE)*'Profiles, Qc, Autumn, S3'!Y15</f>
        <v>-7.6852701244624788E-2</v>
      </c>
    </row>
    <row r="16" spans="1:25" x14ac:dyDescent="0.3">
      <c r="A16">
        <v>15</v>
      </c>
      <c r="B16" s="1">
        <f ca="1">VLOOKUP($A16,'Base Consumption'!$A$2:$D$33,4,FALSE)*'Profiles, Qc, Autumn, S3'!B16</f>
        <v>-5.6293584414799605E-2</v>
      </c>
      <c r="C16" s="1">
        <f ca="1">VLOOKUP($A16,'Base Consumption'!$A$2:$D$33,4,FALSE)*'Profiles, Qc, Autumn, S3'!C16</f>
        <v>-6.0536409050456902E-2</v>
      </c>
      <c r="D16" s="1">
        <f ca="1">VLOOKUP($A16,'Base Consumption'!$A$2:$D$33,4,FALSE)*'Profiles, Qc, Autumn, S3'!D16</f>
        <v>-6.4772065572906795E-2</v>
      </c>
      <c r="E16" s="1">
        <f ca="1">VLOOKUP($A16,'Base Consumption'!$A$2:$D$33,4,FALSE)*'Profiles, Qc, Autumn, S3'!E16</f>
        <v>-6.3871130661793826E-2</v>
      </c>
      <c r="F16" s="1">
        <f ca="1">VLOOKUP($A16,'Base Consumption'!$A$2:$D$33,4,FALSE)*'Profiles, Qc, Autumn, S3'!F16</f>
        <v>-6.7303732876175679E-2</v>
      </c>
      <c r="G16" s="1">
        <f ca="1">VLOOKUP($A16,'Base Consumption'!$A$2:$D$33,4,FALSE)*'Profiles, Qc, Autumn, S3'!G16</f>
        <v>-5.9023360032441942E-2</v>
      </c>
      <c r="H16" s="1">
        <f ca="1">VLOOKUP($A16,'Base Consumption'!$A$2:$D$33,4,FALSE)*'Profiles, Qc, Autumn, S3'!H16</f>
        <v>-4.490489548458966E-2</v>
      </c>
      <c r="I16" s="1">
        <f ca="1">VLOOKUP($A16,'Base Consumption'!$A$2:$D$33,4,FALSE)*'Profiles, Qc, Autumn, S3'!I16</f>
        <v>1.8865430970406272E-2</v>
      </c>
      <c r="J16" s="1">
        <f ca="1">VLOOKUP($A16,'Base Consumption'!$A$2:$D$33,4,FALSE)*'Profiles, Qc, Autumn, S3'!J16</f>
        <v>2.5287148807504101E-2</v>
      </c>
      <c r="K16" s="1">
        <f ca="1">VLOOKUP($A16,'Base Consumption'!$A$2:$D$33,4,FALSE)*'Profiles, Qc, Autumn, S3'!K16</f>
        <v>3.7124497618983086E-2</v>
      </c>
      <c r="L16" s="1">
        <f ca="1">VLOOKUP($A16,'Base Consumption'!$A$2:$D$33,4,FALSE)*'Profiles, Qc, Autumn, S3'!L16</f>
        <v>2.0674807328566681E-2</v>
      </c>
      <c r="M16" s="1">
        <f ca="1">VLOOKUP($A16,'Base Consumption'!$A$2:$D$33,4,FALSE)*'Profiles, Qc, Autumn, S3'!M16</f>
        <v>3.2450968341685262E-3</v>
      </c>
      <c r="N16" s="1">
        <f ca="1">VLOOKUP($A16,'Base Consumption'!$A$2:$D$33,4,FALSE)*'Profiles, Qc, Autumn, S3'!N16</f>
        <v>-1.1994640956654224E-2</v>
      </c>
      <c r="O16" s="1">
        <f ca="1">VLOOKUP($A16,'Base Consumption'!$A$2:$D$33,4,FALSE)*'Profiles, Qc, Autumn, S3'!O16</f>
        <v>-1.6426197202253523E-2</v>
      </c>
      <c r="P16" s="1">
        <f ca="1">VLOOKUP($A16,'Base Consumption'!$A$2:$D$33,4,FALSE)*'Profiles, Qc, Autumn, S3'!P16</f>
        <v>-2.3490230860462265E-2</v>
      </c>
      <c r="Q16" s="1">
        <f ca="1">VLOOKUP($A16,'Base Consumption'!$A$2:$D$33,4,FALSE)*'Profiles, Qc, Autumn, S3'!Q16</f>
        <v>-2.5232178832096126E-2</v>
      </c>
      <c r="R16" s="1">
        <f ca="1">VLOOKUP($A16,'Base Consumption'!$A$2:$D$33,4,FALSE)*'Profiles, Qc, Autumn, S3'!R16</f>
        <v>-1.7392383383271138E-2</v>
      </c>
      <c r="S16" s="1">
        <f ca="1">VLOOKUP($A16,'Base Consumption'!$A$2:$D$33,4,FALSE)*'Profiles, Qc, Autumn, S3'!S16</f>
        <v>2.5582036623636117E-2</v>
      </c>
      <c r="T16" s="1">
        <f ca="1">VLOOKUP($A16,'Base Consumption'!$A$2:$D$33,4,FALSE)*'Profiles, Qc, Autumn, S3'!T16</f>
        <v>2.967198749442301E-2</v>
      </c>
      <c r="U16" s="1">
        <f ca="1">VLOOKUP($A16,'Base Consumption'!$A$2:$D$33,4,FALSE)*'Profiles, Qc, Autumn, S3'!U16</f>
        <v>1.7166470717788079E-2</v>
      </c>
      <c r="V16" s="1">
        <f ca="1">VLOOKUP($A16,'Base Consumption'!$A$2:$D$33,4,FALSE)*'Profiles, Qc, Autumn, S3'!V16</f>
        <v>-3.7863268947015308E-3</v>
      </c>
      <c r="W16" s="1">
        <f ca="1">VLOOKUP($A16,'Base Consumption'!$A$2:$D$33,4,FALSE)*'Profiles, Qc, Autumn, S3'!W16</f>
        <v>-1.7590137283933552E-2</v>
      </c>
      <c r="X16" s="1">
        <f ca="1">VLOOKUP($A16,'Base Consumption'!$A$2:$D$33,4,FALSE)*'Profiles, Qc, Autumn, S3'!X16</f>
        <v>-2.9592299665717248E-2</v>
      </c>
      <c r="Y16" s="1">
        <f ca="1">VLOOKUP($A16,'Base Consumption'!$A$2:$D$33,4,FALSE)*'Profiles, Qc, Autumn, S3'!Y16</f>
        <v>-4.5421619013452749E-2</v>
      </c>
    </row>
    <row r="17" spans="1:25" x14ac:dyDescent="0.3">
      <c r="A17">
        <v>16</v>
      </c>
      <c r="B17" s="1">
        <f ca="1">VLOOKUP($A17,'Base Consumption'!$A$2:$D$33,4,FALSE)*'Profiles, Qc, Autumn, S3'!B17</f>
        <v>-0.16024069418883599</v>
      </c>
      <c r="C17" s="1">
        <f ca="1">VLOOKUP($A17,'Base Consumption'!$A$2:$D$33,4,FALSE)*'Profiles, Qc, Autumn, S3'!C17</f>
        <v>-0.19229819290457828</v>
      </c>
      <c r="D17" s="1">
        <f ca="1">VLOOKUP($A17,'Base Consumption'!$A$2:$D$33,4,FALSE)*'Profiles, Qc, Autumn, S3'!D17</f>
        <v>-0.23019798471709235</v>
      </c>
      <c r="E17" s="1">
        <f ca="1">VLOOKUP($A17,'Base Consumption'!$A$2:$D$33,4,FALSE)*'Profiles, Qc, Autumn, S3'!E17</f>
        <v>-0.21763089553686077</v>
      </c>
      <c r="F17" s="1">
        <f ca="1">VLOOKUP($A17,'Base Consumption'!$A$2:$D$33,4,FALSE)*'Profiles, Qc, Autumn, S3'!F17</f>
        <v>-0.21974450974184931</v>
      </c>
      <c r="G17" s="1">
        <f ca="1">VLOOKUP($A17,'Base Consumption'!$A$2:$D$33,4,FALSE)*'Profiles, Qc, Autumn, S3'!G17</f>
        <v>-0.20284318801734164</v>
      </c>
      <c r="H17" s="1">
        <f ca="1">VLOOKUP($A17,'Base Consumption'!$A$2:$D$33,4,FALSE)*'Profiles, Qc, Autumn, S3'!H17</f>
        <v>-8.4878899368425638E-3</v>
      </c>
      <c r="I17" s="1">
        <f ca="1">VLOOKUP($A17,'Base Consumption'!$A$2:$D$33,4,FALSE)*'Profiles, Qc, Autumn, S3'!I17</f>
        <v>0.14301082854710684</v>
      </c>
      <c r="J17" s="1">
        <f ca="1">VLOOKUP($A17,'Base Consumption'!$A$2:$D$33,4,FALSE)*'Profiles, Qc, Autumn, S3'!J17</f>
        <v>0.18170848179418719</v>
      </c>
      <c r="K17" s="1">
        <f ca="1">VLOOKUP($A17,'Base Consumption'!$A$2:$D$33,4,FALSE)*'Profiles, Qc, Autumn, S3'!K17</f>
        <v>0.15701468021620724</v>
      </c>
      <c r="L17" s="1">
        <f ca="1">VLOOKUP($A17,'Base Consumption'!$A$2:$D$33,4,FALSE)*'Profiles, Qc, Autumn, S3'!L17</f>
        <v>0.11841265792189799</v>
      </c>
      <c r="M17" s="1">
        <f ca="1">VLOOKUP($A17,'Base Consumption'!$A$2:$D$33,4,FALSE)*'Profiles, Qc, Autumn, S3'!M17</f>
        <v>0.17445081086461178</v>
      </c>
      <c r="N17" s="1">
        <f ca="1">VLOOKUP($A17,'Base Consumption'!$A$2:$D$33,4,FALSE)*'Profiles, Qc, Autumn, S3'!N17</f>
        <v>0.13700745633681197</v>
      </c>
      <c r="O17" s="1">
        <f ca="1">VLOOKUP($A17,'Base Consumption'!$A$2:$D$33,4,FALSE)*'Profiles, Qc, Autumn, S3'!O17</f>
        <v>9.4078962986763354E-2</v>
      </c>
      <c r="P17" s="1">
        <f ca="1">VLOOKUP($A17,'Base Consumption'!$A$2:$D$33,4,FALSE)*'Profiles, Qc, Autumn, S3'!P17</f>
        <v>6.8946932659179729E-3</v>
      </c>
      <c r="Q17" s="1">
        <f ca="1">VLOOKUP($A17,'Base Consumption'!$A$2:$D$33,4,FALSE)*'Profiles, Qc, Autumn, S3'!Q17</f>
        <v>-1.9439538954805859E-2</v>
      </c>
      <c r="R17" s="1">
        <f ca="1">VLOOKUP($A17,'Base Consumption'!$A$2:$D$33,4,FALSE)*'Profiles, Qc, Autumn, S3'!R17</f>
        <v>2.9448185095818872E-3</v>
      </c>
      <c r="S17" s="1">
        <f ca="1">VLOOKUP($A17,'Base Consumption'!$A$2:$D$33,4,FALSE)*'Profiles, Qc, Autumn, S3'!S17</f>
        <v>1.9948882311776613E-2</v>
      </c>
      <c r="T17" s="1">
        <f ca="1">VLOOKUP($A17,'Base Consumption'!$A$2:$D$33,4,FALSE)*'Profiles, Qc, Autumn, S3'!T17</f>
        <v>-4.3727455806151304E-2</v>
      </c>
      <c r="U17" s="1">
        <f ca="1">VLOOKUP($A17,'Base Consumption'!$A$2:$D$33,4,FALSE)*'Profiles, Qc, Autumn, S3'!U17</f>
        <v>3.7918929792874704E-3</v>
      </c>
      <c r="V17" s="1">
        <f ca="1">VLOOKUP($A17,'Base Consumption'!$A$2:$D$33,4,FALSE)*'Profiles, Qc, Autumn, S3'!V17</f>
        <v>1.869260511663895E-3</v>
      </c>
      <c r="W17" s="1">
        <f ca="1">VLOOKUP($A17,'Base Consumption'!$A$2:$D$33,4,FALSE)*'Profiles, Qc, Autumn, S3'!W17</f>
        <v>-4.0973757467292066E-2</v>
      </c>
      <c r="X17" s="1">
        <f ca="1">VLOOKUP($A17,'Base Consumption'!$A$2:$D$33,4,FALSE)*'Profiles, Qc, Autumn, S3'!X17</f>
        <v>-0.14450563976565076</v>
      </c>
      <c r="Y17" s="1">
        <f ca="1">VLOOKUP($A17,'Base Consumption'!$A$2:$D$33,4,FALSE)*'Profiles, Qc, Autumn, S3'!Y17</f>
        <v>-0.17723426338530779</v>
      </c>
    </row>
    <row r="18" spans="1:25" x14ac:dyDescent="0.3">
      <c r="A18">
        <v>17</v>
      </c>
      <c r="B18" s="1">
        <f ca="1">VLOOKUP($A18,'Base Consumption'!$A$2:$D$33,4,FALSE)*'Profiles, Qc, Autumn, S3'!B18</f>
        <v>0.48988539503720196</v>
      </c>
      <c r="C18" s="1">
        <f ca="1">VLOOKUP($A18,'Base Consumption'!$A$2:$D$33,4,FALSE)*'Profiles, Qc, Autumn, S3'!C18</f>
        <v>0.52403449120422663</v>
      </c>
      <c r="D18" s="1">
        <f ca="1">VLOOKUP($A18,'Base Consumption'!$A$2:$D$33,4,FALSE)*'Profiles, Qc, Autumn, S3'!D18</f>
        <v>0.51920092807460139</v>
      </c>
      <c r="E18" s="1">
        <f ca="1">VLOOKUP($A18,'Base Consumption'!$A$2:$D$33,4,FALSE)*'Profiles, Qc, Autumn, S3'!E18</f>
        <v>0.52212515990630881</v>
      </c>
      <c r="F18" s="1">
        <f ca="1">VLOOKUP($A18,'Base Consumption'!$A$2:$D$33,4,FALSE)*'Profiles, Qc, Autumn, S3'!F18</f>
        <v>0.52167955843069203</v>
      </c>
      <c r="G18" s="1">
        <f ca="1">VLOOKUP($A18,'Base Consumption'!$A$2:$D$33,4,FALSE)*'Profiles, Qc, Autumn, S3'!G18</f>
        <v>0.49963093768349287</v>
      </c>
      <c r="H18" s="1">
        <f ca="1">VLOOKUP($A18,'Base Consumption'!$A$2:$D$33,4,FALSE)*'Profiles, Qc, Autumn, S3'!H18</f>
        <v>0.42460092271946337</v>
      </c>
      <c r="I18" s="1">
        <f ca="1">VLOOKUP($A18,'Base Consumption'!$A$2:$D$33,4,FALSE)*'Profiles, Qc, Autumn, S3'!I18</f>
        <v>0.36578068429631772</v>
      </c>
      <c r="J18" s="1">
        <f ca="1">VLOOKUP($A18,'Base Consumption'!$A$2:$D$33,4,FALSE)*'Profiles, Qc, Autumn, S3'!J18</f>
        <v>0.33282861290501742</v>
      </c>
      <c r="K18" s="1">
        <f ca="1">VLOOKUP($A18,'Base Consumption'!$A$2:$D$33,4,FALSE)*'Profiles, Qc, Autumn, S3'!K18</f>
        <v>0.34836556677104874</v>
      </c>
      <c r="L18" s="1">
        <f ca="1">VLOOKUP($A18,'Base Consumption'!$A$2:$D$33,4,FALSE)*'Profiles, Qc, Autumn, S3'!L18</f>
        <v>0.41379203832117578</v>
      </c>
      <c r="M18" s="1">
        <f ca="1">VLOOKUP($A18,'Base Consumption'!$A$2:$D$33,4,FALSE)*'Profiles, Qc, Autumn, S3'!M18</f>
        <v>0.41413992122043147</v>
      </c>
      <c r="N18" s="1">
        <f ca="1">VLOOKUP($A18,'Base Consumption'!$A$2:$D$33,4,FALSE)*'Profiles, Qc, Autumn, S3'!N18</f>
        <v>0.40482477257359373</v>
      </c>
      <c r="O18" s="1">
        <f ca="1">VLOOKUP($A18,'Base Consumption'!$A$2:$D$33,4,FALSE)*'Profiles, Qc, Autumn, S3'!O18</f>
        <v>0.4559555586486379</v>
      </c>
      <c r="P18" s="1">
        <f ca="1">VLOOKUP($A18,'Base Consumption'!$A$2:$D$33,4,FALSE)*'Profiles, Qc, Autumn, S3'!P18</f>
        <v>0.42185393937349325</v>
      </c>
      <c r="Q18" s="1">
        <f ca="1">VLOOKUP($A18,'Base Consumption'!$A$2:$D$33,4,FALSE)*'Profiles, Qc, Autumn, S3'!Q18</f>
        <v>0.46152980909298463</v>
      </c>
      <c r="R18" s="1">
        <f ca="1">VLOOKUP($A18,'Base Consumption'!$A$2:$D$33,4,FALSE)*'Profiles, Qc, Autumn, S3'!R18</f>
        <v>0.41847567118466478</v>
      </c>
      <c r="S18" s="1">
        <f ca="1">VLOOKUP($A18,'Base Consumption'!$A$2:$D$33,4,FALSE)*'Profiles, Qc, Autumn, S3'!S18</f>
        <v>0.30041536620152898</v>
      </c>
      <c r="T18" s="1">
        <f ca="1">VLOOKUP($A18,'Base Consumption'!$A$2:$D$33,4,FALSE)*'Profiles, Qc, Autumn, S3'!T18</f>
        <v>0.28855537378882845</v>
      </c>
      <c r="U18" s="1">
        <f ca="1">VLOOKUP($A18,'Base Consumption'!$A$2:$D$33,4,FALSE)*'Profiles, Qc, Autumn, S3'!U18</f>
        <v>0.31896093627281852</v>
      </c>
      <c r="V18" s="1">
        <f ca="1">VLOOKUP($A18,'Base Consumption'!$A$2:$D$33,4,FALSE)*'Profiles, Qc, Autumn, S3'!V18</f>
        <v>0.35937401781520517</v>
      </c>
      <c r="W18" s="1">
        <f ca="1">VLOOKUP($A18,'Base Consumption'!$A$2:$D$33,4,FALSE)*'Profiles, Qc, Autumn, S3'!W18</f>
        <v>0.39165838427105415</v>
      </c>
      <c r="X18" s="1">
        <f ca="1">VLOOKUP($A18,'Base Consumption'!$A$2:$D$33,4,FALSE)*'Profiles, Qc, Autumn, S3'!X18</f>
        <v>0.44331814293147381</v>
      </c>
      <c r="Y18" s="1">
        <f ca="1">VLOOKUP($A18,'Base Consumption'!$A$2:$D$33,4,FALSE)*'Profiles, Qc, Autumn, S3'!Y18</f>
        <v>0.42383939373965496</v>
      </c>
    </row>
    <row r="19" spans="1:25" x14ac:dyDescent="0.3">
      <c r="A19">
        <v>18</v>
      </c>
      <c r="B19" s="1">
        <f ca="1">VLOOKUP($A19,'Base Consumption'!$A$2:$D$33,4,FALSE)*'Profiles, Qc, Autumn, S3'!B19</f>
        <v>0.40856775869536111</v>
      </c>
      <c r="C19" s="1">
        <f ca="1">VLOOKUP($A19,'Base Consumption'!$A$2:$D$33,4,FALSE)*'Profiles, Qc, Autumn, S3'!C19</f>
        <v>0.42315174837335806</v>
      </c>
      <c r="D19" s="1">
        <f ca="1">VLOOKUP($A19,'Base Consumption'!$A$2:$D$33,4,FALSE)*'Profiles, Qc, Autumn, S3'!D19</f>
        <v>0.47999763678286683</v>
      </c>
      <c r="E19" s="1">
        <f ca="1">VLOOKUP($A19,'Base Consumption'!$A$2:$D$33,4,FALSE)*'Profiles, Qc, Autumn, S3'!E19</f>
        <v>0.46965627945903354</v>
      </c>
      <c r="F19" s="1">
        <f ca="1">VLOOKUP($A19,'Base Consumption'!$A$2:$D$33,4,FALSE)*'Profiles, Qc, Autumn, S3'!F19</f>
        <v>0.44950946597578273</v>
      </c>
      <c r="G19" s="1">
        <f ca="1">VLOOKUP($A19,'Base Consumption'!$A$2:$D$33,4,FALSE)*'Profiles, Qc, Autumn, S3'!G19</f>
        <v>0.42413268340775911</v>
      </c>
      <c r="H19" s="1">
        <f ca="1">VLOOKUP($A19,'Base Consumption'!$A$2:$D$33,4,FALSE)*'Profiles, Qc, Autumn, S3'!H19</f>
        <v>0.34964320368446278</v>
      </c>
      <c r="I19" s="1">
        <f ca="1">VLOOKUP($A19,'Base Consumption'!$A$2:$D$33,4,FALSE)*'Profiles, Qc, Autumn, S3'!I19</f>
        <v>0.22371317456636119</v>
      </c>
      <c r="J19" s="1">
        <f ca="1">VLOOKUP($A19,'Base Consumption'!$A$2:$D$33,4,FALSE)*'Profiles, Qc, Autumn, S3'!J19</f>
        <v>0.16501255030759701</v>
      </c>
      <c r="K19" s="1">
        <f ca="1">VLOOKUP($A19,'Base Consumption'!$A$2:$D$33,4,FALSE)*'Profiles, Qc, Autumn, S3'!K19</f>
        <v>9.7096771993186795E-2</v>
      </c>
      <c r="L19" s="1">
        <f ca="1">VLOOKUP($A19,'Base Consumption'!$A$2:$D$33,4,FALSE)*'Profiles, Qc, Autumn, S3'!L19</f>
        <v>5.9980447963513331E-2</v>
      </c>
      <c r="M19" s="1">
        <f ca="1">VLOOKUP($A19,'Base Consumption'!$A$2:$D$33,4,FALSE)*'Profiles, Qc, Autumn, S3'!M19</f>
        <v>5.181635916540344E-2</v>
      </c>
      <c r="N19" s="1">
        <f ca="1">VLOOKUP($A19,'Base Consumption'!$A$2:$D$33,4,FALSE)*'Profiles, Qc, Autumn, S3'!N19</f>
        <v>8.9541195199066337E-2</v>
      </c>
      <c r="O19" s="1">
        <f ca="1">VLOOKUP($A19,'Base Consumption'!$A$2:$D$33,4,FALSE)*'Profiles, Qc, Autumn, S3'!O19</f>
        <v>0.11417377749167507</v>
      </c>
      <c r="P19" s="1">
        <f ca="1">VLOOKUP($A19,'Base Consumption'!$A$2:$D$33,4,FALSE)*'Profiles, Qc, Autumn, S3'!P19</f>
        <v>0.14493640521972084</v>
      </c>
      <c r="Q19" s="1">
        <f ca="1">VLOOKUP($A19,'Base Consumption'!$A$2:$D$33,4,FALSE)*'Profiles, Qc, Autumn, S3'!Q19</f>
        <v>0.20377327916676469</v>
      </c>
      <c r="R19" s="1">
        <f ca="1">VLOOKUP($A19,'Base Consumption'!$A$2:$D$33,4,FALSE)*'Profiles, Qc, Autumn, S3'!R19</f>
        <v>0.1732290583127348</v>
      </c>
      <c r="S19" s="1">
        <f ca="1">VLOOKUP($A19,'Base Consumption'!$A$2:$D$33,4,FALSE)*'Profiles, Qc, Autumn, S3'!S19</f>
        <v>7.6530768847131614E-2</v>
      </c>
      <c r="T19" s="1">
        <f ca="1">VLOOKUP($A19,'Base Consumption'!$A$2:$D$33,4,FALSE)*'Profiles, Qc, Autumn, S3'!T19</f>
        <v>9.5334667104739521E-2</v>
      </c>
      <c r="U19" s="1">
        <f ca="1">VLOOKUP($A19,'Base Consumption'!$A$2:$D$33,4,FALSE)*'Profiles, Qc, Autumn, S3'!U19</f>
        <v>0.13273048163623824</v>
      </c>
      <c r="V19" s="1">
        <f ca="1">VLOOKUP($A19,'Base Consumption'!$A$2:$D$33,4,FALSE)*'Profiles, Qc, Autumn, S3'!V19</f>
        <v>0.10282164783371346</v>
      </c>
      <c r="W19" s="1">
        <f ca="1">VLOOKUP($A19,'Base Consumption'!$A$2:$D$33,4,FALSE)*'Profiles, Qc, Autumn, S3'!W19</f>
        <v>0.1825549590851101</v>
      </c>
      <c r="X19" s="1">
        <f ca="1">VLOOKUP($A19,'Base Consumption'!$A$2:$D$33,4,FALSE)*'Profiles, Qc, Autumn, S3'!X19</f>
        <v>0.22230724933663626</v>
      </c>
      <c r="Y19" s="1">
        <f ca="1">VLOOKUP($A19,'Base Consumption'!$A$2:$D$33,4,FALSE)*'Profiles, Qc, Autumn, S3'!Y19</f>
        <v>0.26592189251753301</v>
      </c>
    </row>
    <row r="20" spans="1:25" x14ac:dyDescent="0.3">
      <c r="A20">
        <v>19</v>
      </c>
      <c r="B20" s="1">
        <f ca="1">VLOOKUP($A20,'Base Consumption'!$A$2:$D$33,4,FALSE)*'Profiles, Qc, Autumn, S3'!B20</f>
        <v>0.40613496450582531</v>
      </c>
      <c r="C20" s="1">
        <f ca="1">VLOOKUP($A20,'Base Consumption'!$A$2:$D$33,4,FALSE)*'Profiles, Qc, Autumn, S3'!C20</f>
        <v>0.37792199380365721</v>
      </c>
      <c r="D20" s="1">
        <f ca="1">VLOOKUP($A20,'Base Consumption'!$A$2:$D$33,4,FALSE)*'Profiles, Qc, Autumn, S3'!D20</f>
        <v>0.29702178759517006</v>
      </c>
      <c r="E20" s="1">
        <f ca="1">VLOOKUP($A20,'Base Consumption'!$A$2:$D$33,4,FALSE)*'Profiles, Qc, Autumn, S3'!E20</f>
        <v>0.39604395933146819</v>
      </c>
      <c r="F20" s="1">
        <f ca="1">VLOOKUP($A20,'Base Consumption'!$A$2:$D$33,4,FALSE)*'Profiles, Qc, Autumn, S3'!F20</f>
        <v>0.33813961909348705</v>
      </c>
      <c r="G20" s="1">
        <f ca="1">VLOOKUP($A20,'Base Consumption'!$A$2:$D$33,4,FALSE)*'Profiles, Qc, Autumn, S3'!G20</f>
        <v>0.41982159690268317</v>
      </c>
      <c r="H20" s="1">
        <f ca="1">VLOOKUP($A20,'Base Consumption'!$A$2:$D$33,4,FALSE)*'Profiles, Qc, Autumn, S3'!H20</f>
        <v>0.45669908195256392</v>
      </c>
      <c r="I20" s="1">
        <f ca="1">VLOOKUP($A20,'Base Consumption'!$A$2:$D$33,4,FALSE)*'Profiles, Qc, Autumn, S3'!I20</f>
        <v>0.90397695237490838</v>
      </c>
      <c r="J20" s="1">
        <f ca="1">VLOOKUP($A20,'Base Consumption'!$A$2:$D$33,4,FALSE)*'Profiles, Qc, Autumn, S3'!J20</f>
        <v>1.0219395917470373</v>
      </c>
      <c r="K20" s="1">
        <f ca="1">VLOOKUP($A20,'Base Consumption'!$A$2:$D$33,4,FALSE)*'Profiles, Qc, Autumn, S3'!K20</f>
        <v>1.0155219996940399</v>
      </c>
      <c r="L20" s="1">
        <f ca="1">VLOOKUP($A20,'Base Consumption'!$A$2:$D$33,4,FALSE)*'Profiles, Qc, Autumn, S3'!L20</f>
        <v>0.91191965783465501</v>
      </c>
      <c r="M20" s="1">
        <f ca="1">VLOOKUP($A20,'Base Consumption'!$A$2:$D$33,4,FALSE)*'Profiles, Qc, Autumn, S3'!M20</f>
        <v>1.112842838538515</v>
      </c>
      <c r="N20" s="1">
        <f ca="1">VLOOKUP($A20,'Base Consumption'!$A$2:$D$33,4,FALSE)*'Profiles, Qc, Autumn, S3'!N20</f>
        <v>1.1363409863196887</v>
      </c>
      <c r="O20" s="1">
        <f ca="1">VLOOKUP($A20,'Base Consumption'!$A$2:$D$33,4,FALSE)*'Profiles, Qc, Autumn, S3'!O20</f>
        <v>1.0663803605458086</v>
      </c>
      <c r="P20" s="1">
        <f ca="1">VLOOKUP($A20,'Base Consumption'!$A$2:$D$33,4,FALSE)*'Profiles, Qc, Autumn, S3'!P20</f>
        <v>0.85773428655356909</v>
      </c>
      <c r="Q20" s="1">
        <f ca="1">VLOOKUP($A20,'Base Consumption'!$A$2:$D$33,4,FALSE)*'Profiles, Qc, Autumn, S3'!Q20</f>
        <v>0.82531713067559387</v>
      </c>
      <c r="R20" s="1">
        <f ca="1">VLOOKUP($A20,'Base Consumption'!$A$2:$D$33,4,FALSE)*'Profiles, Qc, Autumn, S3'!R20</f>
        <v>0.85050604576131072</v>
      </c>
      <c r="S20" s="1">
        <f ca="1">VLOOKUP($A20,'Base Consumption'!$A$2:$D$33,4,FALSE)*'Profiles, Qc, Autumn, S3'!S20</f>
        <v>0.83098864860686461</v>
      </c>
      <c r="T20" s="1">
        <f ca="1">VLOOKUP($A20,'Base Consumption'!$A$2:$D$33,4,FALSE)*'Profiles, Qc, Autumn, S3'!T20</f>
        <v>0.68907911495239382</v>
      </c>
      <c r="U20" s="1">
        <f ca="1">VLOOKUP($A20,'Base Consumption'!$A$2:$D$33,4,FALSE)*'Profiles, Qc, Autumn, S3'!U20</f>
        <v>0.69178411885709701</v>
      </c>
      <c r="V20" s="1">
        <f ca="1">VLOOKUP($A20,'Base Consumption'!$A$2:$D$33,4,FALSE)*'Profiles, Qc, Autumn, S3'!V20</f>
        <v>0.7014264335423267</v>
      </c>
      <c r="W20" s="1">
        <f ca="1">VLOOKUP($A20,'Base Consumption'!$A$2:$D$33,4,FALSE)*'Profiles, Qc, Autumn, S3'!W20</f>
        <v>0.60052122396251406</v>
      </c>
      <c r="X20" s="1">
        <f ca="1">VLOOKUP($A20,'Base Consumption'!$A$2:$D$33,4,FALSE)*'Profiles, Qc, Autumn, S3'!X20</f>
        <v>0.44711184515531566</v>
      </c>
      <c r="Y20" s="1">
        <f ca="1">VLOOKUP($A20,'Base Consumption'!$A$2:$D$33,4,FALSE)*'Profiles, Qc, Autumn, S3'!Y20</f>
        <v>0.45108285493921907</v>
      </c>
    </row>
    <row r="21" spans="1:25" x14ac:dyDescent="0.3">
      <c r="A21">
        <v>20</v>
      </c>
      <c r="B21" s="1">
        <f ca="1">VLOOKUP($A21,'Base Consumption'!$A$2:$D$33,4,FALSE)*'Profiles, Qc, Autumn, S3'!B21</f>
        <v>-0.34279938146807809</v>
      </c>
      <c r="C21" s="1">
        <f ca="1">VLOOKUP($A21,'Base Consumption'!$A$2:$D$33,4,FALSE)*'Profiles, Qc, Autumn, S3'!C21</f>
        <v>-0.33483410807709191</v>
      </c>
      <c r="D21" s="1">
        <f ca="1">VLOOKUP($A21,'Base Consumption'!$A$2:$D$33,4,FALSE)*'Profiles, Qc, Autumn, S3'!D21</f>
        <v>-0.35516270024405122</v>
      </c>
      <c r="E21" s="1">
        <f ca="1">VLOOKUP($A21,'Base Consumption'!$A$2:$D$33,4,FALSE)*'Profiles, Qc, Autumn, S3'!E21</f>
        <v>-0.37338607743284719</v>
      </c>
      <c r="F21" s="1">
        <f ca="1">VLOOKUP($A21,'Base Consumption'!$A$2:$D$33,4,FALSE)*'Profiles, Qc, Autumn, S3'!F21</f>
        <v>-0.38352821306943707</v>
      </c>
      <c r="G21" s="1">
        <f ca="1">VLOOKUP($A21,'Base Consumption'!$A$2:$D$33,4,FALSE)*'Profiles, Qc, Autumn, S3'!G21</f>
        <v>-0.36123905443502857</v>
      </c>
      <c r="H21" s="1">
        <f ca="1">VLOOKUP($A21,'Base Consumption'!$A$2:$D$33,4,FALSE)*'Profiles, Qc, Autumn, S3'!H21</f>
        <v>-0.30242957150393773</v>
      </c>
      <c r="I21" s="1">
        <f ca="1">VLOOKUP($A21,'Base Consumption'!$A$2:$D$33,4,FALSE)*'Profiles, Qc, Autumn, S3'!I21</f>
        <v>-0.15251717775946477</v>
      </c>
      <c r="J21" s="1">
        <f ca="1">VLOOKUP($A21,'Base Consumption'!$A$2:$D$33,4,FALSE)*'Profiles, Qc, Autumn, S3'!J21</f>
        <v>-5.8219699446725517E-2</v>
      </c>
      <c r="K21" s="1">
        <f ca="1">VLOOKUP($A21,'Base Consumption'!$A$2:$D$33,4,FALSE)*'Profiles, Qc, Autumn, S3'!K21</f>
        <v>-4.9553145523753429E-2</v>
      </c>
      <c r="L21" s="1">
        <f ca="1">VLOOKUP($A21,'Base Consumption'!$A$2:$D$33,4,FALSE)*'Profiles, Qc, Autumn, S3'!L21</f>
        <v>-1.751986433868933E-2</v>
      </c>
      <c r="M21" s="1">
        <f ca="1">VLOOKUP($A21,'Base Consumption'!$A$2:$D$33,4,FALSE)*'Profiles, Qc, Autumn, S3'!M21</f>
        <v>-4.4271776165909476E-3</v>
      </c>
      <c r="N21" s="1">
        <f ca="1">VLOOKUP($A21,'Base Consumption'!$A$2:$D$33,4,FALSE)*'Profiles, Qc, Autumn, S3'!N21</f>
        <v>-4.2939889480924281E-2</v>
      </c>
      <c r="O21" s="1">
        <f ca="1">VLOOKUP($A21,'Base Consumption'!$A$2:$D$33,4,FALSE)*'Profiles, Qc, Autumn, S3'!O21</f>
        <v>-4.5781479840389612E-2</v>
      </c>
      <c r="P21" s="1">
        <f ca="1">VLOOKUP($A21,'Base Consumption'!$A$2:$D$33,4,FALSE)*'Profiles, Qc, Autumn, S3'!P21</f>
        <v>-9.6513203538212924E-2</v>
      </c>
      <c r="Q21" s="1">
        <f ca="1">VLOOKUP($A21,'Base Consumption'!$A$2:$D$33,4,FALSE)*'Profiles, Qc, Autumn, S3'!Q21</f>
        <v>-0.14470236290596986</v>
      </c>
      <c r="R21" s="1">
        <f ca="1">VLOOKUP($A21,'Base Consumption'!$A$2:$D$33,4,FALSE)*'Profiles, Qc, Autumn, S3'!R21</f>
        <v>-0.14628621638519645</v>
      </c>
      <c r="S21" s="1">
        <f ca="1">VLOOKUP($A21,'Base Consumption'!$A$2:$D$33,4,FALSE)*'Profiles, Qc, Autumn, S3'!S21</f>
        <v>-0.16964745822609015</v>
      </c>
      <c r="T21" s="1">
        <f ca="1">VLOOKUP($A21,'Base Consumption'!$A$2:$D$33,4,FALSE)*'Profiles, Qc, Autumn, S3'!T21</f>
        <v>-0.17310889528551621</v>
      </c>
      <c r="U21" s="1">
        <f ca="1">VLOOKUP($A21,'Base Consumption'!$A$2:$D$33,4,FALSE)*'Profiles, Qc, Autumn, S3'!U21</f>
        <v>-0.1754058372847192</v>
      </c>
      <c r="V21" s="1">
        <f ca="1">VLOOKUP($A21,'Base Consumption'!$A$2:$D$33,4,FALSE)*'Profiles, Qc, Autumn, S3'!V21</f>
        <v>-0.17922984800887018</v>
      </c>
      <c r="W21" s="1">
        <f ca="1">VLOOKUP($A21,'Base Consumption'!$A$2:$D$33,4,FALSE)*'Profiles, Qc, Autumn, S3'!W21</f>
        <v>-0.24471893456499499</v>
      </c>
      <c r="X21" s="1">
        <f ca="1">VLOOKUP($A21,'Base Consumption'!$A$2:$D$33,4,FALSE)*'Profiles, Qc, Autumn, S3'!X21</f>
        <v>-0.28565977426709788</v>
      </c>
      <c r="Y21" s="1">
        <f ca="1">VLOOKUP($A21,'Base Consumption'!$A$2:$D$33,4,FALSE)*'Profiles, Qc, Autumn, S3'!Y21</f>
        <v>-0.28240323033200077</v>
      </c>
    </row>
    <row r="22" spans="1:25" x14ac:dyDescent="0.3">
      <c r="A22">
        <v>21</v>
      </c>
      <c r="B22" s="1">
        <f ca="1">VLOOKUP($A22,'Base Consumption'!$A$2:$D$33,4,FALSE)*'Profiles, Qc, Autumn, S3'!B22</f>
        <v>1.2160172912884171</v>
      </c>
      <c r="C22" s="1">
        <f ca="1">VLOOKUP($A22,'Base Consumption'!$A$2:$D$33,4,FALSE)*'Profiles, Qc, Autumn, S3'!C22</f>
        <v>1.2139499761213124</v>
      </c>
      <c r="D22" s="1">
        <f ca="1">VLOOKUP($A22,'Base Consumption'!$A$2:$D$33,4,FALSE)*'Profiles, Qc, Autumn, S3'!D22</f>
        <v>1.2440250328080511</v>
      </c>
      <c r="E22" s="1">
        <f ca="1">VLOOKUP($A22,'Base Consumption'!$A$2:$D$33,4,FALSE)*'Profiles, Qc, Autumn, S3'!E22</f>
        <v>1.2420370310506061</v>
      </c>
      <c r="F22" s="1">
        <f ca="1">VLOOKUP($A22,'Base Consumption'!$A$2:$D$33,4,FALSE)*'Profiles, Qc, Autumn, S3'!F22</f>
        <v>1.2688237419832724</v>
      </c>
      <c r="G22" s="1">
        <f ca="1">VLOOKUP($A22,'Base Consumption'!$A$2:$D$33,4,FALSE)*'Profiles, Qc, Autumn, S3'!G22</f>
        <v>1.2608008247391387</v>
      </c>
      <c r="H22" s="1">
        <f ca="1">VLOOKUP($A22,'Base Consumption'!$A$2:$D$33,4,FALSE)*'Profiles, Qc, Autumn, S3'!H22</f>
        <v>0.93976241794591964</v>
      </c>
      <c r="I22" s="1">
        <f ca="1">VLOOKUP($A22,'Base Consumption'!$A$2:$D$33,4,FALSE)*'Profiles, Qc, Autumn, S3'!I22</f>
        <v>0.78286778083049358</v>
      </c>
      <c r="J22" s="1">
        <f ca="1">VLOOKUP($A22,'Base Consumption'!$A$2:$D$33,4,FALSE)*'Profiles, Qc, Autumn, S3'!J22</f>
        <v>0.70745394678732476</v>
      </c>
      <c r="K22" s="1">
        <f ca="1">VLOOKUP($A22,'Base Consumption'!$A$2:$D$33,4,FALSE)*'Profiles, Qc, Autumn, S3'!K22</f>
        <v>0.77020899483537908</v>
      </c>
      <c r="L22" s="1">
        <f ca="1">VLOOKUP($A22,'Base Consumption'!$A$2:$D$33,4,FALSE)*'Profiles, Qc, Autumn, S3'!L22</f>
        <v>0.75323604726132221</v>
      </c>
      <c r="M22" s="1">
        <f ca="1">VLOOKUP($A22,'Base Consumption'!$A$2:$D$33,4,FALSE)*'Profiles, Qc, Autumn, S3'!M22</f>
        <v>0.69678119521454873</v>
      </c>
      <c r="N22" s="1">
        <f ca="1">VLOOKUP($A22,'Base Consumption'!$A$2:$D$33,4,FALSE)*'Profiles, Qc, Autumn, S3'!N22</f>
        <v>0.76129507769787474</v>
      </c>
      <c r="O22" s="1">
        <f ca="1">VLOOKUP($A22,'Base Consumption'!$A$2:$D$33,4,FALSE)*'Profiles, Qc, Autumn, S3'!O22</f>
        <v>0.80799304374999359</v>
      </c>
      <c r="P22" s="1">
        <f ca="1">VLOOKUP($A22,'Base Consumption'!$A$2:$D$33,4,FALSE)*'Profiles, Qc, Autumn, S3'!P22</f>
        <v>0.90100022441942706</v>
      </c>
      <c r="Q22" s="1">
        <f ca="1">VLOOKUP($A22,'Base Consumption'!$A$2:$D$33,4,FALSE)*'Profiles, Qc, Autumn, S3'!Q22</f>
        <v>1.0169103280458309</v>
      </c>
      <c r="R22" s="1">
        <f ca="1">VLOOKUP($A22,'Base Consumption'!$A$2:$D$33,4,FALSE)*'Profiles, Qc, Autumn, S3'!R22</f>
        <v>1.0541510259457376</v>
      </c>
      <c r="S22" s="1">
        <f ca="1">VLOOKUP($A22,'Base Consumption'!$A$2:$D$33,4,FALSE)*'Profiles, Qc, Autumn, S3'!S22</f>
        <v>1.0017806116969303</v>
      </c>
      <c r="T22" s="1">
        <f ca="1">VLOOKUP($A22,'Base Consumption'!$A$2:$D$33,4,FALSE)*'Profiles, Qc, Autumn, S3'!T22</f>
        <v>1.055124761845156</v>
      </c>
      <c r="U22" s="1">
        <f ca="1">VLOOKUP($A22,'Base Consumption'!$A$2:$D$33,4,FALSE)*'Profiles, Qc, Autumn, S3'!U22</f>
        <v>1.1183053467479505</v>
      </c>
      <c r="V22" s="1">
        <f ca="1">VLOOKUP($A22,'Base Consumption'!$A$2:$D$33,4,FALSE)*'Profiles, Qc, Autumn, S3'!V22</f>
        <v>1.1295626092502358</v>
      </c>
      <c r="W22" s="1">
        <f ca="1">VLOOKUP($A22,'Base Consumption'!$A$2:$D$33,4,FALSE)*'Profiles, Qc, Autumn, S3'!W22</f>
        <v>1.1169157731103858</v>
      </c>
      <c r="X22" s="1">
        <f ca="1">VLOOKUP($A22,'Base Consumption'!$A$2:$D$33,4,FALSE)*'Profiles, Qc, Autumn, S3'!X22</f>
        <v>1.2259788635281841</v>
      </c>
      <c r="Y22" s="1">
        <f ca="1">VLOOKUP($A22,'Base Consumption'!$A$2:$D$33,4,FALSE)*'Profiles, Qc, Autumn, S3'!Y22</f>
        <v>1.1582612084506134</v>
      </c>
    </row>
    <row r="23" spans="1:25" x14ac:dyDescent="0.3">
      <c r="A23">
        <v>22</v>
      </c>
      <c r="B23" s="1">
        <f ca="1">VLOOKUP($A23,'Base Consumption'!$A$2:$D$33,4,FALSE)*'Profiles, Qc, Autumn, S3'!B23</f>
        <v>2.6919034813664554E-2</v>
      </c>
      <c r="C23" s="1">
        <f ca="1">VLOOKUP($A23,'Base Consumption'!$A$2:$D$33,4,FALSE)*'Profiles, Qc, Autumn, S3'!C23</f>
        <v>4.9655350165133852E-2</v>
      </c>
      <c r="D23" s="1">
        <f ca="1">VLOOKUP($A23,'Base Consumption'!$A$2:$D$33,4,FALSE)*'Profiles, Qc, Autumn, S3'!D23</f>
        <v>5.5752682278197727E-2</v>
      </c>
      <c r="E23" s="1">
        <f ca="1">VLOOKUP($A23,'Base Consumption'!$A$2:$D$33,4,FALSE)*'Profiles, Qc, Autumn, S3'!E23</f>
        <v>6.0453109974863098E-2</v>
      </c>
      <c r="F23" s="1">
        <f ca="1">VLOOKUP($A23,'Base Consumption'!$A$2:$D$33,4,FALSE)*'Profiles, Qc, Autumn, S3'!F23</f>
        <v>5.8734672863131013E-2</v>
      </c>
      <c r="G23" s="1">
        <f ca="1">VLOOKUP($A23,'Base Consumption'!$A$2:$D$33,4,FALSE)*'Profiles, Qc, Autumn, S3'!G23</f>
        <v>6.3496271840987828E-2</v>
      </c>
      <c r="H23" s="1">
        <f ca="1">VLOOKUP($A23,'Base Consumption'!$A$2:$D$33,4,FALSE)*'Profiles, Qc, Autumn, S3'!H23</f>
        <v>9.2532780272875023E-2</v>
      </c>
      <c r="I23" s="1">
        <f ca="1">VLOOKUP($A23,'Base Consumption'!$A$2:$D$33,4,FALSE)*'Profiles, Qc, Autumn, S3'!I23</f>
        <v>4.8927680101824036E-2</v>
      </c>
      <c r="J23" s="1">
        <f ca="1">VLOOKUP($A23,'Base Consumption'!$A$2:$D$33,4,FALSE)*'Profiles, Qc, Autumn, S3'!J23</f>
        <v>6.3228744110480933E-2</v>
      </c>
      <c r="K23" s="1">
        <f ca="1">VLOOKUP($A23,'Base Consumption'!$A$2:$D$33,4,FALSE)*'Profiles, Qc, Autumn, S3'!K23</f>
        <v>4.0560633561006587E-2</v>
      </c>
      <c r="L23" s="1">
        <f ca="1">VLOOKUP($A23,'Base Consumption'!$A$2:$D$33,4,FALSE)*'Profiles, Qc, Autumn, S3'!L23</f>
        <v>2.975920370537978E-2</v>
      </c>
      <c r="M23" s="1">
        <f ca="1">VLOOKUP($A23,'Base Consumption'!$A$2:$D$33,4,FALSE)*'Profiles, Qc, Autumn, S3'!M23</f>
        <v>2.2684817627612416E-2</v>
      </c>
      <c r="N23" s="1">
        <f ca="1">VLOOKUP($A23,'Base Consumption'!$A$2:$D$33,4,FALSE)*'Profiles, Qc, Autumn, S3'!N23</f>
        <v>1.2667353726710864E-3</v>
      </c>
      <c r="O23" s="1">
        <f ca="1">VLOOKUP($A23,'Base Consumption'!$A$2:$D$33,4,FALSE)*'Profiles, Qc, Autumn, S3'!O23</f>
        <v>5.8261114217036947E-4</v>
      </c>
      <c r="P23" s="1">
        <f ca="1">VLOOKUP($A23,'Base Consumption'!$A$2:$D$33,4,FALSE)*'Profiles, Qc, Autumn, S3'!P23</f>
        <v>7.4214635844436286E-3</v>
      </c>
      <c r="Q23" s="1">
        <f ca="1">VLOOKUP($A23,'Base Consumption'!$A$2:$D$33,4,FALSE)*'Profiles, Qc, Autumn, S3'!Q23</f>
        <v>-1.9162675561079333E-2</v>
      </c>
      <c r="R23" s="1">
        <f ca="1">VLOOKUP($A23,'Base Consumption'!$A$2:$D$33,4,FALSE)*'Profiles, Qc, Autumn, S3'!R23</f>
        <v>-1.2384870283554773E-2</v>
      </c>
      <c r="S23" s="1">
        <f ca="1">VLOOKUP($A23,'Base Consumption'!$A$2:$D$33,4,FALSE)*'Profiles, Qc, Autumn, S3'!S23</f>
        <v>-1.1053713283049087E-2</v>
      </c>
      <c r="T23" s="1">
        <f ca="1">VLOOKUP($A23,'Base Consumption'!$A$2:$D$33,4,FALSE)*'Profiles, Qc, Autumn, S3'!T23</f>
        <v>-3.5892165492034944E-3</v>
      </c>
      <c r="U23" s="1">
        <f ca="1">VLOOKUP($A23,'Base Consumption'!$A$2:$D$33,4,FALSE)*'Profiles, Qc, Autumn, S3'!U23</f>
        <v>-4.0348155863881539E-3</v>
      </c>
      <c r="V23" s="1">
        <f ca="1">VLOOKUP($A23,'Base Consumption'!$A$2:$D$33,4,FALSE)*'Profiles, Qc, Autumn, S3'!V23</f>
        <v>-1.6389217501962875E-2</v>
      </c>
      <c r="W23" s="1">
        <f ca="1">VLOOKUP($A23,'Base Consumption'!$A$2:$D$33,4,FALSE)*'Profiles, Qc, Autumn, S3'!W23</f>
        <v>-1.01064952012376E-2</v>
      </c>
      <c r="X23" s="1">
        <f ca="1">VLOOKUP($A23,'Base Consumption'!$A$2:$D$33,4,FALSE)*'Profiles, Qc, Autumn, S3'!X23</f>
        <v>3.3191733645538228E-2</v>
      </c>
      <c r="Y23" s="1">
        <f ca="1">VLOOKUP($A23,'Base Consumption'!$A$2:$D$33,4,FALSE)*'Profiles, Qc, Autumn, S3'!Y23</f>
        <v>3.7379314881505032E-2</v>
      </c>
    </row>
    <row r="24" spans="1:25" x14ac:dyDescent="0.3">
      <c r="A24">
        <v>23</v>
      </c>
      <c r="B24" s="1">
        <f ca="1">VLOOKUP($A24,'Base Consumption'!$A$2:$D$33,4,FALSE)*'Profiles, Qc, Autumn, S3'!B24</f>
        <v>-1.8349312575292103</v>
      </c>
      <c r="C24" s="1">
        <f ca="1">VLOOKUP($A24,'Base Consumption'!$A$2:$D$33,4,FALSE)*'Profiles, Qc, Autumn, S3'!C24</f>
        <v>-1.911063000432957</v>
      </c>
      <c r="D24" s="1">
        <f ca="1">VLOOKUP($A24,'Base Consumption'!$A$2:$D$33,4,FALSE)*'Profiles, Qc, Autumn, S3'!D24</f>
        <v>-1.9259718154103012</v>
      </c>
      <c r="E24" s="1">
        <f ca="1">VLOOKUP($A24,'Base Consumption'!$A$2:$D$33,4,FALSE)*'Profiles, Qc, Autumn, S3'!E24</f>
        <v>-1.8375336335559149</v>
      </c>
      <c r="F24" s="1">
        <f ca="1">VLOOKUP($A24,'Base Consumption'!$A$2:$D$33,4,FALSE)*'Profiles, Qc, Autumn, S3'!F24</f>
        <v>-1.8535827673643901</v>
      </c>
      <c r="G24" s="1">
        <f ca="1">VLOOKUP($A24,'Base Consumption'!$A$2:$D$33,4,FALSE)*'Profiles, Qc, Autumn, S3'!G24</f>
        <v>-1.8508941859155434</v>
      </c>
      <c r="H24" s="1">
        <f ca="1">VLOOKUP($A24,'Base Consumption'!$A$2:$D$33,4,FALSE)*'Profiles, Qc, Autumn, S3'!H24</f>
        <v>-1.1194717987852785</v>
      </c>
      <c r="I24" s="1">
        <f ca="1">VLOOKUP($A24,'Base Consumption'!$A$2:$D$33,4,FALSE)*'Profiles, Qc, Autumn, S3'!I24</f>
        <v>-0.69242327608117593</v>
      </c>
      <c r="J24" s="1">
        <f ca="1">VLOOKUP($A24,'Base Consumption'!$A$2:$D$33,4,FALSE)*'Profiles, Qc, Autumn, S3'!J24</f>
        <v>-0.23917293761331765</v>
      </c>
      <c r="K24" s="1">
        <f ca="1">VLOOKUP($A24,'Base Consumption'!$A$2:$D$33,4,FALSE)*'Profiles, Qc, Autumn, S3'!K24</f>
        <v>1.1109890242698872E-2</v>
      </c>
      <c r="L24" s="1">
        <f ca="1">VLOOKUP($A24,'Base Consumption'!$A$2:$D$33,4,FALSE)*'Profiles, Qc, Autumn, S3'!L24</f>
        <v>-0.26269596311693577</v>
      </c>
      <c r="M24" s="1">
        <f ca="1">VLOOKUP($A24,'Base Consumption'!$A$2:$D$33,4,FALSE)*'Profiles, Qc, Autumn, S3'!M24</f>
        <v>2.4517728133919447E-2</v>
      </c>
      <c r="N24" s="1">
        <f ca="1">VLOOKUP($A24,'Base Consumption'!$A$2:$D$33,4,FALSE)*'Profiles, Qc, Autumn, S3'!N24</f>
        <v>-2.7206691878819467E-2</v>
      </c>
      <c r="O24" s="1">
        <f ca="1">VLOOKUP($A24,'Base Consumption'!$A$2:$D$33,4,FALSE)*'Profiles, Qc, Autumn, S3'!O24</f>
        <v>-0.19766977750657982</v>
      </c>
      <c r="P24" s="1">
        <f ca="1">VLOOKUP($A24,'Base Consumption'!$A$2:$D$33,4,FALSE)*'Profiles, Qc, Autumn, S3'!P24</f>
        <v>-0.39343484664807893</v>
      </c>
      <c r="Q24" s="1">
        <f ca="1">VLOOKUP($A24,'Base Consumption'!$A$2:$D$33,4,FALSE)*'Profiles, Qc, Autumn, S3'!Q24</f>
        <v>-0.56423221214410635</v>
      </c>
      <c r="R24" s="1">
        <f ca="1">VLOOKUP($A24,'Base Consumption'!$A$2:$D$33,4,FALSE)*'Profiles, Qc, Autumn, S3'!R24</f>
        <v>-0.64480373045363348</v>
      </c>
      <c r="S24" s="1">
        <f ca="1">VLOOKUP($A24,'Base Consumption'!$A$2:$D$33,4,FALSE)*'Profiles, Qc, Autumn, S3'!S24</f>
        <v>-0.42440592845928887</v>
      </c>
      <c r="T24" s="1">
        <f ca="1">VLOOKUP($A24,'Base Consumption'!$A$2:$D$33,4,FALSE)*'Profiles, Qc, Autumn, S3'!T24</f>
        <v>-0.49245764548740278</v>
      </c>
      <c r="U24" s="1">
        <f ca="1">VLOOKUP($A24,'Base Consumption'!$A$2:$D$33,4,FALSE)*'Profiles, Qc, Autumn, S3'!U24</f>
        <v>-0.60429905081274926</v>
      </c>
      <c r="V24" s="1">
        <f ca="1">VLOOKUP($A24,'Base Consumption'!$A$2:$D$33,4,FALSE)*'Profiles, Qc, Autumn, S3'!V24</f>
        <v>-0.7055120454501187</v>
      </c>
      <c r="W24" s="1">
        <f ca="1">VLOOKUP($A24,'Base Consumption'!$A$2:$D$33,4,FALSE)*'Profiles, Qc, Autumn, S3'!W24</f>
        <v>-1.0773069508868831</v>
      </c>
      <c r="X24" s="1">
        <f ca="1">VLOOKUP($A24,'Base Consumption'!$A$2:$D$33,4,FALSE)*'Profiles, Qc, Autumn, S3'!X24</f>
        <v>-1.4525392686625658</v>
      </c>
      <c r="Y24" s="1">
        <f ca="1">VLOOKUP($A24,'Base Consumption'!$A$2:$D$33,4,FALSE)*'Profiles, Qc, Autumn, S3'!Y24</f>
        <v>-1.6223186859772285</v>
      </c>
    </row>
    <row r="25" spans="1:25" x14ac:dyDescent="0.3">
      <c r="A25">
        <v>24</v>
      </c>
      <c r="B25" s="1">
        <f ca="1">VLOOKUP($A25,'Base Consumption'!$A$2:$D$33,4,FALSE)*'Profiles, Qc, Autumn, S3'!B25</f>
        <v>-1.5371013889307585</v>
      </c>
      <c r="C25" s="1">
        <f ca="1">VLOOKUP($A25,'Base Consumption'!$A$2:$D$33,4,FALSE)*'Profiles, Qc, Autumn, S3'!C25</f>
        <v>-1.5600665443082908</v>
      </c>
      <c r="D25" s="1">
        <f ca="1">VLOOKUP($A25,'Base Consumption'!$A$2:$D$33,4,FALSE)*'Profiles, Qc, Autumn, S3'!D25</f>
        <v>-1.657559701073043</v>
      </c>
      <c r="E25" s="1">
        <f ca="1">VLOOKUP($A25,'Base Consumption'!$A$2:$D$33,4,FALSE)*'Profiles, Qc, Autumn, S3'!E25</f>
        <v>-1.6142017020518571</v>
      </c>
      <c r="F25" s="1">
        <f ca="1">VLOOKUP($A25,'Base Consumption'!$A$2:$D$33,4,FALSE)*'Profiles, Qc, Autumn, S3'!F25</f>
        <v>-1.5816098956861881</v>
      </c>
      <c r="G25" s="1">
        <f ca="1">VLOOKUP($A25,'Base Consumption'!$A$2:$D$33,4,FALSE)*'Profiles, Qc, Autumn, S3'!G25</f>
        <v>-1.3661288449296585</v>
      </c>
      <c r="H25" s="1">
        <f ca="1">VLOOKUP($A25,'Base Consumption'!$A$2:$D$33,4,FALSE)*'Profiles, Qc, Autumn, S3'!H25</f>
        <v>-1.0462873419110152</v>
      </c>
      <c r="I25" s="1">
        <f ca="1">VLOOKUP($A25,'Base Consumption'!$A$2:$D$33,4,FALSE)*'Profiles, Qc, Autumn, S3'!I25</f>
        <v>-0.94800013677073325</v>
      </c>
      <c r="J25" s="1">
        <f ca="1">VLOOKUP($A25,'Base Consumption'!$A$2:$D$33,4,FALSE)*'Profiles, Qc, Autumn, S3'!J25</f>
        <v>-0.65679855765791673</v>
      </c>
      <c r="K25" s="1">
        <f ca="1">VLOOKUP($A25,'Base Consumption'!$A$2:$D$33,4,FALSE)*'Profiles, Qc, Autumn, S3'!K25</f>
        <v>-0.4584781308359156</v>
      </c>
      <c r="L25" s="1">
        <f ca="1">VLOOKUP($A25,'Base Consumption'!$A$2:$D$33,4,FALSE)*'Profiles, Qc, Autumn, S3'!L25</f>
        <v>-0.8113411644298516</v>
      </c>
      <c r="M25" s="1">
        <f ca="1">VLOOKUP($A25,'Base Consumption'!$A$2:$D$33,4,FALSE)*'Profiles, Qc, Autumn, S3'!M25</f>
        <v>-0.77954199199199559</v>
      </c>
      <c r="N25" s="1">
        <f ca="1">VLOOKUP($A25,'Base Consumption'!$A$2:$D$33,4,FALSE)*'Profiles, Qc, Autumn, S3'!N25</f>
        <v>-0.92147406322145531</v>
      </c>
      <c r="O25" s="1">
        <f ca="1">VLOOKUP($A25,'Base Consumption'!$A$2:$D$33,4,FALSE)*'Profiles, Qc, Autumn, S3'!O25</f>
        <v>-0.9710237057311043</v>
      </c>
      <c r="P25" s="1">
        <f ca="1">VLOOKUP($A25,'Base Consumption'!$A$2:$D$33,4,FALSE)*'Profiles, Qc, Autumn, S3'!P25</f>
        <v>-1.0135022666075488</v>
      </c>
      <c r="Q25" s="1">
        <f ca="1">VLOOKUP($A25,'Base Consumption'!$A$2:$D$33,4,FALSE)*'Profiles, Qc, Autumn, S3'!Q25</f>
        <v>-1.008900444404923</v>
      </c>
      <c r="R25" s="1">
        <f ca="1">VLOOKUP($A25,'Base Consumption'!$A$2:$D$33,4,FALSE)*'Profiles, Qc, Autumn, S3'!R25</f>
        <v>-0.95312339622882525</v>
      </c>
      <c r="S25" s="1">
        <f ca="1">VLOOKUP($A25,'Base Consumption'!$A$2:$D$33,4,FALSE)*'Profiles, Qc, Autumn, S3'!S25</f>
        <v>-0.65061005429113794</v>
      </c>
      <c r="T25" s="1">
        <f ca="1">VLOOKUP($A25,'Base Consumption'!$A$2:$D$33,4,FALSE)*'Profiles, Qc, Autumn, S3'!T25</f>
        <v>-0.77113127019073602</v>
      </c>
      <c r="U25" s="1">
        <f ca="1">VLOOKUP($A25,'Base Consumption'!$A$2:$D$33,4,FALSE)*'Profiles, Qc, Autumn, S3'!U25</f>
        <v>-0.94090332566627632</v>
      </c>
      <c r="V25" s="1">
        <f ca="1">VLOOKUP($A25,'Base Consumption'!$A$2:$D$33,4,FALSE)*'Profiles, Qc, Autumn, S3'!V25</f>
        <v>-0.91736289072519051</v>
      </c>
      <c r="W25" s="1">
        <f ca="1">VLOOKUP($A25,'Base Consumption'!$A$2:$D$33,4,FALSE)*'Profiles, Qc, Autumn, S3'!W25</f>
        <v>-0.93925320381786537</v>
      </c>
      <c r="X25" s="1">
        <f ca="1">VLOOKUP($A25,'Base Consumption'!$A$2:$D$33,4,FALSE)*'Profiles, Qc, Autumn, S3'!X25</f>
        <v>-1.0847796872850153</v>
      </c>
      <c r="Y25" s="1">
        <f ca="1">VLOOKUP($A25,'Base Consumption'!$A$2:$D$33,4,FALSE)*'Profiles, Qc, Autumn, S3'!Y25</f>
        <v>-1.193333441950184</v>
      </c>
    </row>
    <row r="26" spans="1:25" x14ac:dyDescent="0.3">
      <c r="A26">
        <v>25</v>
      </c>
      <c r="B26" s="1">
        <f ca="1">VLOOKUP($A26,'Base Consumption'!$A$2:$D$33,4,FALSE)*'Profiles, Qc, Autumn, S3'!B26</f>
        <v>0.11806772745217428</v>
      </c>
      <c r="C26" s="1">
        <f ca="1">VLOOKUP($A26,'Base Consumption'!$A$2:$D$33,4,FALSE)*'Profiles, Qc, Autumn, S3'!C26</f>
        <v>3.1799233984794541E-2</v>
      </c>
      <c r="D26" s="1">
        <f ca="1">VLOOKUP($A26,'Base Consumption'!$A$2:$D$33,4,FALSE)*'Profiles, Qc, Autumn, S3'!D26</f>
        <v>1.8005994383773843E-2</v>
      </c>
      <c r="E26" s="1">
        <f ca="1">VLOOKUP($A26,'Base Consumption'!$A$2:$D$33,4,FALSE)*'Profiles, Qc, Autumn, S3'!E26</f>
        <v>3.4165241687309916E-3</v>
      </c>
      <c r="F26" s="1">
        <f ca="1">VLOOKUP($A26,'Base Consumption'!$A$2:$D$33,4,FALSE)*'Profiles, Qc, Autumn, S3'!F26</f>
        <v>3.2689636971467574E-2</v>
      </c>
      <c r="G26" s="1">
        <f ca="1">VLOOKUP($A26,'Base Consumption'!$A$2:$D$33,4,FALSE)*'Profiles, Qc, Autumn, S3'!G26</f>
        <v>8.2329425766838354E-2</v>
      </c>
      <c r="H26" s="1">
        <f ca="1">VLOOKUP($A26,'Base Consumption'!$A$2:$D$33,4,FALSE)*'Profiles, Qc, Autumn, S3'!H26</f>
        <v>0.13508338026037162</v>
      </c>
      <c r="I26" s="1">
        <f ca="1">VLOOKUP($A26,'Base Consumption'!$A$2:$D$33,4,FALSE)*'Profiles, Qc, Autumn, S3'!I26</f>
        <v>4.6558650654693286E-2</v>
      </c>
      <c r="J26" s="1">
        <f ca="1">VLOOKUP($A26,'Base Consumption'!$A$2:$D$33,4,FALSE)*'Profiles, Qc, Autumn, S3'!J26</f>
        <v>-3.1899840162747134E-2</v>
      </c>
      <c r="K26" s="1">
        <f ca="1">VLOOKUP($A26,'Base Consumption'!$A$2:$D$33,4,FALSE)*'Profiles, Qc, Autumn, S3'!K26</f>
        <v>-3.3332018862808163E-2</v>
      </c>
      <c r="L26" s="1">
        <f ca="1">VLOOKUP($A26,'Base Consumption'!$A$2:$D$33,4,FALSE)*'Profiles, Qc, Autumn, S3'!L26</f>
        <v>2.9415285751438897E-2</v>
      </c>
      <c r="M26" s="1">
        <f ca="1">VLOOKUP($A26,'Base Consumption'!$A$2:$D$33,4,FALSE)*'Profiles, Qc, Autumn, S3'!M26</f>
        <v>7.9707271484511316E-2</v>
      </c>
      <c r="N26" s="1">
        <f ca="1">VLOOKUP($A26,'Base Consumption'!$A$2:$D$33,4,FALSE)*'Profiles, Qc, Autumn, S3'!N26</f>
        <v>-0.23306199832340599</v>
      </c>
      <c r="O26" s="1">
        <f ca="1">VLOOKUP($A26,'Base Consumption'!$A$2:$D$33,4,FALSE)*'Profiles, Qc, Autumn, S3'!O26</f>
        <v>-0.2428721191228676</v>
      </c>
      <c r="P26" s="1">
        <f ca="1">VLOOKUP($A26,'Base Consumption'!$A$2:$D$33,4,FALSE)*'Profiles, Qc, Autumn, S3'!P26</f>
        <v>-9.2875346971813363E-2</v>
      </c>
      <c r="Q26" s="1">
        <f ca="1">VLOOKUP($A26,'Base Consumption'!$A$2:$D$33,4,FALSE)*'Profiles, Qc, Autumn, S3'!Q26</f>
        <v>-0.21806718666428632</v>
      </c>
      <c r="R26" s="1">
        <f ca="1">VLOOKUP($A26,'Base Consumption'!$A$2:$D$33,4,FALSE)*'Profiles, Qc, Autumn, S3'!R26</f>
        <v>-9.038292595657936E-2</v>
      </c>
      <c r="S26" s="1">
        <f ca="1">VLOOKUP($A26,'Base Consumption'!$A$2:$D$33,4,FALSE)*'Profiles, Qc, Autumn, S3'!S26</f>
        <v>-0.17055841756018936</v>
      </c>
      <c r="T26" s="1">
        <f ca="1">VLOOKUP($A26,'Base Consumption'!$A$2:$D$33,4,FALSE)*'Profiles, Qc, Autumn, S3'!T26</f>
        <v>-0.19979163504747915</v>
      </c>
      <c r="U26" s="1">
        <f ca="1">VLOOKUP($A26,'Base Consumption'!$A$2:$D$33,4,FALSE)*'Profiles, Qc, Autumn, S3'!U26</f>
        <v>-0.2609230717061844</v>
      </c>
      <c r="V26" s="1">
        <f ca="1">VLOOKUP($A26,'Base Consumption'!$A$2:$D$33,4,FALSE)*'Profiles, Qc, Autumn, S3'!V26</f>
        <v>-0.39547300188295764</v>
      </c>
      <c r="W26" s="1">
        <f ca="1">VLOOKUP($A26,'Base Consumption'!$A$2:$D$33,4,FALSE)*'Profiles, Qc, Autumn, S3'!W26</f>
        <v>-0.45074354462586225</v>
      </c>
      <c r="X26" s="1">
        <f ca="1">VLOOKUP($A26,'Base Consumption'!$A$2:$D$33,4,FALSE)*'Profiles, Qc, Autumn, S3'!X26</f>
        <v>-0.41246604486499039</v>
      </c>
      <c r="Y26" s="1">
        <f ca="1">VLOOKUP($A26,'Base Consumption'!$A$2:$D$33,4,FALSE)*'Profiles, Qc, Autumn, S3'!Y26</f>
        <v>-0.34727010610992171</v>
      </c>
    </row>
    <row r="27" spans="1:25" x14ac:dyDescent="0.3">
      <c r="A27">
        <v>26</v>
      </c>
      <c r="B27" s="1">
        <f ca="1">VLOOKUP($A27,'Base Consumption'!$A$2:$D$33,4,FALSE)*'Profiles, Qc, Autumn, S3'!B27</f>
        <v>-0.15040471391947485</v>
      </c>
      <c r="C27" s="1">
        <f ca="1">VLOOKUP($A27,'Base Consumption'!$A$2:$D$33,4,FALSE)*'Profiles, Qc, Autumn, S3'!C27</f>
        <v>-0.13290547973425967</v>
      </c>
      <c r="D27" s="1">
        <f ca="1">VLOOKUP($A27,'Base Consumption'!$A$2:$D$33,4,FALSE)*'Profiles, Qc, Autumn, S3'!D27</f>
        <v>-0.13038470972598593</v>
      </c>
      <c r="E27" s="1">
        <f ca="1">VLOOKUP($A27,'Base Consumption'!$A$2:$D$33,4,FALSE)*'Profiles, Qc, Autumn, S3'!E27</f>
        <v>-0.14201227357569063</v>
      </c>
      <c r="F27" s="1">
        <f ca="1">VLOOKUP($A27,'Base Consumption'!$A$2:$D$33,4,FALSE)*'Profiles, Qc, Autumn, S3'!F27</f>
        <v>-0.14104733297087124</v>
      </c>
      <c r="G27" s="1">
        <f ca="1">VLOOKUP($A27,'Base Consumption'!$A$2:$D$33,4,FALSE)*'Profiles, Qc, Autumn, S3'!G27</f>
        <v>-0.17795504406303242</v>
      </c>
      <c r="H27" s="1">
        <f ca="1">VLOOKUP($A27,'Base Consumption'!$A$2:$D$33,4,FALSE)*'Profiles, Qc, Autumn, S3'!H27</f>
        <v>-0.59115931181040549</v>
      </c>
      <c r="I27" s="1">
        <f ca="1">VLOOKUP($A27,'Base Consumption'!$A$2:$D$33,4,FALSE)*'Profiles, Qc, Autumn, S3'!I27</f>
        <v>-0.76771531667300796</v>
      </c>
      <c r="J27" s="1">
        <f ca="1">VLOOKUP($A27,'Base Consumption'!$A$2:$D$33,4,FALSE)*'Profiles, Qc, Autumn, S3'!J27</f>
        <v>-0.87735345232504347</v>
      </c>
      <c r="K27" s="1">
        <f ca="1">VLOOKUP($A27,'Base Consumption'!$A$2:$D$33,4,FALSE)*'Profiles, Qc, Autumn, S3'!K27</f>
        <v>-0.85533778189974907</v>
      </c>
      <c r="L27" s="1">
        <f ca="1">VLOOKUP($A27,'Base Consumption'!$A$2:$D$33,4,FALSE)*'Profiles, Qc, Autumn, S3'!L27</f>
        <v>-0.79249234400825208</v>
      </c>
      <c r="M27" s="1">
        <f ca="1">VLOOKUP($A27,'Base Consumption'!$A$2:$D$33,4,FALSE)*'Profiles, Qc, Autumn, S3'!M27</f>
        <v>-0.88386270697767222</v>
      </c>
      <c r="N27" s="1">
        <f ca="1">VLOOKUP($A27,'Base Consumption'!$A$2:$D$33,4,FALSE)*'Profiles, Qc, Autumn, S3'!N27</f>
        <v>-0.96918975676762842</v>
      </c>
      <c r="O27" s="1">
        <f ca="1">VLOOKUP($A27,'Base Consumption'!$A$2:$D$33,4,FALSE)*'Profiles, Qc, Autumn, S3'!O27</f>
        <v>-0.82676883851565175</v>
      </c>
      <c r="P27" s="1">
        <f ca="1">VLOOKUP($A27,'Base Consumption'!$A$2:$D$33,4,FALSE)*'Profiles, Qc, Autumn, S3'!P27</f>
        <v>-0.79983686754023298</v>
      </c>
      <c r="Q27" s="1">
        <f ca="1">VLOOKUP($A27,'Base Consumption'!$A$2:$D$33,4,FALSE)*'Profiles, Qc, Autumn, S3'!Q27</f>
        <v>-0.76862850701520236</v>
      </c>
      <c r="R27" s="1">
        <f ca="1">VLOOKUP($A27,'Base Consumption'!$A$2:$D$33,4,FALSE)*'Profiles, Qc, Autumn, S3'!R27</f>
        <v>-0.72874150022657813</v>
      </c>
      <c r="S27" s="1">
        <f ca="1">VLOOKUP($A27,'Base Consumption'!$A$2:$D$33,4,FALSE)*'Profiles, Qc, Autumn, S3'!S27</f>
        <v>-0.72170238149917099</v>
      </c>
      <c r="T27" s="1">
        <f ca="1">VLOOKUP($A27,'Base Consumption'!$A$2:$D$33,4,FALSE)*'Profiles, Qc, Autumn, S3'!T27</f>
        <v>-0.66554242996745638</v>
      </c>
      <c r="U27" s="1">
        <f ca="1">VLOOKUP($A27,'Base Consumption'!$A$2:$D$33,4,FALSE)*'Profiles, Qc, Autumn, S3'!U27</f>
        <v>-0.54107703707576216</v>
      </c>
      <c r="V27" s="1">
        <f ca="1">VLOOKUP($A27,'Base Consumption'!$A$2:$D$33,4,FALSE)*'Profiles, Qc, Autumn, S3'!V27</f>
        <v>-0.54545242109119896</v>
      </c>
      <c r="W27" s="1">
        <f ca="1">VLOOKUP($A27,'Base Consumption'!$A$2:$D$33,4,FALSE)*'Profiles, Qc, Autumn, S3'!W27</f>
        <v>-0.47604988232271095</v>
      </c>
      <c r="X27" s="1">
        <f ca="1">VLOOKUP($A27,'Base Consumption'!$A$2:$D$33,4,FALSE)*'Profiles, Qc, Autumn, S3'!X27</f>
        <v>-0.19597727215700922</v>
      </c>
      <c r="Y27" s="1">
        <f ca="1">VLOOKUP($A27,'Base Consumption'!$A$2:$D$33,4,FALSE)*'Profiles, Qc, Autumn, S3'!Y27</f>
        <v>-0.16276049631278003</v>
      </c>
    </row>
    <row r="28" spans="1:25" x14ac:dyDescent="0.3">
      <c r="A28">
        <v>27</v>
      </c>
      <c r="B28" s="1">
        <f ca="1">VLOOKUP($A28,'Base Consumption'!$A$2:$D$33,4,FALSE)*'Profiles, Qc, Autumn, S3'!B28</f>
        <v>0.19268684034651096</v>
      </c>
      <c r="C28" s="1">
        <f ca="1">VLOOKUP($A28,'Base Consumption'!$A$2:$D$33,4,FALSE)*'Profiles, Qc, Autumn, S3'!C28</f>
        <v>0.16790684921969001</v>
      </c>
      <c r="D28" s="1">
        <f ca="1">VLOOKUP($A28,'Base Consumption'!$A$2:$D$33,4,FALSE)*'Profiles, Qc, Autumn, S3'!D28</f>
        <v>0.16024850549073541</v>
      </c>
      <c r="E28" s="1">
        <f ca="1">VLOOKUP($A28,'Base Consumption'!$A$2:$D$33,4,FALSE)*'Profiles, Qc, Autumn, S3'!E28</f>
        <v>0.17115188187309394</v>
      </c>
      <c r="F28" s="1">
        <f ca="1">VLOOKUP($A28,'Base Consumption'!$A$2:$D$33,4,FALSE)*'Profiles, Qc, Autumn, S3'!F28</f>
        <v>0.16055865267467567</v>
      </c>
      <c r="G28" s="1">
        <f ca="1">VLOOKUP($A28,'Base Consumption'!$A$2:$D$33,4,FALSE)*'Profiles, Qc, Autumn, S3'!G28</f>
        <v>0.16148017750079496</v>
      </c>
      <c r="H28" s="1">
        <f ca="1">VLOOKUP($A28,'Base Consumption'!$A$2:$D$33,4,FALSE)*'Profiles, Qc, Autumn, S3'!H28</f>
        <v>0.14713463831621942</v>
      </c>
      <c r="I28" s="1">
        <f ca="1">VLOOKUP($A28,'Base Consumption'!$A$2:$D$33,4,FALSE)*'Profiles, Qc, Autumn, S3'!I28</f>
        <v>0.34403556678731606</v>
      </c>
      <c r="J28" s="1">
        <f ca="1">VLOOKUP($A28,'Base Consumption'!$A$2:$D$33,4,FALSE)*'Profiles, Qc, Autumn, S3'!J28</f>
        <v>0.38302032209372761</v>
      </c>
      <c r="K28" s="1">
        <f ca="1">VLOOKUP($A28,'Base Consumption'!$A$2:$D$33,4,FALSE)*'Profiles, Qc, Autumn, S3'!K28</f>
        <v>0.35666284694753803</v>
      </c>
      <c r="L28" s="1">
        <f ca="1">VLOOKUP($A28,'Base Consumption'!$A$2:$D$33,4,FALSE)*'Profiles, Qc, Autumn, S3'!L28</f>
        <v>0.36168836419505634</v>
      </c>
      <c r="M28" s="1">
        <f ca="1">VLOOKUP($A28,'Base Consumption'!$A$2:$D$33,4,FALSE)*'Profiles, Qc, Autumn, S3'!M28</f>
        <v>0.36716645016691934</v>
      </c>
      <c r="N28" s="1">
        <f ca="1">VLOOKUP($A28,'Base Consumption'!$A$2:$D$33,4,FALSE)*'Profiles, Qc, Autumn, S3'!N28</f>
        <v>0.38258350142832359</v>
      </c>
      <c r="O28" s="1">
        <f ca="1">VLOOKUP($A28,'Base Consumption'!$A$2:$D$33,4,FALSE)*'Profiles, Qc, Autumn, S3'!O28</f>
        <v>0.34640271957713625</v>
      </c>
      <c r="P28" s="1">
        <f ca="1">VLOOKUP($A28,'Base Consumption'!$A$2:$D$33,4,FALSE)*'Profiles, Qc, Autumn, S3'!P28</f>
        <v>0.24095635054233508</v>
      </c>
      <c r="Q28" s="1">
        <f ca="1">VLOOKUP($A28,'Base Consumption'!$A$2:$D$33,4,FALSE)*'Profiles, Qc, Autumn, S3'!Q28</f>
        <v>0.3086549353083286</v>
      </c>
      <c r="R28" s="1">
        <f ca="1">VLOOKUP($A28,'Base Consumption'!$A$2:$D$33,4,FALSE)*'Profiles, Qc, Autumn, S3'!R28</f>
        <v>0.34531204887928468</v>
      </c>
      <c r="S28" s="1">
        <f ca="1">VLOOKUP($A28,'Base Consumption'!$A$2:$D$33,4,FALSE)*'Profiles, Qc, Autumn, S3'!S28</f>
        <v>0.32058010104001144</v>
      </c>
      <c r="T28" s="1">
        <f ca="1">VLOOKUP($A28,'Base Consumption'!$A$2:$D$33,4,FALSE)*'Profiles, Qc, Autumn, S3'!T28</f>
        <v>0.24874541233450165</v>
      </c>
      <c r="U28" s="1">
        <f ca="1">VLOOKUP($A28,'Base Consumption'!$A$2:$D$33,4,FALSE)*'Profiles, Qc, Autumn, S3'!U28</f>
        <v>0.22785895966853059</v>
      </c>
      <c r="V28" s="1">
        <f ca="1">VLOOKUP($A28,'Base Consumption'!$A$2:$D$33,4,FALSE)*'Profiles, Qc, Autumn, S3'!V28</f>
        <v>0.23636032498837212</v>
      </c>
      <c r="W28" s="1">
        <f ca="1">VLOOKUP($A28,'Base Consumption'!$A$2:$D$33,4,FALSE)*'Profiles, Qc, Autumn, S3'!W28</f>
        <v>0.20698658433707015</v>
      </c>
      <c r="X28" s="1">
        <f ca="1">VLOOKUP($A28,'Base Consumption'!$A$2:$D$33,4,FALSE)*'Profiles, Qc, Autumn, S3'!X28</f>
        <v>0.14701738449821825</v>
      </c>
      <c r="Y28" s="1">
        <f ca="1">VLOOKUP($A28,'Base Consumption'!$A$2:$D$33,4,FALSE)*'Profiles, Qc, Autumn, S3'!Y28</f>
        <v>0.1440688270075858</v>
      </c>
    </row>
    <row r="29" spans="1:25" x14ac:dyDescent="0.3">
      <c r="A29">
        <v>28</v>
      </c>
      <c r="B29" s="1">
        <f ca="1">VLOOKUP($A29,'Base Consumption'!$A$2:$D$33,4,FALSE)*'Profiles, Qc, Autumn, S3'!B29</f>
        <v>-0.17698533433986727</v>
      </c>
      <c r="C29" s="1">
        <f ca="1">VLOOKUP($A29,'Base Consumption'!$A$2:$D$33,4,FALSE)*'Profiles, Qc, Autumn, S3'!C29</f>
        <v>-0.20204286018568016</v>
      </c>
      <c r="D29" s="1">
        <f ca="1">VLOOKUP($A29,'Base Consumption'!$A$2:$D$33,4,FALSE)*'Profiles, Qc, Autumn, S3'!D29</f>
        <v>-0.2217084997810698</v>
      </c>
      <c r="E29" s="1">
        <f ca="1">VLOOKUP($A29,'Base Consumption'!$A$2:$D$33,4,FALSE)*'Profiles, Qc, Autumn, S3'!E29</f>
        <v>-0.23490926773387913</v>
      </c>
      <c r="F29" s="1">
        <f ca="1">VLOOKUP($A29,'Base Consumption'!$A$2:$D$33,4,FALSE)*'Profiles, Qc, Autumn, S3'!F29</f>
        <v>-0.23456221126521956</v>
      </c>
      <c r="G29" s="1">
        <f ca="1">VLOOKUP($A29,'Base Consumption'!$A$2:$D$33,4,FALSE)*'Profiles, Qc, Autumn, S3'!G29</f>
        <v>-0.21214769775151529</v>
      </c>
      <c r="H29" s="1">
        <f ca="1">VLOOKUP($A29,'Base Consumption'!$A$2:$D$33,4,FALSE)*'Profiles, Qc, Autumn, S3'!H29</f>
        <v>-0.1442108508395743</v>
      </c>
      <c r="I29" s="1">
        <f ca="1">VLOOKUP($A29,'Base Consumption'!$A$2:$D$33,4,FALSE)*'Profiles, Qc, Autumn, S3'!I29</f>
        <v>6.3220620213663176E-2</v>
      </c>
      <c r="J29" s="1">
        <f ca="1">VLOOKUP($A29,'Base Consumption'!$A$2:$D$33,4,FALSE)*'Profiles, Qc, Autumn, S3'!J29</f>
        <v>8.824864078678496E-2</v>
      </c>
      <c r="K29" s="1">
        <f ca="1">VLOOKUP($A29,'Base Consumption'!$A$2:$D$33,4,FALSE)*'Profiles, Qc, Autumn, S3'!K29</f>
        <v>0.12513142695821297</v>
      </c>
      <c r="L29" s="1">
        <f ca="1">VLOOKUP($A29,'Base Consumption'!$A$2:$D$33,4,FALSE)*'Profiles, Qc, Autumn, S3'!L29</f>
        <v>7.444338136711609E-2</v>
      </c>
      <c r="M29" s="1">
        <f ca="1">VLOOKUP($A29,'Base Consumption'!$A$2:$D$33,4,FALSE)*'Profiles, Qc, Autumn, S3'!M29</f>
        <v>1.2960999575085844E-2</v>
      </c>
      <c r="N29" s="1">
        <f ca="1">VLOOKUP($A29,'Base Consumption'!$A$2:$D$33,4,FALSE)*'Profiles, Qc, Autumn, S3'!N29</f>
        <v>-4.2273631896806135E-2</v>
      </c>
      <c r="O29" s="1">
        <f ca="1">VLOOKUP($A29,'Base Consumption'!$A$2:$D$33,4,FALSE)*'Profiles, Qc, Autumn, S3'!O29</f>
        <v>-4.863676206351944E-2</v>
      </c>
      <c r="P29" s="1">
        <f ca="1">VLOOKUP($A29,'Base Consumption'!$A$2:$D$33,4,FALSE)*'Profiles, Qc, Autumn, S3'!P29</f>
        <v>-9.2887752919638786E-2</v>
      </c>
      <c r="Q29" s="1">
        <f ca="1">VLOOKUP($A29,'Base Consumption'!$A$2:$D$33,4,FALSE)*'Profiles, Qc, Autumn, S3'!Q29</f>
        <v>-9.1251298202173328E-2</v>
      </c>
      <c r="R29" s="1">
        <f ca="1">VLOOKUP($A29,'Base Consumption'!$A$2:$D$33,4,FALSE)*'Profiles, Qc, Autumn, S3'!R29</f>
        <v>-6.3981666010418492E-2</v>
      </c>
      <c r="S29" s="1">
        <f ca="1">VLOOKUP($A29,'Base Consumption'!$A$2:$D$33,4,FALSE)*'Profiles, Qc, Autumn, S3'!S29</f>
        <v>8.5097571661354496E-2</v>
      </c>
      <c r="T29" s="1">
        <f ca="1">VLOOKUP($A29,'Base Consumption'!$A$2:$D$33,4,FALSE)*'Profiles, Qc, Autumn, S3'!T29</f>
        <v>9.6184918406402933E-2</v>
      </c>
      <c r="U29" s="1">
        <f ca="1">VLOOKUP($A29,'Base Consumption'!$A$2:$D$33,4,FALSE)*'Profiles, Qc, Autumn, S3'!U29</f>
        <v>5.4304206480707794E-2</v>
      </c>
      <c r="V29" s="1">
        <f ca="1">VLOOKUP($A29,'Base Consumption'!$A$2:$D$33,4,FALSE)*'Profiles, Qc, Autumn, S3'!V29</f>
        <v>-3.9748484921092592E-3</v>
      </c>
      <c r="W29" s="1">
        <f ca="1">VLOOKUP($A29,'Base Consumption'!$A$2:$D$33,4,FALSE)*'Profiles, Qc, Autumn, S3'!W29</f>
        <v>-5.8931968103864425E-2</v>
      </c>
      <c r="X29" s="1">
        <f ca="1">VLOOKUP($A29,'Base Consumption'!$A$2:$D$33,4,FALSE)*'Profiles, Qc, Autumn, S3'!X29</f>
        <v>-0.1021052553593407</v>
      </c>
      <c r="Y29" s="1">
        <f ca="1">VLOOKUP($A29,'Base Consumption'!$A$2:$D$33,4,FALSE)*'Profiles, Qc, Autumn, S3'!Y29</f>
        <v>-0.16078053635862508</v>
      </c>
    </row>
    <row r="30" spans="1:25" x14ac:dyDescent="0.3">
      <c r="A30">
        <v>29</v>
      </c>
      <c r="B30" s="1">
        <f ca="1">VLOOKUP($A30,'Base Consumption'!$A$2:$D$33,4,FALSE)*'Profiles, Qc, Autumn, S3'!B30</f>
        <v>4.9981557558295719</v>
      </c>
      <c r="C30" s="1">
        <f ca="1">VLOOKUP($A30,'Base Consumption'!$A$2:$D$33,4,FALSE)*'Profiles, Qc, Autumn, S3'!C30</f>
        <v>5.7192020389507237</v>
      </c>
      <c r="D30" s="1">
        <f ca="1">VLOOKUP($A30,'Base Consumption'!$A$2:$D$33,4,FALSE)*'Profiles, Qc, Autumn, S3'!D30</f>
        <v>6.9991631168652448</v>
      </c>
      <c r="E30" s="1">
        <f ca="1">VLOOKUP($A30,'Base Consumption'!$A$2:$D$33,4,FALSE)*'Profiles, Qc, Autumn, S3'!E30</f>
        <v>6.8394948393633612</v>
      </c>
      <c r="F30" s="1">
        <f ca="1">VLOOKUP($A30,'Base Consumption'!$A$2:$D$33,4,FALSE)*'Profiles, Qc, Autumn, S3'!F30</f>
        <v>6.7629442796392798</v>
      </c>
      <c r="G30" s="1">
        <f ca="1">VLOOKUP($A30,'Base Consumption'!$A$2:$D$33,4,FALSE)*'Profiles, Qc, Autumn, S3'!G30</f>
        <v>6.026273336381168</v>
      </c>
      <c r="H30" s="1">
        <f ca="1">VLOOKUP($A30,'Base Consumption'!$A$2:$D$33,4,FALSE)*'Profiles, Qc, Autumn, S3'!H30</f>
        <v>0.25997401761895078</v>
      </c>
      <c r="I30" s="1">
        <f ca="1">VLOOKUP($A30,'Base Consumption'!$A$2:$D$33,4,FALSE)*'Profiles, Qc, Autumn, S3'!I30</f>
        <v>-4.0587550379384716</v>
      </c>
      <c r="J30" s="1">
        <f ca="1">VLOOKUP($A30,'Base Consumption'!$A$2:$D$33,4,FALSE)*'Profiles, Qc, Autumn, S3'!J30</f>
        <v>-5.6500205221600739</v>
      </c>
      <c r="K30" s="1">
        <f ca="1">VLOOKUP($A30,'Base Consumption'!$A$2:$D$33,4,FALSE)*'Profiles, Qc, Autumn, S3'!K30</f>
        <v>-4.7966763287434695</v>
      </c>
      <c r="L30" s="1">
        <f ca="1">VLOOKUP($A30,'Base Consumption'!$A$2:$D$33,4,FALSE)*'Profiles, Qc, Autumn, S3'!L30</f>
        <v>-3.4846470310045761</v>
      </c>
      <c r="M30" s="1">
        <f ca="1">VLOOKUP($A30,'Base Consumption'!$A$2:$D$33,4,FALSE)*'Profiles, Qc, Autumn, S3'!M30</f>
        <v>-5.0276395370558387</v>
      </c>
      <c r="N30" s="1">
        <f ca="1">VLOOKUP($A30,'Base Consumption'!$A$2:$D$33,4,FALSE)*'Profiles, Qc, Autumn, S3'!N30</f>
        <v>-4.3139824536304223</v>
      </c>
      <c r="O30" s="1">
        <f ca="1">VLOOKUP($A30,'Base Consumption'!$A$2:$D$33,4,FALSE)*'Profiles, Qc, Autumn, S3'!O30</f>
        <v>-2.7240996867895402</v>
      </c>
      <c r="P30" s="1">
        <f ca="1">VLOOKUP($A30,'Base Consumption'!$A$2:$D$33,4,FALSE)*'Profiles, Qc, Autumn, S3'!P30</f>
        <v>-0.26093215762000743</v>
      </c>
      <c r="Q30" s="1">
        <f ca="1">VLOOKUP($A30,'Base Consumption'!$A$2:$D$33,4,FALSE)*'Profiles, Qc, Autumn, S3'!Q30</f>
        <v>0.49666159403761589</v>
      </c>
      <c r="R30" s="1">
        <f ca="1">VLOOKUP($A30,'Base Consumption'!$A$2:$D$33,4,FALSE)*'Profiles, Qc, Autumn, S3'!R30</f>
        <v>-4.215450930405984E-3</v>
      </c>
      <c r="S30" s="1">
        <f ca="1">VLOOKUP($A30,'Base Consumption'!$A$2:$D$33,4,FALSE)*'Profiles, Qc, Autumn, S3'!S30</f>
        <v>-0.51365445817680655</v>
      </c>
      <c r="T30" s="1">
        <f ca="1">VLOOKUP($A30,'Base Consumption'!$A$2:$D$33,4,FALSE)*'Profiles, Qc, Autumn, S3'!T30</f>
        <v>1.3903515536422066</v>
      </c>
      <c r="U30" s="1">
        <f ca="1">VLOOKUP($A30,'Base Consumption'!$A$2:$D$33,4,FALSE)*'Profiles, Qc, Autumn, S3'!U30</f>
        <v>-2.1624484842296288E-2</v>
      </c>
      <c r="V30" s="1">
        <f ca="1">VLOOKUP($A30,'Base Consumption'!$A$2:$D$33,4,FALSE)*'Profiles, Qc, Autumn, S3'!V30</f>
        <v>-9.8105592048857659E-2</v>
      </c>
      <c r="W30" s="1">
        <f ca="1">VLOOKUP($A30,'Base Consumption'!$A$2:$D$33,4,FALSE)*'Profiles, Qc, Autumn, S3'!W30</f>
        <v>1.251493334384397</v>
      </c>
      <c r="X30" s="1">
        <f ca="1">VLOOKUP($A30,'Base Consumption'!$A$2:$D$33,4,FALSE)*'Profiles, Qc, Autumn, S3'!X30</f>
        <v>4.2473705274136222</v>
      </c>
      <c r="Y30" s="1">
        <f ca="1">VLOOKUP($A30,'Base Consumption'!$A$2:$D$33,4,FALSE)*'Profiles, Qc, Autumn, S3'!Y30</f>
        <v>5.4831717958501365</v>
      </c>
    </row>
    <row r="31" spans="1:25" x14ac:dyDescent="0.3">
      <c r="A31">
        <v>30</v>
      </c>
      <c r="B31" s="1">
        <f ca="1">VLOOKUP($A31,'Base Consumption'!$A$2:$D$33,4,FALSE)*'Profiles, Qc, Autumn, S3'!B31</f>
        <v>0.83677554155004386</v>
      </c>
      <c r="C31" s="1">
        <f ca="1">VLOOKUP($A31,'Base Consumption'!$A$2:$D$33,4,FALSE)*'Profiles, Qc, Autumn, S3'!C31</f>
        <v>0.88990730674794349</v>
      </c>
      <c r="D31" s="1">
        <f ca="1">VLOOKUP($A31,'Base Consumption'!$A$2:$D$33,4,FALSE)*'Profiles, Qc, Autumn, S3'!D31</f>
        <v>0.87121914286613267</v>
      </c>
      <c r="E31" s="1">
        <f ca="1">VLOOKUP($A31,'Base Consumption'!$A$2:$D$33,4,FALSE)*'Profiles, Qc, Autumn, S3'!E31</f>
        <v>0.917031719988184</v>
      </c>
      <c r="F31" s="1">
        <f ca="1">VLOOKUP($A31,'Base Consumption'!$A$2:$D$33,4,FALSE)*'Profiles, Qc, Autumn, S3'!F31</f>
        <v>0.90839433370310529</v>
      </c>
      <c r="G31" s="1">
        <f ca="1">VLOOKUP($A31,'Base Consumption'!$A$2:$D$33,4,FALSE)*'Profiles, Qc, Autumn, S3'!G31</f>
        <v>0.84536783209857969</v>
      </c>
      <c r="H31" s="1">
        <f ca="1">VLOOKUP($A31,'Base Consumption'!$A$2:$D$33,4,FALSE)*'Profiles, Qc, Autumn, S3'!H31</f>
        <v>0.75712165716260449</v>
      </c>
      <c r="I31" s="1">
        <f ca="1">VLOOKUP($A31,'Base Consumption'!$A$2:$D$33,4,FALSE)*'Profiles, Qc, Autumn, S3'!I31</f>
        <v>0.63403366380226778</v>
      </c>
      <c r="J31" s="1">
        <f ca="1">VLOOKUP($A31,'Base Consumption'!$A$2:$D$33,4,FALSE)*'Profiles, Qc, Autumn, S3'!J31</f>
        <v>0.58453852100951342</v>
      </c>
      <c r="K31" s="1">
        <f ca="1">VLOOKUP($A31,'Base Consumption'!$A$2:$D$33,4,FALSE)*'Profiles, Qc, Autumn, S3'!K31</f>
        <v>0.60609366539528653</v>
      </c>
      <c r="L31" s="1">
        <f ca="1">VLOOKUP($A31,'Base Consumption'!$A$2:$D$33,4,FALSE)*'Profiles, Qc, Autumn, S3'!L31</f>
        <v>0.70999019133282371</v>
      </c>
      <c r="M31" s="1">
        <f ca="1">VLOOKUP($A31,'Base Consumption'!$A$2:$D$33,4,FALSE)*'Profiles, Qc, Autumn, S3'!M31</f>
        <v>0.77437241751163521</v>
      </c>
      <c r="N31" s="1">
        <f ca="1">VLOOKUP($A31,'Base Consumption'!$A$2:$D$33,4,FALSE)*'Profiles, Qc, Autumn, S3'!N31</f>
        <v>0.75642639305583637</v>
      </c>
      <c r="O31" s="1">
        <f ca="1">VLOOKUP($A31,'Base Consumption'!$A$2:$D$33,4,FALSE)*'Profiles, Qc, Autumn, S3'!O31</f>
        <v>0.79966567700725888</v>
      </c>
      <c r="P31" s="1">
        <f ca="1">VLOOKUP($A31,'Base Consumption'!$A$2:$D$33,4,FALSE)*'Profiles, Qc, Autumn, S3'!P31</f>
        <v>0.76557986853699223</v>
      </c>
      <c r="Q31" s="1">
        <f ca="1">VLOOKUP($A31,'Base Consumption'!$A$2:$D$33,4,FALSE)*'Profiles, Qc, Autumn, S3'!Q31</f>
        <v>0.76373150313323357</v>
      </c>
      <c r="R31" s="1">
        <f ca="1">VLOOKUP($A31,'Base Consumption'!$A$2:$D$33,4,FALSE)*'Profiles, Qc, Autumn, S3'!R31</f>
        <v>0.73846464947510093</v>
      </c>
      <c r="S31" s="1">
        <f ca="1">VLOOKUP($A31,'Base Consumption'!$A$2:$D$33,4,FALSE)*'Profiles, Qc, Autumn, S3'!S31</f>
        <v>0.54491915713740491</v>
      </c>
      <c r="T31" s="1">
        <f ca="1">VLOOKUP($A31,'Base Consumption'!$A$2:$D$33,4,FALSE)*'Profiles, Qc, Autumn, S3'!T31</f>
        <v>0.50552507333092678</v>
      </c>
      <c r="U31" s="1">
        <f ca="1">VLOOKUP($A31,'Base Consumption'!$A$2:$D$33,4,FALSE)*'Profiles, Qc, Autumn, S3'!U31</f>
        <v>0.58500024198566092</v>
      </c>
      <c r="V31" s="1">
        <f ca="1">VLOOKUP($A31,'Base Consumption'!$A$2:$D$33,4,FALSE)*'Profiles, Qc, Autumn, S3'!V31</f>
        <v>0.62890453117660916</v>
      </c>
      <c r="W31" s="1">
        <f ca="1">VLOOKUP($A31,'Base Consumption'!$A$2:$D$33,4,FALSE)*'Profiles, Qc, Autumn, S3'!W31</f>
        <v>0.69682002737605353</v>
      </c>
      <c r="X31" s="1">
        <f ca="1">VLOOKUP($A31,'Base Consumption'!$A$2:$D$33,4,FALSE)*'Profiles, Qc, Autumn, S3'!X31</f>
        <v>0.76633816625573425</v>
      </c>
      <c r="Y31" s="1">
        <f ca="1">VLOOKUP($A31,'Base Consumption'!$A$2:$D$33,4,FALSE)*'Profiles, Qc, Autumn, S3'!Y31</f>
        <v>0.77455295702250315</v>
      </c>
    </row>
    <row r="32" spans="1:25" x14ac:dyDescent="0.3">
      <c r="A32">
        <v>31</v>
      </c>
      <c r="B32" s="1">
        <f ca="1">VLOOKUP($A32,'Base Consumption'!$A$2:$D$33,4,FALSE)*'Profiles, Qc, Autumn, S3'!B32</f>
        <v>-0.95577395378746577</v>
      </c>
      <c r="C32" s="1">
        <f ca="1">VLOOKUP($A32,'Base Consumption'!$A$2:$D$33,4,FALSE)*'Profiles, Qc, Autumn, S3'!C32</f>
        <v>-1.0951683552421425</v>
      </c>
      <c r="D32" s="1">
        <f ca="1">VLOOKUP($A32,'Base Consumption'!$A$2:$D$33,4,FALSE)*'Profiles, Qc, Autumn, S3'!D32</f>
        <v>-1.1581824780467795</v>
      </c>
      <c r="E32" s="1">
        <f ca="1">VLOOKUP($A32,'Base Consumption'!$A$2:$D$33,4,FALSE)*'Profiles, Qc, Autumn, S3'!E32</f>
        <v>-1.1338992636897522</v>
      </c>
      <c r="F32" s="1">
        <f ca="1">VLOOKUP($A32,'Base Consumption'!$A$2:$D$33,4,FALSE)*'Profiles, Qc, Autumn, S3'!F32</f>
        <v>-1.1443736824875916</v>
      </c>
      <c r="G32" s="1">
        <f ca="1">VLOOKUP($A32,'Base Consumption'!$A$2:$D$33,4,FALSE)*'Profiles, Qc, Autumn, S3'!G32</f>
        <v>-1.0802729032515042</v>
      </c>
      <c r="H32" s="1">
        <f ca="1">VLOOKUP($A32,'Base Consumption'!$A$2:$D$33,4,FALSE)*'Profiles, Qc, Autumn, S3'!H32</f>
        <v>-0.87772562159550205</v>
      </c>
      <c r="I32" s="1">
        <f ca="1">VLOOKUP($A32,'Base Consumption'!$A$2:$D$33,4,FALSE)*'Profiles, Qc, Autumn, S3'!I32</f>
        <v>-0.559925096972407</v>
      </c>
      <c r="J32" s="1">
        <f ca="1">VLOOKUP($A32,'Base Consumption'!$A$2:$D$33,4,FALSE)*'Profiles, Qc, Autumn, S3'!J32</f>
        <v>-0.40332206186785907</v>
      </c>
      <c r="K32" s="1">
        <f ca="1">VLOOKUP($A32,'Base Consumption'!$A$2:$D$33,4,FALSE)*'Profiles, Qc, Autumn, S3'!K32</f>
        <v>-0.2384424423252913</v>
      </c>
      <c r="L32" s="1">
        <f ca="1">VLOOKUP($A32,'Base Consumption'!$A$2:$D$33,4,FALSE)*'Profiles, Qc, Autumn, S3'!L32</f>
        <v>-0.16524253096780103</v>
      </c>
      <c r="M32" s="1">
        <f ca="1">VLOOKUP($A32,'Base Consumption'!$A$2:$D$33,4,FALSE)*'Profiles, Qc, Autumn, S3'!M32</f>
        <v>-0.11102158133156062</v>
      </c>
      <c r="N32" s="1">
        <f ca="1">VLOOKUP($A32,'Base Consumption'!$A$2:$D$33,4,FALSE)*'Profiles, Qc, Autumn, S3'!N32</f>
        <v>-0.23262730675578974</v>
      </c>
      <c r="O32" s="1">
        <f ca="1">VLOOKUP($A32,'Base Consumption'!$A$2:$D$33,4,FALSE)*'Profiles, Qc, Autumn, S3'!O32</f>
        <v>-0.26916855608968426</v>
      </c>
      <c r="P32" s="1">
        <f ca="1">VLOOKUP($A32,'Base Consumption'!$A$2:$D$33,4,FALSE)*'Profiles, Qc, Autumn, S3'!P32</f>
        <v>-0.36358740980255072</v>
      </c>
      <c r="Q32" s="1">
        <f ca="1">VLOOKUP($A32,'Base Consumption'!$A$2:$D$33,4,FALSE)*'Profiles, Qc, Autumn, S3'!Q32</f>
        <v>-0.49115338094004712</v>
      </c>
      <c r="R32" s="1">
        <f ca="1">VLOOKUP($A32,'Base Consumption'!$A$2:$D$33,4,FALSE)*'Profiles, Qc, Autumn, S3'!R32</f>
        <v>-0.45765191982039777</v>
      </c>
      <c r="S32" s="1">
        <f ca="1">VLOOKUP($A32,'Base Consumption'!$A$2:$D$33,4,FALSE)*'Profiles, Qc, Autumn, S3'!S32</f>
        <v>-0.19256835231961986</v>
      </c>
      <c r="T32" s="1">
        <f ca="1">VLOOKUP($A32,'Base Consumption'!$A$2:$D$33,4,FALSE)*'Profiles, Qc, Autumn, S3'!T32</f>
        <v>-0.24846678064022126</v>
      </c>
      <c r="U32" s="1">
        <f ca="1">VLOOKUP($A32,'Base Consumption'!$A$2:$D$33,4,FALSE)*'Profiles, Qc, Autumn, S3'!U32</f>
        <v>-0.35091419433125126</v>
      </c>
      <c r="V32" s="1">
        <f ca="1">VLOOKUP($A32,'Base Consumption'!$A$2:$D$33,4,FALSE)*'Profiles, Qc, Autumn, S3'!V32</f>
        <v>-0.27426982319230575</v>
      </c>
      <c r="W32" s="1">
        <f ca="1">VLOOKUP($A32,'Base Consumption'!$A$2:$D$33,4,FALSE)*'Profiles, Qc, Autumn, S3'!W32</f>
        <v>-0.4536227256970099</v>
      </c>
      <c r="X32" s="1">
        <f ca="1">VLOOKUP($A32,'Base Consumption'!$A$2:$D$33,4,FALSE)*'Profiles, Qc, Autumn, S3'!X32</f>
        <v>-0.53336407454352708</v>
      </c>
      <c r="Y32" s="1">
        <f ca="1">VLOOKUP($A32,'Base Consumption'!$A$2:$D$33,4,FALSE)*'Profiles, Qc, Autumn, S3'!Y32</f>
        <v>-0.64410279195327769</v>
      </c>
    </row>
    <row r="33" spans="1:25" x14ac:dyDescent="0.3">
      <c r="A33">
        <v>32</v>
      </c>
      <c r="B33" s="1">
        <f ca="1">VLOOKUP($A33,'Base Consumption'!$A$2:$D$33,4,FALSE)*'Profiles, Qc, Autumn, S3'!B33</f>
        <v>0.39992029382971284</v>
      </c>
      <c r="C33" s="1">
        <f ca="1">VLOOKUP($A33,'Base Consumption'!$A$2:$D$33,4,FALSE)*'Profiles, Qc, Autumn, S3'!C33</f>
        <v>0.39040701890173723</v>
      </c>
      <c r="D33" s="1">
        <f ca="1">VLOOKUP($A33,'Base Consumption'!$A$2:$D$33,4,FALSE)*'Profiles, Qc, Autumn, S3'!D33</f>
        <v>0.29918660636312672</v>
      </c>
      <c r="E33" s="1">
        <f ca="1">VLOOKUP($A33,'Base Consumption'!$A$2:$D$33,4,FALSE)*'Profiles, Qc, Autumn, S3'!E33</f>
        <v>0.38798124071557649</v>
      </c>
      <c r="F33" s="1">
        <f ca="1">VLOOKUP($A33,'Base Consumption'!$A$2:$D$33,4,FALSE)*'Profiles, Qc, Autumn, S3'!F33</f>
        <v>0.35594346949880512</v>
      </c>
      <c r="G33" s="1">
        <f ca="1">VLOOKUP($A33,'Base Consumption'!$A$2:$D$33,4,FALSE)*'Profiles, Qc, Autumn, S3'!G33</f>
        <v>0.43182799098997321</v>
      </c>
      <c r="H33" s="1">
        <f ca="1">VLOOKUP($A33,'Base Consumption'!$A$2:$D$33,4,FALSE)*'Profiles, Qc, Autumn, S3'!H33</f>
        <v>0.46448598976276828</v>
      </c>
      <c r="I33" s="1">
        <f ca="1">VLOOKUP($A33,'Base Consumption'!$A$2:$D$33,4,FALSE)*'Profiles, Qc, Autumn, S3'!I33</f>
        <v>0.89567245758223035</v>
      </c>
      <c r="J33" s="1">
        <f ca="1">VLOOKUP($A33,'Base Consumption'!$A$2:$D$33,4,FALSE)*'Profiles, Qc, Autumn, S3'!J33</f>
        <v>1.0168632493264511</v>
      </c>
      <c r="K33" s="1">
        <f ca="1">VLOOKUP($A33,'Base Consumption'!$A$2:$D$33,4,FALSE)*'Profiles, Qc, Autumn, S3'!K33</f>
        <v>1.0583196770385424</v>
      </c>
      <c r="L33" s="1">
        <f ca="1">VLOOKUP($A33,'Base Consumption'!$A$2:$D$33,4,FALSE)*'Profiles, Qc, Autumn, S3'!L33</f>
        <v>0.92077266350775189</v>
      </c>
      <c r="M33" s="1">
        <f ca="1">VLOOKUP($A33,'Base Consumption'!$A$2:$D$33,4,FALSE)*'Profiles, Qc, Autumn, S3'!M33</f>
        <v>1.0579740957279682</v>
      </c>
      <c r="N33" s="1">
        <f ca="1">VLOOKUP($A33,'Base Consumption'!$A$2:$D$33,4,FALSE)*'Profiles, Qc, Autumn, S3'!N33</f>
        <v>1.069034750836158</v>
      </c>
      <c r="O33" s="1">
        <f ca="1">VLOOKUP($A33,'Base Consumption'!$A$2:$D$33,4,FALSE)*'Profiles, Qc, Autumn, S3'!O33</f>
        <v>1.0188908484755483</v>
      </c>
      <c r="P33" s="1">
        <f ca="1">VLOOKUP($A33,'Base Consumption'!$A$2:$D$33,4,FALSE)*'Profiles, Qc, Autumn, S3'!P33</f>
        <v>0.92353200432464766</v>
      </c>
      <c r="Q33" s="1">
        <f ca="1">VLOOKUP($A33,'Base Consumption'!$A$2:$D$33,4,FALSE)*'Profiles, Qc, Autumn, S3'!Q33</f>
        <v>0.80353053596985902</v>
      </c>
      <c r="R33" s="1">
        <f ca="1">VLOOKUP($A33,'Base Consumption'!$A$2:$D$33,4,FALSE)*'Profiles, Qc, Autumn, S3'!R33</f>
        <v>0.87487677192248192</v>
      </c>
      <c r="S33" s="1">
        <f ca="1">VLOOKUP($A33,'Base Consumption'!$A$2:$D$33,4,FALSE)*'Profiles, Qc, Autumn, S3'!S33</f>
        <v>0.85809090344827421</v>
      </c>
      <c r="T33" s="1">
        <f ca="1">VLOOKUP($A33,'Base Consumption'!$A$2:$D$33,4,FALSE)*'Profiles, Qc, Autumn, S3'!T33</f>
        <v>0.67450539670262777</v>
      </c>
      <c r="U33" s="1">
        <f ca="1">VLOOKUP($A33,'Base Consumption'!$A$2:$D$33,4,FALSE)*'Profiles, Qc, Autumn, S3'!U33</f>
        <v>0.67959878480110469</v>
      </c>
      <c r="V33" s="1">
        <f ca="1">VLOOKUP($A33,'Base Consumption'!$A$2:$D$33,4,FALSE)*'Profiles, Qc, Autumn, S3'!V33</f>
        <v>0.70474961249334145</v>
      </c>
      <c r="W33" s="1">
        <f ca="1">VLOOKUP($A33,'Base Consumption'!$A$2:$D$33,4,FALSE)*'Profiles, Qc, Autumn, S3'!W33</f>
        <v>0.63039827402051418</v>
      </c>
      <c r="X33" s="1">
        <f ca="1">VLOOKUP($A33,'Base Consumption'!$A$2:$D$33,4,FALSE)*'Profiles, Qc, Autumn, S3'!X33</f>
        <v>0.41062878361298144</v>
      </c>
      <c r="Y33" s="1">
        <f ca="1">VLOOKUP($A33,'Base Consumption'!$A$2:$D$33,4,FALSE)*'Profiles, Qc, Autumn, S3'!Y33</f>
        <v>0.45817641255755631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35C10-5696-4EAF-B627-16C682422251}">
  <dimension ref="A1:Y4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v>0.32544082370336502</v>
      </c>
      <c r="C2" s="1">
        <v>0.31327874761743313</v>
      </c>
      <c r="D2" s="1">
        <v>0.30212002999361887</v>
      </c>
      <c r="E2" s="1">
        <v>0.31123864920394545</v>
      </c>
      <c r="F2" s="1">
        <v>0.30245618942604013</v>
      </c>
      <c r="G2" s="1">
        <v>0.30285902363467898</v>
      </c>
      <c r="H2" s="1">
        <v>0.30565441054916431</v>
      </c>
      <c r="I2" s="1">
        <v>0.39673836594434819</v>
      </c>
      <c r="J2" s="1">
        <v>0.40467028285245138</v>
      </c>
      <c r="K2" s="1">
        <v>0.40080952306239276</v>
      </c>
      <c r="L2" s="1">
        <v>0.39959264737274702</v>
      </c>
      <c r="M2" s="1">
        <v>0.40799009595787433</v>
      </c>
      <c r="N2" s="1">
        <v>0.40359823121756833</v>
      </c>
      <c r="O2" s="1">
        <v>0.39645371869944118</v>
      </c>
      <c r="P2" s="1">
        <v>0.34487783682583656</v>
      </c>
      <c r="Q2" s="1">
        <v>0.37103450024912732</v>
      </c>
      <c r="R2" s="1">
        <v>0.40338862771017603</v>
      </c>
      <c r="S2" s="1">
        <v>0.39724421632315149</v>
      </c>
      <c r="T2" s="1">
        <v>0.37677482003210239</v>
      </c>
      <c r="U2" s="1">
        <v>0.35930437948544652</v>
      </c>
      <c r="V2" s="1">
        <v>0.35676601608993935</v>
      </c>
      <c r="W2" s="1">
        <v>0.34091054303016621</v>
      </c>
      <c r="X2" s="1">
        <v>0.30789325128130179</v>
      </c>
      <c r="Y2" s="1">
        <v>0.30122270298919207</v>
      </c>
    </row>
    <row r="3" spans="1:25" x14ac:dyDescent="0.3">
      <c r="A3">
        <v>2</v>
      </c>
      <c r="B3" s="1">
        <v>0.11051380156893696</v>
      </c>
      <c r="C3" s="1">
        <v>0.10736855309912205</v>
      </c>
      <c r="D3" s="1">
        <v>0.10280795943274007</v>
      </c>
      <c r="E3" s="1">
        <v>0.10195668838125635</v>
      </c>
      <c r="F3" s="1">
        <v>0.10298117026578529</v>
      </c>
      <c r="G3" s="1">
        <v>0.10995426881608697</v>
      </c>
      <c r="H3" s="1">
        <v>0.13255559851234902</v>
      </c>
      <c r="I3" s="1">
        <v>0.15475351555705907</v>
      </c>
      <c r="J3" s="1">
        <v>0.16823819110792648</v>
      </c>
      <c r="K3" s="1">
        <v>0.17331958031291858</v>
      </c>
      <c r="L3" s="1">
        <v>0.17294466315409737</v>
      </c>
      <c r="M3" s="1">
        <v>0.16882620909742724</v>
      </c>
      <c r="N3" s="1">
        <v>0.1627020965439806</v>
      </c>
      <c r="O3" s="1">
        <v>0.15473072244482006</v>
      </c>
      <c r="P3" s="1">
        <v>0.14410981519637098</v>
      </c>
      <c r="Q3" s="1">
        <v>0.14858268245668405</v>
      </c>
      <c r="R3" s="1">
        <v>0.16527527727994365</v>
      </c>
      <c r="S3" s="1">
        <v>0.19760178921992738</v>
      </c>
      <c r="T3" s="1">
        <v>0.18820479333201856</v>
      </c>
      <c r="U3" s="1">
        <v>0.17384606592472446</v>
      </c>
      <c r="V3" s="1">
        <v>0.16853219600024488</v>
      </c>
      <c r="W3" s="1">
        <v>0.15717968564199891</v>
      </c>
      <c r="X3" s="1">
        <v>0.14385113224364546</v>
      </c>
      <c r="Y3" s="1">
        <v>0.12724287111518379</v>
      </c>
    </row>
    <row r="4" spans="1:25" x14ac:dyDescent="0.3">
      <c r="A4">
        <v>3</v>
      </c>
      <c r="B4" s="1">
        <v>0.26507308543133945</v>
      </c>
      <c r="C4" s="1">
        <v>0.2492313103920426</v>
      </c>
      <c r="D4" s="1">
        <v>0.24117514312569915</v>
      </c>
      <c r="E4" s="1">
        <v>0.24622003914676002</v>
      </c>
      <c r="F4" s="1">
        <v>0.24853631123184119</v>
      </c>
      <c r="G4" s="1">
        <v>0.2841663496221743</v>
      </c>
      <c r="H4" s="1">
        <v>0.45892927012768564</v>
      </c>
      <c r="I4" s="1">
        <v>0.53807429507239013</v>
      </c>
      <c r="J4" s="1">
        <v>0.56216217998002216</v>
      </c>
      <c r="K4" s="1">
        <v>0.5443954658961474</v>
      </c>
      <c r="L4" s="1">
        <v>0.52438631119604739</v>
      </c>
      <c r="M4" s="1">
        <v>0.55783822074553624</v>
      </c>
      <c r="N4" s="1">
        <v>0.51714344902416542</v>
      </c>
      <c r="O4" s="1">
        <v>0.49241013259107419</v>
      </c>
      <c r="P4" s="1">
        <v>0.42587939481259407</v>
      </c>
      <c r="Q4" s="1">
        <v>0.42412036837451816</v>
      </c>
      <c r="R4" s="1">
        <v>0.44193380505653745</v>
      </c>
      <c r="S4" s="1">
        <v>0.47729813713054664</v>
      </c>
      <c r="T4" s="1">
        <v>0.43616784097107747</v>
      </c>
      <c r="U4" s="1">
        <v>0.45325630407342549</v>
      </c>
      <c r="V4" s="1">
        <v>0.44008702144415257</v>
      </c>
      <c r="W4" s="1">
        <v>0.41386359299114012</v>
      </c>
      <c r="X4" s="1">
        <v>0.34380727232255659</v>
      </c>
      <c r="Y4" s="1">
        <v>0.30323514075486269</v>
      </c>
    </row>
    <row r="5" spans="1:25" x14ac:dyDescent="0.3">
      <c r="A5">
        <v>4</v>
      </c>
      <c r="B5" s="1">
        <v>2.6005810844691626E-2</v>
      </c>
      <c r="C5" s="1">
        <v>1.6896011863183145E-2</v>
      </c>
      <c r="D5" s="1">
        <v>1.6903993144655603E-2</v>
      </c>
      <c r="E5" s="1">
        <v>1.505900844870642E-2</v>
      </c>
      <c r="F5" s="1">
        <v>1.5860137524966705E-2</v>
      </c>
      <c r="G5" s="1">
        <v>3.2362416424921797E-2</v>
      </c>
      <c r="H5" s="1">
        <v>6.4894052016544607E-2</v>
      </c>
      <c r="I5" s="1">
        <v>8.0779817434268167E-2</v>
      </c>
      <c r="J5" s="1">
        <v>8.9044072359376766E-2</v>
      </c>
      <c r="K5" s="1">
        <v>8.3388316007392049E-2</v>
      </c>
      <c r="L5" s="1">
        <v>8.2668111504930669E-2</v>
      </c>
      <c r="M5" s="1">
        <v>7.68345762618593E-2</v>
      </c>
      <c r="N5" s="1">
        <v>7.4849434027557046E-2</v>
      </c>
      <c r="O5" s="1">
        <v>7.0495098335264461E-2</v>
      </c>
      <c r="P5" s="1">
        <v>6.7290592286303338E-2</v>
      </c>
      <c r="Q5" s="1">
        <v>6.8823332677224541E-2</v>
      </c>
      <c r="R5" s="1">
        <v>8.6862911821278227E-2</v>
      </c>
      <c r="S5" s="1">
        <v>0.13101373431264099</v>
      </c>
      <c r="T5" s="1">
        <v>0.11777976863789064</v>
      </c>
      <c r="U5" s="1">
        <v>9.9674095211748609E-2</v>
      </c>
      <c r="V5" s="1">
        <v>9.6368166787458312E-2</v>
      </c>
      <c r="W5" s="1">
        <v>8.5787137229347513E-2</v>
      </c>
      <c r="X5" s="1">
        <v>6.4202328648301957E-2</v>
      </c>
      <c r="Y5" s="1">
        <v>4.9909683215800124E-2</v>
      </c>
    </row>
    <row r="6" spans="1:25" x14ac:dyDescent="0.3">
      <c r="A6">
        <v>5</v>
      </c>
      <c r="B6" s="1">
        <v>0.25618211837802629</v>
      </c>
      <c r="C6" s="1">
        <v>0.23301410538992343</v>
      </c>
      <c r="D6" s="1">
        <v>0.21353336444467347</v>
      </c>
      <c r="E6" s="1">
        <v>0.21632921083154374</v>
      </c>
      <c r="F6" s="1">
        <v>0.2211529960234285</v>
      </c>
      <c r="G6" s="1">
        <v>0.24915682663649696</v>
      </c>
      <c r="H6" s="1">
        <v>0.32207515566416722</v>
      </c>
      <c r="I6" s="1">
        <v>0.35671372649155947</v>
      </c>
      <c r="J6" s="1">
        <v>0.36881988642921587</v>
      </c>
      <c r="K6" s="1">
        <v>0.38351321844720004</v>
      </c>
      <c r="L6" s="1">
        <v>0.39430578991182713</v>
      </c>
      <c r="M6" s="1">
        <v>0.40089801046959928</v>
      </c>
      <c r="N6" s="1">
        <v>0.39311833276211411</v>
      </c>
      <c r="O6" s="1">
        <v>0.37409247973404225</v>
      </c>
      <c r="P6" s="1">
        <v>0.37291956570579921</v>
      </c>
      <c r="Q6" s="1">
        <v>0.36989817786318374</v>
      </c>
      <c r="R6" s="1">
        <v>0.39535981751168109</v>
      </c>
      <c r="S6" s="1">
        <v>0.45324883969838609</v>
      </c>
      <c r="T6" s="1">
        <v>0.44734557952089893</v>
      </c>
      <c r="U6" s="1">
        <v>0.43756943071312016</v>
      </c>
      <c r="V6" s="1">
        <v>0.43361410986526661</v>
      </c>
      <c r="W6" s="1">
        <v>0.4048533251638049</v>
      </c>
      <c r="X6" s="1">
        <v>0.36021905772605306</v>
      </c>
      <c r="Y6" s="1">
        <v>0.3264125626707769</v>
      </c>
    </row>
    <row r="7" spans="1:25" x14ac:dyDescent="0.3">
      <c r="A7">
        <v>6</v>
      </c>
      <c r="B7" s="1">
        <v>0.4461043866655231</v>
      </c>
      <c r="C7" s="1">
        <v>0.41946546389869371</v>
      </c>
      <c r="D7" s="1">
        <v>0.40880277748267041</v>
      </c>
      <c r="E7" s="1">
        <v>0.4137808633472575</v>
      </c>
      <c r="F7" s="1">
        <v>0.41831085081964031</v>
      </c>
      <c r="G7" s="1">
        <v>0.45331941793865971</v>
      </c>
      <c r="H7" s="1">
        <v>0.51206510792615567</v>
      </c>
      <c r="I7" s="1">
        <v>0.62094274474202205</v>
      </c>
      <c r="J7" s="1">
        <v>0.65109745584253453</v>
      </c>
      <c r="K7" s="1">
        <v>0.67325423575027987</v>
      </c>
      <c r="L7" s="1">
        <v>0.66238162173473558</v>
      </c>
      <c r="M7" s="1">
        <v>0.67253607631017465</v>
      </c>
      <c r="N7" s="1">
        <v>0.66916044346362857</v>
      </c>
      <c r="O7" s="1">
        <v>0.65922185270682676</v>
      </c>
      <c r="P7" s="1">
        <v>0.61433485699640966</v>
      </c>
      <c r="Q7" s="1">
        <v>0.61578575386876211</v>
      </c>
      <c r="R7" s="1">
        <v>0.59738657399579065</v>
      </c>
      <c r="S7" s="1">
        <v>0.62607305339749908</v>
      </c>
      <c r="T7" s="1">
        <v>0.60657192336516697</v>
      </c>
      <c r="U7" s="1">
        <v>0.59704151228591096</v>
      </c>
      <c r="V7" s="1">
        <v>0.58383850766552847</v>
      </c>
      <c r="W7" s="1">
        <v>0.56380337431473515</v>
      </c>
      <c r="X7" s="1">
        <v>0.50603817993577338</v>
      </c>
      <c r="Y7" s="1">
        <v>0.47011568326998909</v>
      </c>
    </row>
    <row r="8" spans="1:25" x14ac:dyDescent="0.3">
      <c r="A8">
        <v>7</v>
      </c>
      <c r="B8" s="1">
        <v>0.20387824968844026</v>
      </c>
      <c r="C8" s="1">
        <v>0.18790280100457973</v>
      </c>
      <c r="D8" s="1">
        <v>0.18631398241931887</v>
      </c>
      <c r="E8" s="1">
        <v>0.18253387644254662</v>
      </c>
      <c r="F8" s="1">
        <v>0.18891851188947459</v>
      </c>
      <c r="G8" s="1">
        <v>0.21713650381189673</v>
      </c>
      <c r="H8" s="1">
        <v>0.27571670169217133</v>
      </c>
      <c r="I8" s="1">
        <v>0.33717231057690433</v>
      </c>
      <c r="J8" s="1">
        <v>0.3827882428163128</v>
      </c>
      <c r="K8" s="1">
        <v>0.39293644938780298</v>
      </c>
      <c r="L8" s="1">
        <v>0.40139667543873975</v>
      </c>
      <c r="M8" s="1">
        <v>0.40139667543873975</v>
      </c>
      <c r="N8" s="1">
        <v>0.3933717174239007</v>
      </c>
      <c r="O8" s="1">
        <v>0.3825950859588424</v>
      </c>
      <c r="P8" s="1">
        <v>0.3494397740387013</v>
      </c>
      <c r="Q8" s="1">
        <v>0.34084801171027729</v>
      </c>
      <c r="R8" s="1">
        <v>0.36882944304457949</v>
      </c>
      <c r="S8" s="1">
        <v>0.37659485044232333</v>
      </c>
      <c r="T8" s="1">
        <v>0.36424977101814221</v>
      </c>
      <c r="U8" s="1">
        <v>0.3592422727672705</v>
      </c>
      <c r="V8" s="1">
        <v>0.33407238577591891</v>
      </c>
      <c r="W8" s="1">
        <v>0.27659756358573206</v>
      </c>
      <c r="X8" s="1">
        <v>0.25516625160071504</v>
      </c>
      <c r="Y8" s="1">
        <v>0.23446974262246165</v>
      </c>
    </row>
    <row r="9" spans="1:25" x14ac:dyDescent="0.3">
      <c r="A9">
        <v>8</v>
      </c>
      <c r="B9" s="1">
        <v>0.14315819865796034</v>
      </c>
      <c r="C9" s="1">
        <v>0.13562054802924634</v>
      </c>
      <c r="D9" s="1">
        <v>0.13261375663971697</v>
      </c>
      <c r="E9" s="1">
        <v>0.1311860979934765</v>
      </c>
      <c r="F9" s="1">
        <v>0.13898770114883091</v>
      </c>
      <c r="G9" s="1">
        <v>0.16953998508893137</v>
      </c>
      <c r="H9" s="1">
        <v>0.27844297288339409</v>
      </c>
      <c r="I9" s="1">
        <v>0.33493012226024788</v>
      </c>
      <c r="J9" s="1">
        <v>0.34793058160750867</v>
      </c>
      <c r="K9" s="1">
        <v>0.34602788184684846</v>
      </c>
      <c r="L9" s="1">
        <v>0.35877374631488018</v>
      </c>
      <c r="M9" s="1">
        <v>0.35633131213824276</v>
      </c>
      <c r="N9" s="1">
        <v>0.334989794185027</v>
      </c>
      <c r="O9" s="1">
        <v>0.32685308797349344</v>
      </c>
      <c r="P9" s="1">
        <v>0.28901105106365427</v>
      </c>
      <c r="Q9" s="1">
        <v>0.26064670693054626</v>
      </c>
      <c r="R9" s="1">
        <v>0.26761811527886042</v>
      </c>
      <c r="S9" s="1">
        <v>0.29144632854765284</v>
      </c>
      <c r="T9" s="1">
        <v>0.28640133201700779</v>
      </c>
      <c r="U9" s="1">
        <v>0.27718813328794212</v>
      </c>
      <c r="V9" s="1">
        <v>0.27144281264034864</v>
      </c>
      <c r="W9" s="1">
        <v>0.25039331810479115</v>
      </c>
      <c r="X9" s="1">
        <v>0.19770290391285592</v>
      </c>
      <c r="Y9" s="1">
        <v>0.17132569784722232</v>
      </c>
    </row>
    <row r="10" spans="1:25" x14ac:dyDescent="0.3">
      <c r="A10">
        <v>9</v>
      </c>
      <c r="B10" s="1">
        <v>0.15504863631088373</v>
      </c>
      <c r="C10" s="1">
        <v>0.15504863631088373</v>
      </c>
      <c r="D10" s="1">
        <v>0.15504863631088373</v>
      </c>
      <c r="E10" s="1">
        <v>0.15504863631088373</v>
      </c>
      <c r="F10" s="1">
        <v>0.15504863631088373</v>
      </c>
      <c r="G10" s="1">
        <v>0.15504863631088373</v>
      </c>
      <c r="H10" s="1">
        <v>0.15504863631088373</v>
      </c>
      <c r="I10" s="1">
        <v>0.15504863631088373</v>
      </c>
      <c r="J10" s="1">
        <v>0.15504863631088373</v>
      </c>
      <c r="K10" s="1">
        <v>0.15504863631088373</v>
      </c>
      <c r="L10" s="1">
        <v>0.15504863631088373</v>
      </c>
      <c r="M10" s="1">
        <v>0.15504863631088373</v>
      </c>
      <c r="N10" s="1">
        <v>0.15504863631088373</v>
      </c>
      <c r="O10" s="1">
        <v>0.15504863631088373</v>
      </c>
      <c r="P10" s="1">
        <v>0.15504863631088373</v>
      </c>
      <c r="Q10" s="1">
        <v>0.15504863631088373</v>
      </c>
      <c r="R10" s="1">
        <v>0.15504863631088373</v>
      </c>
      <c r="S10" s="1">
        <v>0.15504863631088373</v>
      </c>
      <c r="T10" s="1">
        <v>0.15504863631088373</v>
      </c>
      <c r="U10" s="1">
        <v>0.15504863631088373</v>
      </c>
      <c r="V10" s="1">
        <v>0.15504863631088373</v>
      </c>
      <c r="W10" s="1">
        <v>0.15504863631088373</v>
      </c>
      <c r="X10" s="1">
        <v>0.15504863631088373</v>
      </c>
      <c r="Y10" s="1">
        <v>0.15504863631088373</v>
      </c>
    </row>
    <row r="11" spans="1:25" x14ac:dyDescent="0.3">
      <c r="A11">
        <v>10</v>
      </c>
      <c r="B11" s="1">
        <v>0.16924327874513542</v>
      </c>
      <c r="C11" s="1">
        <v>0.15621436698068</v>
      </c>
      <c r="D11" s="1">
        <v>0.14900773748829671</v>
      </c>
      <c r="E11" s="1">
        <v>0.15049553163413321</v>
      </c>
      <c r="F11" s="1">
        <v>0.15170540652355652</v>
      </c>
      <c r="G11" s="1">
        <v>0.17469272379141465</v>
      </c>
      <c r="H11" s="1">
        <v>0.22848834547372529</v>
      </c>
      <c r="I11" s="1">
        <v>0.26753649944526808</v>
      </c>
      <c r="J11" s="1">
        <v>0.2923251720446654</v>
      </c>
      <c r="K11" s="1">
        <v>0.31199907600103383</v>
      </c>
      <c r="L11" s="1">
        <v>0.30470904816835054</v>
      </c>
      <c r="M11" s="1">
        <v>0.30380719207898649</v>
      </c>
      <c r="N11" s="1">
        <v>0.30296414435246377</v>
      </c>
      <c r="O11" s="1">
        <v>0.28942254550626295</v>
      </c>
      <c r="P11" s="1">
        <v>0.2806510638364122</v>
      </c>
      <c r="Q11" s="1">
        <v>0.26460371387795539</v>
      </c>
      <c r="R11" s="1">
        <v>0.27842766260713858</v>
      </c>
      <c r="S11" s="1">
        <v>0.31652336929778896</v>
      </c>
      <c r="T11" s="1">
        <v>0.30922537249092924</v>
      </c>
      <c r="U11" s="1">
        <v>0.29816300458526568</v>
      </c>
      <c r="V11" s="1">
        <v>0.28623741524367774</v>
      </c>
      <c r="W11" s="1">
        <v>0.2700205876653034</v>
      </c>
      <c r="X11" s="1">
        <v>0.23657057138818649</v>
      </c>
      <c r="Y11" s="1">
        <v>0.20767124140415114</v>
      </c>
    </row>
    <row r="12" spans="1:25" x14ac:dyDescent="0.3">
      <c r="A12">
        <v>11</v>
      </c>
      <c r="B12" s="1">
        <v>6.3527435507374025E-2</v>
      </c>
      <c r="C12" s="1">
        <v>5.8163115925270396E-2</v>
      </c>
      <c r="D12" s="1">
        <v>5.525925455483334E-2</v>
      </c>
      <c r="E12" s="1">
        <v>5.4979054346223431E-2</v>
      </c>
      <c r="F12" s="1">
        <v>5.6696490328597568E-2</v>
      </c>
      <c r="G12" s="1">
        <v>7.0465335191043074E-2</v>
      </c>
      <c r="H12" s="1">
        <v>9.3962865774145518E-2</v>
      </c>
      <c r="I12" s="1">
        <v>0.10386040964748669</v>
      </c>
      <c r="J12" s="1">
        <v>8.3213218055622928E-2</v>
      </c>
      <c r="K12" s="1">
        <v>5.7728340181013693E-2</v>
      </c>
      <c r="L12" s="1">
        <v>0.11232688370237236</v>
      </c>
      <c r="M12" s="1">
        <v>0.1131935942567199</v>
      </c>
      <c r="N12" s="1">
        <v>0.10912505243908073</v>
      </c>
      <c r="O12" s="1">
        <v>0.10478026310607182</v>
      </c>
      <c r="P12" s="1">
        <v>9.8026650821870856E-2</v>
      </c>
      <c r="Q12" s="1">
        <v>0.10075810543593636</v>
      </c>
      <c r="R12" s="1">
        <v>0.1088895830978751</v>
      </c>
      <c r="S12" s="1">
        <v>0.13138510491899094</v>
      </c>
      <c r="T12" s="1">
        <v>0.1236704199905998</v>
      </c>
      <c r="U12" s="1">
        <v>0.11545406506162199</v>
      </c>
      <c r="V12" s="1">
        <v>0.11174862950105172</v>
      </c>
      <c r="W12" s="1">
        <v>0.11110401846199423</v>
      </c>
      <c r="X12" s="1">
        <v>9.7946054442632657E-2</v>
      </c>
      <c r="Y12" s="1">
        <v>8.3902174333475868E-2</v>
      </c>
    </row>
    <row r="13" spans="1:25" x14ac:dyDescent="0.3">
      <c r="A13">
        <v>12</v>
      </c>
      <c r="B13" s="1">
        <v>0.31558354314897058</v>
      </c>
      <c r="C13" s="1">
        <v>0.31407970234033306</v>
      </c>
      <c r="D13" s="1">
        <v>0.31394864194495875</v>
      </c>
      <c r="E13" s="1">
        <v>0.32311586061607367</v>
      </c>
      <c r="F13" s="1">
        <v>0.3215972736155816</v>
      </c>
      <c r="G13" s="1">
        <v>0.33042254432271129</v>
      </c>
      <c r="H13" s="1">
        <v>0.34297616267317843</v>
      </c>
      <c r="I13" s="1">
        <v>0.33257423504047701</v>
      </c>
      <c r="J13" s="1">
        <v>0.2772310939559347</v>
      </c>
      <c r="K13" s="1">
        <v>0.26589513485962685</v>
      </c>
      <c r="L13" s="1">
        <v>0.36206998684598252</v>
      </c>
      <c r="M13" s="1">
        <v>0.33015807488963778</v>
      </c>
      <c r="N13" s="1">
        <v>0.33455856294202557</v>
      </c>
      <c r="O13" s="1">
        <v>0.34199614089554131</v>
      </c>
      <c r="P13" s="1">
        <v>0.34987536821814375</v>
      </c>
      <c r="Q13" s="1">
        <v>0.36095660936226226</v>
      </c>
      <c r="R13" s="1">
        <v>0.39921202988464999</v>
      </c>
      <c r="S13" s="1">
        <v>0.41124424143413779</v>
      </c>
      <c r="T13" s="1">
        <v>0.38453085747513888</v>
      </c>
      <c r="U13" s="1">
        <v>0.36462201749372591</v>
      </c>
      <c r="V13" s="1">
        <v>0.37033720577821716</v>
      </c>
      <c r="W13" s="1">
        <v>0.36931352181671395</v>
      </c>
      <c r="X13" s="1">
        <v>0.37112799672581609</v>
      </c>
      <c r="Y13" s="1">
        <v>0.38918849006824902</v>
      </c>
    </row>
    <row r="14" spans="1:25" x14ac:dyDescent="0.3">
      <c r="A14">
        <v>13</v>
      </c>
      <c r="B14" s="1">
        <v>0.71097931847720586</v>
      </c>
      <c r="C14" s="1">
        <v>0.68579440632862321</v>
      </c>
      <c r="D14" s="1">
        <v>0.69647243584035823</v>
      </c>
      <c r="E14" s="1">
        <v>0.7047686835814847</v>
      </c>
      <c r="F14" s="1">
        <v>0.71639226008347379</v>
      </c>
      <c r="G14" s="1">
        <v>0.73314418838087159</v>
      </c>
      <c r="H14" s="1">
        <v>0.9066796653318836</v>
      </c>
      <c r="I14" s="1">
        <v>0.95182988948969149</v>
      </c>
      <c r="J14" s="1">
        <v>0.96931112353496174</v>
      </c>
      <c r="K14" s="1">
        <v>0.94511768305175214</v>
      </c>
      <c r="L14" s="1">
        <v>0.93229754405220722</v>
      </c>
      <c r="M14" s="1">
        <v>0.96620013242363345</v>
      </c>
      <c r="N14" s="1">
        <v>1</v>
      </c>
      <c r="O14" s="1">
        <v>0.96816009803269987</v>
      </c>
      <c r="P14" s="1">
        <v>0.95055355109929929</v>
      </c>
      <c r="Q14" s="1">
        <v>0.9616987204414057</v>
      </c>
      <c r="R14" s="1">
        <v>0.93063366737091957</v>
      </c>
      <c r="S14" s="1">
        <v>0.97233101604110994</v>
      </c>
      <c r="T14" s="1">
        <v>0.93823468416443623</v>
      </c>
      <c r="U14" s="1">
        <v>0.88417285361788056</v>
      </c>
      <c r="V14" s="1">
        <v>0.89502181506167988</v>
      </c>
      <c r="W14" s="1">
        <v>0.86889115900610669</v>
      </c>
      <c r="X14" s="1">
        <v>0.76706964575952907</v>
      </c>
      <c r="Y14" s="1">
        <v>0.74222633902185919</v>
      </c>
    </row>
    <row r="15" spans="1:25" x14ac:dyDescent="0.3">
      <c r="A15">
        <v>14</v>
      </c>
      <c r="B15" s="1">
        <v>0.32544082370336502</v>
      </c>
      <c r="C15" s="1">
        <v>0.31327874761743313</v>
      </c>
      <c r="D15" s="1">
        <v>0.30212002999361887</v>
      </c>
      <c r="E15" s="1">
        <v>0.31123864920394545</v>
      </c>
      <c r="F15" s="1">
        <v>0.30245618942604013</v>
      </c>
      <c r="G15" s="1">
        <v>0.30285902363467898</v>
      </c>
      <c r="H15" s="1">
        <v>0.30565441054916431</v>
      </c>
      <c r="I15" s="1">
        <v>0.39673836594434819</v>
      </c>
      <c r="J15" s="1">
        <v>0.40467028285245138</v>
      </c>
      <c r="K15" s="1">
        <v>0.40080952306239276</v>
      </c>
      <c r="L15" s="1">
        <v>0.39959264737274702</v>
      </c>
      <c r="M15" s="1">
        <v>0.40799009595787433</v>
      </c>
      <c r="N15" s="1">
        <v>0.40359823121756833</v>
      </c>
      <c r="O15" s="1">
        <v>0.39645371869944118</v>
      </c>
      <c r="P15" s="1">
        <v>0.34487783682583656</v>
      </c>
      <c r="Q15" s="1">
        <v>0.37103450024912732</v>
      </c>
      <c r="R15" s="1">
        <v>0.40338862771017603</v>
      </c>
      <c r="S15" s="1">
        <v>0.39724421632315149</v>
      </c>
      <c r="T15" s="1">
        <v>0.37677482003210239</v>
      </c>
      <c r="U15" s="1">
        <v>0.35930437948544652</v>
      </c>
      <c r="V15" s="1">
        <v>0.35676601608993935</v>
      </c>
      <c r="W15" s="1">
        <v>0.34091054303016621</v>
      </c>
      <c r="X15" s="1">
        <v>0.30789325128130179</v>
      </c>
      <c r="Y15" s="1">
        <v>0.30122270298919207</v>
      </c>
    </row>
    <row r="16" spans="1:25" x14ac:dyDescent="0.3">
      <c r="A16">
        <v>15</v>
      </c>
      <c r="B16" s="1">
        <v>0.11051380156893696</v>
      </c>
      <c r="C16" s="1">
        <v>0.10736855309912205</v>
      </c>
      <c r="D16" s="1">
        <v>0.10280795943274007</v>
      </c>
      <c r="E16" s="1">
        <v>0.10195668838125635</v>
      </c>
      <c r="F16" s="1">
        <v>0.10298117026578529</v>
      </c>
      <c r="G16" s="1">
        <v>0.10995426881608697</v>
      </c>
      <c r="H16" s="1">
        <v>0.13255559851234902</v>
      </c>
      <c r="I16" s="1">
        <v>0.15475351555705907</v>
      </c>
      <c r="J16" s="1">
        <v>0.16823819110792648</v>
      </c>
      <c r="K16" s="1">
        <v>0.17331958031291858</v>
      </c>
      <c r="L16" s="1">
        <v>0.17294466315409737</v>
      </c>
      <c r="M16" s="1">
        <v>0.16882620909742724</v>
      </c>
      <c r="N16" s="1">
        <v>0.1627020965439806</v>
      </c>
      <c r="O16" s="1">
        <v>0.15473072244482006</v>
      </c>
      <c r="P16" s="1">
        <v>0.14410981519637098</v>
      </c>
      <c r="Q16" s="1">
        <v>0.14858268245668405</v>
      </c>
      <c r="R16" s="1">
        <v>0.16527527727994365</v>
      </c>
      <c r="S16" s="1">
        <v>0.19760178921992738</v>
      </c>
      <c r="T16" s="1">
        <v>0.18820479333201856</v>
      </c>
      <c r="U16" s="1">
        <v>0.17384606592472446</v>
      </c>
      <c r="V16" s="1">
        <v>0.16853219600024488</v>
      </c>
      <c r="W16" s="1">
        <v>0.15717968564199891</v>
      </c>
      <c r="X16" s="1">
        <v>0.14385113224364546</v>
      </c>
      <c r="Y16" s="1">
        <v>0.12724287111518379</v>
      </c>
    </row>
    <row r="17" spans="1:25" x14ac:dyDescent="0.3">
      <c r="A17">
        <v>16</v>
      </c>
      <c r="B17" s="1">
        <v>0.26507308543133945</v>
      </c>
      <c r="C17" s="1">
        <v>0.2492313103920426</v>
      </c>
      <c r="D17" s="1">
        <v>0.24117514312569915</v>
      </c>
      <c r="E17" s="1">
        <v>0.24622003914676002</v>
      </c>
      <c r="F17" s="1">
        <v>0.24853631123184119</v>
      </c>
      <c r="G17" s="1">
        <v>0.2841663496221743</v>
      </c>
      <c r="H17" s="1">
        <v>0.45892927012768564</v>
      </c>
      <c r="I17" s="1">
        <v>0.53807429507239013</v>
      </c>
      <c r="J17" s="1">
        <v>0.56216217998002216</v>
      </c>
      <c r="K17" s="1">
        <v>0.5443954658961474</v>
      </c>
      <c r="L17" s="1">
        <v>0.52438631119604739</v>
      </c>
      <c r="M17" s="1">
        <v>0.55783822074553624</v>
      </c>
      <c r="N17" s="1">
        <v>0.51714344902416542</v>
      </c>
      <c r="O17" s="1">
        <v>0.49241013259107419</v>
      </c>
      <c r="P17" s="1">
        <v>0.42587939481259407</v>
      </c>
      <c r="Q17" s="1">
        <v>0.42412036837451816</v>
      </c>
      <c r="R17" s="1">
        <v>0.44193380505653745</v>
      </c>
      <c r="S17" s="1">
        <v>0.47729813713054664</v>
      </c>
      <c r="T17" s="1">
        <v>0.43616784097107747</v>
      </c>
      <c r="U17" s="1">
        <v>0.45325630407342549</v>
      </c>
      <c r="V17" s="1">
        <v>0.44008702144415257</v>
      </c>
      <c r="W17" s="1">
        <v>0.41386359299114012</v>
      </c>
      <c r="X17" s="1">
        <v>0.34380727232255659</v>
      </c>
      <c r="Y17" s="1">
        <v>0.30323514075486269</v>
      </c>
    </row>
    <row r="18" spans="1:25" x14ac:dyDescent="0.3">
      <c r="A18">
        <v>17</v>
      </c>
      <c r="B18" s="1">
        <v>2.6005810844691626E-2</v>
      </c>
      <c r="C18" s="1">
        <v>1.6896011863183145E-2</v>
      </c>
      <c r="D18" s="1">
        <v>1.6903993144655603E-2</v>
      </c>
      <c r="E18" s="1">
        <v>1.505900844870642E-2</v>
      </c>
      <c r="F18" s="1">
        <v>1.5860137524966705E-2</v>
      </c>
      <c r="G18" s="1">
        <v>3.2362416424921797E-2</v>
      </c>
      <c r="H18" s="1">
        <v>6.4894052016544607E-2</v>
      </c>
      <c r="I18" s="1">
        <v>8.0779817434268167E-2</v>
      </c>
      <c r="J18" s="1">
        <v>8.9044072359376766E-2</v>
      </c>
      <c r="K18" s="1">
        <v>8.3388316007392049E-2</v>
      </c>
      <c r="L18" s="1">
        <v>8.2668111504930669E-2</v>
      </c>
      <c r="M18" s="1">
        <v>7.68345762618593E-2</v>
      </c>
      <c r="N18" s="1">
        <v>7.4849434027557046E-2</v>
      </c>
      <c r="O18" s="1">
        <v>7.0495098335264461E-2</v>
      </c>
      <c r="P18" s="1">
        <v>6.7290592286303338E-2</v>
      </c>
      <c r="Q18" s="1">
        <v>6.8823332677224541E-2</v>
      </c>
      <c r="R18" s="1">
        <v>8.6862911821278227E-2</v>
      </c>
      <c r="S18" s="1">
        <v>0.13101373431264099</v>
      </c>
      <c r="T18" s="1">
        <v>0.11777976863789064</v>
      </c>
      <c r="U18" s="1">
        <v>9.9674095211748609E-2</v>
      </c>
      <c r="V18" s="1">
        <v>9.6368166787458312E-2</v>
      </c>
      <c r="W18" s="1">
        <v>8.5787137229347513E-2</v>
      </c>
      <c r="X18" s="1">
        <v>6.4202328648301957E-2</v>
      </c>
      <c r="Y18" s="1">
        <v>4.9909683215800124E-2</v>
      </c>
    </row>
    <row r="19" spans="1:25" x14ac:dyDescent="0.3">
      <c r="A19">
        <v>18</v>
      </c>
      <c r="B19" s="1">
        <v>0.25618211837802629</v>
      </c>
      <c r="C19" s="1">
        <v>0.23301410538992343</v>
      </c>
      <c r="D19" s="1">
        <v>0.21353336444467347</v>
      </c>
      <c r="E19" s="1">
        <v>0.21632921083154374</v>
      </c>
      <c r="F19" s="1">
        <v>0.2211529960234285</v>
      </c>
      <c r="G19" s="1">
        <v>0.24915682663649696</v>
      </c>
      <c r="H19" s="1">
        <v>0.32207515566416722</v>
      </c>
      <c r="I19" s="1">
        <v>0.35671372649155947</v>
      </c>
      <c r="J19" s="1">
        <v>0.36881988642921587</v>
      </c>
      <c r="K19" s="1">
        <v>0.38351321844720004</v>
      </c>
      <c r="L19" s="1">
        <v>0.39430578991182713</v>
      </c>
      <c r="M19" s="1">
        <v>0.40089801046959928</v>
      </c>
      <c r="N19" s="1">
        <v>0.39311833276211411</v>
      </c>
      <c r="O19" s="1">
        <v>0.37409247973404225</v>
      </c>
      <c r="P19" s="1">
        <v>0.37291956570579921</v>
      </c>
      <c r="Q19" s="1">
        <v>0.36989817786318374</v>
      </c>
      <c r="R19" s="1">
        <v>0.39535981751168109</v>
      </c>
      <c r="S19" s="1">
        <v>0.45324883969838609</v>
      </c>
      <c r="T19" s="1">
        <v>0.44734557952089893</v>
      </c>
      <c r="U19" s="1">
        <v>0.43756943071312016</v>
      </c>
      <c r="V19" s="1">
        <v>0.43361410986526661</v>
      </c>
      <c r="W19" s="1">
        <v>0.4048533251638049</v>
      </c>
      <c r="X19" s="1">
        <v>0.36021905772605306</v>
      </c>
      <c r="Y19" s="1">
        <v>0.3264125626707769</v>
      </c>
    </row>
    <row r="20" spans="1:25" x14ac:dyDescent="0.3">
      <c r="A20">
        <v>19</v>
      </c>
      <c r="B20" s="1">
        <v>0.4461043866655231</v>
      </c>
      <c r="C20" s="1">
        <v>0.41946546389869371</v>
      </c>
      <c r="D20" s="1">
        <v>0.40880277748267041</v>
      </c>
      <c r="E20" s="1">
        <v>0.4137808633472575</v>
      </c>
      <c r="F20" s="1">
        <v>0.41831085081964031</v>
      </c>
      <c r="G20" s="1">
        <v>0.45331941793865971</v>
      </c>
      <c r="H20" s="1">
        <v>0.51206510792615567</v>
      </c>
      <c r="I20" s="1">
        <v>0.62094274474202205</v>
      </c>
      <c r="J20" s="1">
        <v>0.65109745584253453</v>
      </c>
      <c r="K20" s="1">
        <v>0.67325423575027987</v>
      </c>
      <c r="L20" s="1">
        <v>0.66238162173473558</v>
      </c>
      <c r="M20" s="1">
        <v>0.67253607631017465</v>
      </c>
      <c r="N20" s="1">
        <v>0.66916044346362857</v>
      </c>
      <c r="O20" s="1">
        <v>0.65922185270682676</v>
      </c>
      <c r="P20" s="1">
        <v>0.61433485699640966</v>
      </c>
      <c r="Q20" s="1">
        <v>0.61578575386876211</v>
      </c>
      <c r="R20" s="1">
        <v>0.59738657399579065</v>
      </c>
      <c r="S20" s="1">
        <v>0.62607305339749908</v>
      </c>
      <c r="T20" s="1">
        <v>0.60657192336516697</v>
      </c>
      <c r="U20" s="1">
        <v>0.59704151228591096</v>
      </c>
      <c r="V20" s="1">
        <v>0.58383850766552847</v>
      </c>
      <c r="W20" s="1">
        <v>0.56380337431473515</v>
      </c>
      <c r="X20" s="1">
        <v>0.50603817993577338</v>
      </c>
      <c r="Y20" s="1">
        <v>0.47011568326998909</v>
      </c>
    </row>
    <row r="21" spans="1:25" x14ac:dyDescent="0.3">
      <c r="A21">
        <v>20</v>
      </c>
      <c r="B21" s="1">
        <v>0.20387824968844026</v>
      </c>
      <c r="C21" s="1">
        <v>0.18790280100457973</v>
      </c>
      <c r="D21" s="1">
        <v>0.18631398241931887</v>
      </c>
      <c r="E21" s="1">
        <v>0.18253387644254662</v>
      </c>
      <c r="F21" s="1">
        <v>0.18891851188947459</v>
      </c>
      <c r="G21" s="1">
        <v>0.21713650381189673</v>
      </c>
      <c r="H21" s="1">
        <v>0.27571670169217133</v>
      </c>
      <c r="I21" s="1">
        <v>0.33717231057690433</v>
      </c>
      <c r="J21" s="1">
        <v>0.3827882428163128</v>
      </c>
      <c r="K21" s="1">
        <v>0.39293644938780298</v>
      </c>
      <c r="L21" s="1">
        <v>0.40139667543873975</v>
      </c>
      <c r="M21" s="1">
        <v>0.40139667543873975</v>
      </c>
      <c r="N21" s="1">
        <v>0.3933717174239007</v>
      </c>
      <c r="O21" s="1">
        <v>0.3825950859588424</v>
      </c>
      <c r="P21" s="1">
        <v>0.3494397740387013</v>
      </c>
      <c r="Q21" s="1">
        <v>0.34084801171027729</v>
      </c>
      <c r="R21" s="1">
        <v>0.36882944304457949</v>
      </c>
      <c r="S21" s="1">
        <v>0.37659485044232333</v>
      </c>
      <c r="T21" s="1">
        <v>0.36424977101814221</v>
      </c>
      <c r="U21" s="1">
        <v>0.3592422727672705</v>
      </c>
      <c r="V21" s="1">
        <v>0.33407238577591891</v>
      </c>
      <c r="W21" s="1">
        <v>0.27659756358573206</v>
      </c>
      <c r="X21" s="1">
        <v>0.25516625160071504</v>
      </c>
      <c r="Y21" s="1">
        <v>0.23446974262246165</v>
      </c>
    </row>
    <row r="22" spans="1:25" x14ac:dyDescent="0.3">
      <c r="A22">
        <v>21</v>
      </c>
      <c r="B22" s="1">
        <v>0.14315819865796034</v>
      </c>
      <c r="C22" s="1">
        <v>0.13562054802924634</v>
      </c>
      <c r="D22" s="1">
        <v>0.13261375663971697</v>
      </c>
      <c r="E22" s="1">
        <v>0.1311860979934765</v>
      </c>
      <c r="F22" s="1">
        <v>0.13898770114883091</v>
      </c>
      <c r="G22" s="1">
        <v>0.16953998508893137</v>
      </c>
      <c r="H22" s="1">
        <v>0.27844297288339409</v>
      </c>
      <c r="I22" s="1">
        <v>0.33493012226024788</v>
      </c>
      <c r="J22" s="1">
        <v>0.34793058160750867</v>
      </c>
      <c r="K22" s="1">
        <v>0.34602788184684846</v>
      </c>
      <c r="L22" s="1">
        <v>0.35877374631488018</v>
      </c>
      <c r="M22" s="1">
        <v>0.35633131213824276</v>
      </c>
      <c r="N22" s="1">
        <v>0.334989794185027</v>
      </c>
      <c r="O22" s="1">
        <v>0.32685308797349344</v>
      </c>
      <c r="P22" s="1">
        <v>0.28901105106365427</v>
      </c>
      <c r="Q22" s="1">
        <v>0.26064670693054626</v>
      </c>
      <c r="R22" s="1">
        <v>0.26761811527886042</v>
      </c>
      <c r="S22" s="1">
        <v>0.29144632854765284</v>
      </c>
      <c r="T22" s="1">
        <v>0.28640133201700779</v>
      </c>
      <c r="U22" s="1">
        <v>0.27718813328794212</v>
      </c>
      <c r="V22" s="1">
        <v>0.27144281264034864</v>
      </c>
      <c r="W22" s="1">
        <v>0.25039331810479115</v>
      </c>
      <c r="X22" s="1">
        <v>0.19770290391285592</v>
      </c>
      <c r="Y22" s="1">
        <v>0.17132569784722232</v>
      </c>
    </row>
    <row r="23" spans="1:25" x14ac:dyDescent="0.3">
      <c r="A23">
        <v>22</v>
      </c>
      <c r="B23" s="1">
        <v>0.15504863631088373</v>
      </c>
      <c r="C23" s="1">
        <v>0.15504863631088373</v>
      </c>
      <c r="D23" s="1">
        <v>0.15504863631088373</v>
      </c>
      <c r="E23" s="1">
        <v>0.15504863631088373</v>
      </c>
      <c r="F23" s="1">
        <v>0.15504863631088373</v>
      </c>
      <c r="G23" s="1">
        <v>0.15504863631088373</v>
      </c>
      <c r="H23" s="1">
        <v>0.15504863631088373</v>
      </c>
      <c r="I23" s="1">
        <v>0.15504863631088373</v>
      </c>
      <c r="J23" s="1">
        <v>0.15504863631088373</v>
      </c>
      <c r="K23" s="1">
        <v>0.15504863631088373</v>
      </c>
      <c r="L23" s="1">
        <v>0.15504863631088373</v>
      </c>
      <c r="M23" s="1">
        <v>0.15504863631088373</v>
      </c>
      <c r="N23" s="1">
        <v>0.15504863631088373</v>
      </c>
      <c r="O23" s="1">
        <v>0.15504863631088373</v>
      </c>
      <c r="P23" s="1">
        <v>0.15504863631088373</v>
      </c>
      <c r="Q23" s="1">
        <v>0.15504863631088373</v>
      </c>
      <c r="R23" s="1">
        <v>0.15504863631088373</v>
      </c>
      <c r="S23" s="1">
        <v>0.15504863631088373</v>
      </c>
      <c r="T23" s="1">
        <v>0.15504863631088373</v>
      </c>
      <c r="U23" s="1">
        <v>0.15504863631088373</v>
      </c>
      <c r="V23" s="1">
        <v>0.15504863631088373</v>
      </c>
      <c r="W23" s="1">
        <v>0.15504863631088373</v>
      </c>
      <c r="X23" s="1">
        <v>0.15504863631088373</v>
      </c>
      <c r="Y23" s="1">
        <v>0.15504863631088373</v>
      </c>
    </row>
    <row r="24" spans="1:25" x14ac:dyDescent="0.3">
      <c r="A24">
        <v>23</v>
      </c>
      <c r="B24" s="1">
        <v>0.16924327874513542</v>
      </c>
      <c r="C24" s="1">
        <v>0.15621436698068</v>
      </c>
      <c r="D24" s="1">
        <v>0.14900773748829671</v>
      </c>
      <c r="E24" s="1">
        <v>0.15049553163413321</v>
      </c>
      <c r="F24" s="1">
        <v>0.15170540652355652</v>
      </c>
      <c r="G24" s="1">
        <v>0.17469272379141465</v>
      </c>
      <c r="H24" s="1">
        <v>0.22848834547372529</v>
      </c>
      <c r="I24" s="1">
        <v>0.26753649944526808</v>
      </c>
      <c r="J24" s="1">
        <v>0.2923251720446654</v>
      </c>
      <c r="K24" s="1">
        <v>0.31199907600103383</v>
      </c>
      <c r="L24" s="1">
        <v>0.30470904816835054</v>
      </c>
      <c r="M24" s="1">
        <v>0.30380719207898649</v>
      </c>
      <c r="N24" s="1">
        <v>0.30296414435246377</v>
      </c>
      <c r="O24" s="1">
        <v>0.28942254550626295</v>
      </c>
      <c r="P24" s="1">
        <v>0.2806510638364122</v>
      </c>
      <c r="Q24" s="1">
        <v>0.26460371387795539</v>
      </c>
      <c r="R24" s="1">
        <v>0.27842766260713858</v>
      </c>
      <c r="S24" s="1">
        <v>0.31652336929778896</v>
      </c>
      <c r="T24" s="1">
        <v>0.30922537249092924</v>
      </c>
      <c r="U24" s="1">
        <v>0.29816300458526568</v>
      </c>
      <c r="V24" s="1">
        <v>0.28623741524367774</v>
      </c>
      <c r="W24" s="1">
        <v>0.2700205876653034</v>
      </c>
      <c r="X24" s="1">
        <v>0.23657057138818649</v>
      </c>
      <c r="Y24" s="1">
        <v>0.20767124140415114</v>
      </c>
    </row>
    <row r="25" spans="1:25" x14ac:dyDescent="0.3">
      <c r="A25">
        <v>24</v>
      </c>
      <c r="B25" s="1">
        <v>6.3527435507374025E-2</v>
      </c>
      <c r="C25" s="1">
        <v>5.8163115925270396E-2</v>
      </c>
      <c r="D25" s="1">
        <v>5.525925455483334E-2</v>
      </c>
      <c r="E25" s="1">
        <v>5.4979054346223431E-2</v>
      </c>
      <c r="F25" s="1">
        <v>5.6696490328597568E-2</v>
      </c>
      <c r="G25" s="1">
        <v>7.0465335191043074E-2</v>
      </c>
      <c r="H25" s="1">
        <v>9.3962865774145518E-2</v>
      </c>
      <c r="I25" s="1">
        <v>0.10386040964748669</v>
      </c>
      <c r="J25" s="1">
        <v>8.3213218055622928E-2</v>
      </c>
      <c r="K25" s="1">
        <v>5.7728340181013693E-2</v>
      </c>
      <c r="L25" s="1">
        <v>0.11232688370237236</v>
      </c>
      <c r="M25" s="1">
        <v>0.1131935942567199</v>
      </c>
      <c r="N25" s="1">
        <v>0.10912505243908073</v>
      </c>
      <c r="O25" s="1">
        <v>0.10478026310607182</v>
      </c>
      <c r="P25" s="1">
        <v>9.8026650821870856E-2</v>
      </c>
      <c r="Q25" s="1">
        <v>0.10075810543593636</v>
      </c>
      <c r="R25" s="1">
        <v>0.1088895830978751</v>
      </c>
      <c r="S25" s="1">
        <v>0.13138510491899094</v>
      </c>
      <c r="T25" s="1">
        <v>0.1236704199905998</v>
      </c>
      <c r="U25" s="1">
        <v>0.11545406506162199</v>
      </c>
      <c r="V25" s="1">
        <v>0.11174862950105172</v>
      </c>
      <c r="W25" s="1">
        <v>0.11110401846199423</v>
      </c>
      <c r="X25" s="1">
        <v>9.7946054442632657E-2</v>
      </c>
      <c r="Y25" s="1">
        <v>8.3902174333475868E-2</v>
      </c>
    </row>
    <row r="26" spans="1:25" x14ac:dyDescent="0.3">
      <c r="A26">
        <v>25</v>
      </c>
      <c r="B26" s="1">
        <v>0.31558354314897058</v>
      </c>
      <c r="C26" s="1">
        <v>0.31407970234033306</v>
      </c>
      <c r="D26" s="1">
        <v>0.31394864194495875</v>
      </c>
      <c r="E26" s="1">
        <v>0.32311586061607367</v>
      </c>
      <c r="F26" s="1">
        <v>0.3215972736155816</v>
      </c>
      <c r="G26" s="1">
        <v>0.33042254432271129</v>
      </c>
      <c r="H26" s="1">
        <v>0.34297616267317843</v>
      </c>
      <c r="I26" s="1">
        <v>0.33257423504047701</v>
      </c>
      <c r="J26" s="1">
        <v>0.2772310939559347</v>
      </c>
      <c r="K26" s="1">
        <v>0.26589513485962685</v>
      </c>
      <c r="L26" s="1">
        <v>0.36206998684598252</v>
      </c>
      <c r="M26" s="1">
        <v>0.33015807488963778</v>
      </c>
      <c r="N26" s="1">
        <v>0.33455856294202557</v>
      </c>
      <c r="O26" s="1">
        <v>0.34199614089554131</v>
      </c>
      <c r="P26" s="1">
        <v>0.34987536821814375</v>
      </c>
      <c r="Q26" s="1">
        <v>0.36095660936226226</v>
      </c>
      <c r="R26" s="1">
        <v>0.39921202988464999</v>
      </c>
      <c r="S26" s="1">
        <v>0.41124424143413779</v>
      </c>
      <c r="T26" s="1">
        <v>0.38453085747513888</v>
      </c>
      <c r="U26" s="1">
        <v>0.36462201749372591</v>
      </c>
      <c r="V26" s="1">
        <v>0.37033720577821716</v>
      </c>
      <c r="W26" s="1">
        <v>0.36931352181671395</v>
      </c>
      <c r="X26" s="1">
        <v>0.37112799672581609</v>
      </c>
      <c r="Y26" s="1">
        <v>0.38918849006824902</v>
      </c>
    </row>
    <row r="27" spans="1:25" x14ac:dyDescent="0.3">
      <c r="A27">
        <v>26</v>
      </c>
      <c r="B27" s="1">
        <v>0.71097931847720586</v>
      </c>
      <c r="C27" s="1">
        <v>0.68579440632862321</v>
      </c>
      <c r="D27" s="1">
        <v>0.69647243584035823</v>
      </c>
      <c r="E27" s="1">
        <v>0.7047686835814847</v>
      </c>
      <c r="F27" s="1">
        <v>0.71639226008347379</v>
      </c>
      <c r="G27" s="1">
        <v>0.73314418838087159</v>
      </c>
      <c r="H27" s="1">
        <v>0.9066796653318836</v>
      </c>
      <c r="I27" s="1">
        <v>0.95182988948969149</v>
      </c>
      <c r="J27" s="1">
        <v>0.96931112353496174</v>
      </c>
      <c r="K27" s="1">
        <v>0.94511768305175214</v>
      </c>
      <c r="L27" s="1">
        <v>0.93229754405220722</v>
      </c>
      <c r="M27" s="1">
        <v>0.96620013242363345</v>
      </c>
      <c r="N27" s="1">
        <v>1</v>
      </c>
      <c r="O27" s="1">
        <v>0.96816009803269987</v>
      </c>
      <c r="P27" s="1">
        <v>0.95055355109929929</v>
      </c>
      <c r="Q27" s="1">
        <v>0.9616987204414057</v>
      </c>
      <c r="R27" s="1">
        <v>0.93063366737091957</v>
      </c>
      <c r="S27" s="1">
        <v>0.97233101604110994</v>
      </c>
      <c r="T27" s="1">
        <v>0.93823468416443623</v>
      </c>
      <c r="U27" s="1">
        <v>0.88417285361788056</v>
      </c>
      <c r="V27" s="1">
        <v>0.89502181506167988</v>
      </c>
      <c r="W27" s="1">
        <v>0.86889115900610669</v>
      </c>
      <c r="X27" s="1">
        <v>0.76706964575952907</v>
      </c>
      <c r="Y27" s="1">
        <v>0.74222633902185919</v>
      </c>
    </row>
    <row r="28" spans="1:25" x14ac:dyDescent="0.3">
      <c r="A28">
        <v>27</v>
      </c>
      <c r="B28" s="1">
        <v>0.32544082370336502</v>
      </c>
      <c r="C28" s="1">
        <v>0.31327874761743313</v>
      </c>
      <c r="D28" s="1">
        <v>0.30212002999361887</v>
      </c>
      <c r="E28" s="1">
        <v>0.31123864920394545</v>
      </c>
      <c r="F28" s="1">
        <v>0.30245618942604013</v>
      </c>
      <c r="G28" s="1">
        <v>0.30285902363467898</v>
      </c>
      <c r="H28" s="1">
        <v>0.30565441054916431</v>
      </c>
      <c r="I28" s="1">
        <v>0.39673836594434819</v>
      </c>
      <c r="J28" s="1">
        <v>0.40467028285245138</v>
      </c>
      <c r="K28" s="1">
        <v>0.40080952306239276</v>
      </c>
      <c r="L28" s="1">
        <v>0.39959264737274702</v>
      </c>
      <c r="M28" s="1">
        <v>0.40799009595787433</v>
      </c>
      <c r="N28" s="1">
        <v>0.40359823121756833</v>
      </c>
      <c r="O28" s="1">
        <v>0.39645371869944118</v>
      </c>
      <c r="P28" s="1">
        <v>0.34487783682583656</v>
      </c>
      <c r="Q28" s="1">
        <v>0.37103450024912732</v>
      </c>
      <c r="R28" s="1">
        <v>0.40338862771017603</v>
      </c>
      <c r="S28" s="1">
        <v>0.39724421632315149</v>
      </c>
      <c r="T28" s="1">
        <v>0.37677482003210239</v>
      </c>
      <c r="U28" s="1">
        <v>0.35930437948544652</v>
      </c>
      <c r="V28" s="1">
        <v>0.35676601608993935</v>
      </c>
      <c r="W28" s="1">
        <v>0.34091054303016621</v>
      </c>
      <c r="X28" s="1">
        <v>0.30789325128130179</v>
      </c>
      <c r="Y28" s="1">
        <v>0.30122270298919207</v>
      </c>
    </row>
    <row r="29" spans="1:25" x14ac:dyDescent="0.3">
      <c r="A29">
        <v>28</v>
      </c>
      <c r="B29" s="1">
        <v>0.11051380156893696</v>
      </c>
      <c r="C29" s="1">
        <v>0.10736855309912205</v>
      </c>
      <c r="D29" s="1">
        <v>0.10280795943274007</v>
      </c>
      <c r="E29" s="1">
        <v>0.10195668838125635</v>
      </c>
      <c r="F29" s="1">
        <v>0.10298117026578529</v>
      </c>
      <c r="G29" s="1">
        <v>0.10995426881608697</v>
      </c>
      <c r="H29" s="1">
        <v>0.13255559851234902</v>
      </c>
      <c r="I29" s="1">
        <v>0.15475351555705907</v>
      </c>
      <c r="J29" s="1">
        <v>0.16823819110792648</v>
      </c>
      <c r="K29" s="1">
        <v>0.17331958031291858</v>
      </c>
      <c r="L29" s="1">
        <v>0.17294466315409737</v>
      </c>
      <c r="M29" s="1">
        <v>0.16882620909742724</v>
      </c>
      <c r="N29" s="1">
        <v>0.1627020965439806</v>
      </c>
      <c r="O29" s="1">
        <v>0.15473072244482006</v>
      </c>
      <c r="P29" s="1">
        <v>0.14410981519637098</v>
      </c>
      <c r="Q29" s="1">
        <v>0.14858268245668405</v>
      </c>
      <c r="R29" s="1">
        <v>0.16527527727994365</v>
      </c>
      <c r="S29" s="1">
        <v>0.19760178921992738</v>
      </c>
      <c r="T29" s="1">
        <v>0.18820479333201856</v>
      </c>
      <c r="U29" s="1">
        <v>0.17384606592472446</v>
      </c>
      <c r="V29" s="1">
        <v>0.16853219600024488</v>
      </c>
      <c r="W29" s="1">
        <v>0.15717968564199891</v>
      </c>
      <c r="X29" s="1">
        <v>0.14385113224364546</v>
      </c>
      <c r="Y29" s="1">
        <v>0.12724287111518379</v>
      </c>
    </row>
    <row r="30" spans="1:25" x14ac:dyDescent="0.3">
      <c r="A30">
        <v>29</v>
      </c>
      <c r="B30" s="1">
        <v>0.26507308543133945</v>
      </c>
      <c r="C30" s="1">
        <v>0.2492313103920426</v>
      </c>
      <c r="D30" s="1">
        <v>0.24117514312569915</v>
      </c>
      <c r="E30" s="1">
        <v>0.24622003914676002</v>
      </c>
      <c r="F30" s="1">
        <v>0.24853631123184119</v>
      </c>
      <c r="G30" s="1">
        <v>0.2841663496221743</v>
      </c>
      <c r="H30" s="1">
        <v>0.45892927012768564</v>
      </c>
      <c r="I30" s="1">
        <v>0.53807429507239013</v>
      </c>
      <c r="J30" s="1">
        <v>0.56216217998002216</v>
      </c>
      <c r="K30" s="1">
        <v>0.5443954658961474</v>
      </c>
      <c r="L30" s="1">
        <v>0.52438631119604739</v>
      </c>
      <c r="M30" s="1">
        <v>0.55783822074553624</v>
      </c>
      <c r="N30" s="1">
        <v>0.51714344902416542</v>
      </c>
      <c r="O30" s="1">
        <v>0.49241013259107419</v>
      </c>
      <c r="P30" s="1">
        <v>0.42587939481259407</v>
      </c>
      <c r="Q30" s="1">
        <v>0.42412036837451816</v>
      </c>
      <c r="R30" s="1">
        <v>0.44193380505653745</v>
      </c>
      <c r="S30" s="1">
        <v>0.47729813713054664</v>
      </c>
      <c r="T30" s="1">
        <v>0.43616784097107747</v>
      </c>
      <c r="U30" s="1">
        <v>0.45325630407342549</v>
      </c>
      <c r="V30" s="1">
        <v>0.44008702144415257</v>
      </c>
      <c r="W30" s="1">
        <v>0.41386359299114012</v>
      </c>
      <c r="X30" s="1">
        <v>0.34380727232255659</v>
      </c>
      <c r="Y30" s="1">
        <v>0.30323514075486269</v>
      </c>
    </row>
    <row r="31" spans="1:25" x14ac:dyDescent="0.3">
      <c r="A31">
        <v>30</v>
      </c>
      <c r="B31" s="1">
        <v>2.6005810844691626E-2</v>
      </c>
      <c r="C31" s="1">
        <v>1.6896011863183145E-2</v>
      </c>
      <c r="D31" s="1">
        <v>1.6903993144655603E-2</v>
      </c>
      <c r="E31" s="1">
        <v>1.505900844870642E-2</v>
      </c>
      <c r="F31" s="1">
        <v>1.5860137524966705E-2</v>
      </c>
      <c r="G31" s="1">
        <v>3.2362416424921797E-2</v>
      </c>
      <c r="H31" s="1">
        <v>6.4894052016544607E-2</v>
      </c>
      <c r="I31" s="1">
        <v>8.0779817434268167E-2</v>
      </c>
      <c r="J31" s="1">
        <v>8.9044072359376766E-2</v>
      </c>
      <c r="K31" s="1">
        <v>8.3388316007392049E-2</v>
      </c>
      <c r="L31" s="1">
        <v>8.2668111504930669E-2</v>
      </c>
      <c r="M31" s="1">
        <v>7.68345762618593E-2</v>
      </c>
      <c r="N31" s="1">
        <v>7.4849434027557046E-2</v>
      </c>
      <c r="O31" s="1">
        <v>7.0495098335264461E-2</v>
      </c>
      <c r="P31" s="1">
        <v>6.7290592286303338E-2</v>
      </c>
      <c r="Q31" s="1">
        <v>6.8823332677224541E-2</v>
      </c>
      <c r="R31" s="1">
        <v>8.6862911821278227E-2</v>
      </c>
      <c r="S31" s="1">
        <v>0.13101373431264099</v>
      </c>
      <c r="T31" s="1">
        <v>0.11777976863789064</v>
      </c>
      <c r="U31" s="1">
        <v>9.9674095211748609E-2</v>
      </c>
      <c r="V31" s="1">
        <v>9.6368166787458312E-2</v>
      </c>
      <c r="W31" s="1">
        <v>8.5787137229347513E-2</v>
      </c>
      <c r="X31" s="1">
        <v>6.4202328648301957E-2</v>
      </c>
      <c r="Y31" s="1">
        <v>4.9909683215800124E-2</v>
      </c>
    </row>
    <row r="32" spans="1:25" x14ac:dyDescent="0.3">
      <c r="A32">
        <v>31</v>
      </c>
      <c r="B32" s="1">
        <v>0.25618211837802629</v>
      </c>
      <c r="C32" s="1">
        <v>0.23301410538992343</v>
      </c>
      <c r="D32" s="1">
        <v>0.21353336444467347</v>
      </c>
      <c r="E32" s="1">
        <v>0.21632921083154374</v>
      </c>
      <c r="F32" s="1">
        <v>0.2211529960234285</v>
      </c>
      <c r="G32" s="1">
        <v>0.24915682663649696</v>
      </c>
      <c r="H32" s="1">
        <v>0.32207515566416722</v>
      </c>
      <c r="I32" s="1">
        <v>0.35671372649155947</v>
      </c>
      <c r="J32" s="1">
        <v>0.36881988642921587</v>
      </c>
      <c r="K32" s="1">
        <v>0.38351321844720004</v>
      </c>
      <c r="L32" s="1">
        <v>0.39430578991182713</v>
      </c>
      <c r="M32" s="1">
        <v>0.40089801046959928</v>
      </c>
      <c r="N32" s="1">
        <v>0.39311833276211411</v>
      </c>
      <c r="O32" s="1">
        <v>0.37409247973404225</v>
      </c>
      <c r="P32" s="1">
        <v>0.37291956570579921</v>
      </c>
      <c r="Q32" s="1">
        <v>0.36989817786318374</v>
      </c>
      <c r="R32" s="1">
        <v>0.39535981751168109</v>
      </c>
      <c r="S32" s="1">
        <v>0.45324883969838609</v>
      </c>
      <c r="T32" s="1">
        <v>0.44734557952089893</v>
      </c>
      <c r="U32" s="1">
        <v>0.43756943071312016</v>
      </c>
      <c r="V32" s="1">
        <v>0.43361410986526661</v>
      </c>
      <c r="W32" s="1">
        <v>0.4048533251638049</v>
      </c>
      <c r="X32" s="1">
        <v>0.36021905772605306</v>
      </c>
      <c r="Y32" s="1">
        <v>0.3264125626707769</v>
      </c>
    </row>
    <row r="33" spans="1:25" x14ac:dyDescent="0.3">
      <c r="A33">
        <v>32</v>
      </c>
      <c r="B33" s="1">
        <v>0.4461043866655231</v>
      </c>
      <c r="C33" s="1">
        <v>0.41946546389869371</v>
      </c>
      <c r="D33" s="1">
        <v>0.40880277748267041</v>
      </c>
      <c r="E33" s="1">
        <v>0.4137808633472575</v>
      </c>
      <c r="F33" s="1">
        <v>0.41831085081964031</v>
      </c>
      <c r="G33" s="1">
        <v>0.45331941793865971</v>
      </c>
      <c r="H33" s="1">
        <v>0.51206510792615567</v>
      </c>
      <c r="I33" s="1">
        <v>0.62094274474202205</v>
      </c>
      <c r="J33" s="1">
        <v>0.65109745584253453</v>
      </c>
      <c r="K33" s="1">
        <v>0.67325423575027987</v>
      </c>
      <c r="L33" s="1">
        <v>0.66238162173473558</v>
      </c>
      <c r="M33" s="1">
        <v>0.67253607631017465</v>
      </c>
      <c r="N33" s="1">
        <v>0.66916044346362857</v>
      </c>
      <c r="O33" s="1">
        <v>0.65922185270682676</v>
      </c>
      <c r="P33" s="1">
        <v>0.61433485699640966</v>
      </c>
      <c r="Q33" s="1">
        <v>0.61578575386876211</v>
      </c>
      <c r="R33" s="1">
        <v>0.59738657399579065</v>
      </c>
      <c r="S33" s="1">
        <v>0.62607305339749908</v>
      </c>
      <c r="T33" s="1">
        <v>0.60657192336516697</v>
      </c>
      <c r="U33" s="1">
        <v>0.59704151228591096</v>
      </c>
      <c r="V33" s="1">
        <v>0.58383850766552847</v>
      </c>
      <c r="W33" s="1">
        <v>0.56380337431473515</v>
      </c>
      <c r="X33" s="1">
        <v>0.50603817993577338</v>
      </c>
      <c r="Y33" s="1">
        <v>0.47011568326998909</v>
      </c>
    </row>
    <row r="34" spans="1:25" x14ac:dyDescent="0.3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x14ac:dyDescent="0.3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x14ac:dyDescent="0.3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x14ac:dyDescent="0.3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x14ac:dyDescent="0.3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x14ac:dyDescent="0.3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x14ac:dyDescent="0.3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E4BAB-0EB8-4294-8509-11A617B11C82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>'Profiles, Pc, Winter, S1'!B2*Main!$B$6</f>
        <v>0.37425694725886977</v>
      </c>
      <c r="C2" s="1">
        <f>'Profiles, Pc, Winter, S1'!C2*Main!$B$6</f>
        <v>0.36027055976004807</v>
      </c>
      <c r="D2" s="1">
        <f>'Profiles, Pc, Winter, S1'!D2*Main!$B$6</f>
        <v>0.3474380344926617</v>
      </c>
      <c r="E2" s="1">
        <f>'Profiles, Pc, Winter, S1'!E2*Main!$B$6</f>
        <v>0.35792444658453726</v>
      </c>
      <c r="F2" s="1">
        <f>'Profiles, Pc, Winter, S1'!F2*Main!$B$6</f>
        <v>0.34782461783994612</v>
      </c>
      <c r="G2" s="1">
        <f>'Profiles, Pc, Winter, S1'!G2*Main!$B$6</f>
        <v>0.3482878771798808</v>
      </c>
      <c r="H2" s="1">
        <f>'Profiles, Pc, Winter, S1'!H2*Main!$B$6</f>
        <v>0.35150257213153896</v>
      </c>
      <c r="I2" s="1">
        <f>'Profiles, Pc, Winter, S1'!I2*Main!$B$6</f>
        <v>0.45624912083600039</v>
      </c>
      <c r="J2" s="1">
        <f>'Profiles, Pc, Winter, S1'!J2*Main!$B$6</f>
        <v>0.46537082528031903</v>
      </c>
      <c r="K2" s="1">
        <f>'Profiles, Pc, Winter, S1'!K2*Main!$B$6</f>
        <v>0.46093095152175162</v>
      </c>
      <c r="L2" s="1">
        <f>'Profiles, Pc, Winter, S1'!L2*Main!$B$6</f>
        <v>0.45953154447865902</v>
      </c>
      <c r="M2" s="1">
        <f>'Profiles, Pc, Winter, S1'!M2*Main!$B$6</f>
        <v>0.46918861035155546</v>
      </c>
      <c r="N2" s="1">
        <f>'Profiles, Pc, Winter, S1'!N2*Main!$B$6</f>
        <v>0.46413796590020356</v>
      </c>
      <c r="O2" s="1">
        <f>'Profiles, Pc, Winter, S1'!O2*Main!$B$6</f>
        <v>0.45592177650435733</v>
      </c>
      <c r="P2" s="1">
        <f>'Profiles, Pc, Winter, S1'!P2*Main!$B$6</f>
        <v>0.39660951234971203</v>
      </c>
      <c r="Q2" s="1">
        <f>'Profiles, Pc, Winter, S1'!Q2*Main!$B$6</f>
        <v>0.42668967528649637</v>
      </c>
      <c r="R2" s="1">
        <f>'Profiles, Pc, Winter, S1'!R2*Main!$B$6</f>
        <v>0.46389692186670239</v>
      </c>
      <c r="S2" s="1">
        <f>'Profiles, Pc, Winter, S1'!S2*Main!$B$6</f>
        <v>0.45683084877162417</v>
      </c>
      <c r="T2" s="1">
        <f>'Profiles, Pc, Winter, S1'!T2*Main!$B$6</f>
        <v>0.43329104303691773</v>
      </c>
      <c r="U2" s="1">
        <f>'Profiles, Pc, Winter, S1'!U2*Main!$B$6</f>
        <v>0.41320003640826347</v>
      </c>
      <c r="V2" s="1">
        <f>'Profiles, Pc, Winter, S1'!V2*Main!$B$6</f>
        <v>0.41028091850343024</v>
      </c>
      <c r="W2" s="1">
        <f>'Profiles, Pc, Winter, S1'!W2*Main!$B$6</f>
        <v>0.39204712448469109</v>
      </c>
      <c r="X2" s="1">
        <f>'Profiles, Pc, Winter, S1'!X2*Main!$B$6</f>
        <v>0.35407723897349702</v>
      </c>
      <c r="Y2" s="1">
        <f>'Profiles, Pc, Winter, S1'!Y2*Main!$B$6</f>
        <v>0.34640610843757086</v>
      </c>
    </row>
    <row r="3" spans="1:25" x14ac:dyDescent="0.3">
      <c r="A3">
        <v>2</v>
      </c>
      <c r="B3" s="1">
        <f>'Profiles, Pc, Winter, S1'!B3*Main!$B$6</f>
        <v>0.1270908718042775</v>
      </c>
      <c r="C3" s="1">
        <f>'Profiles, Pc, Winter, S1'!C3*Main!$B$6</f>
        <v>0.12347383606399034</v>
      </c>
      <c r="D3" s="1">
        <f>'Profiles, Pc, Winter, S1'!D3*Main!$B$6</f>
        <v>0.11822915334765108</v>
      </c>
      <c r="E3" s="1">
        <f>'Profiles, Pc, Winter, S1'!E3*Main!$B$6</f>
        <v>0.11725019163844479</v>
      </c>
      <c r="F3" s="1">
        <f>'Profiles, Pc, Winter, S1'!F3*Main!$B$6</f>
        <v>0.11842834580565308</v>
      </c>
      <c r="G3" s="1">
        <f>'Profiles, Pc, Winter, S1'!G3*Main!$B$6</f>
        <v>0.1264474091385</v>
      </c>
      <c r="H3" s="1">
        <f>'Profiles, Pc, Winter, S1'!H3*Main!$B$6</f>
        <v>0.15243893828920135</v>
      </c>
      <c r="I3" s="1">
        <f>'Profiles, Pc, Winter, S1'!I3*Main!$B$6</f>
        <v>0.17796654289061792</v>
      </c>
      <c r="J3" s="1">
        <f>'Profiles, Pc, Winter, S1'!J3*Main!$B$6</f>
        <v>0.19347391977411543</v>
      </c>
      <c r="K3" s="1">
        <f>'Profiles, Pc, Winter, S1'!K3*Main!$B$6</f>
        <v>0.19931751735985634</v>
      </c>
      <c r="L3" s="1">
        <f>'Profiles, Pc, Winter, S1'!L3*Main!$B$6</f>
        <v>0.19888636262721196</v>
      </c>
      <c r="M3" s="1">
        <f>'Profiles, Pc, Winter, S1'!M3*Main!$B$6</f>
        <v>0.19415014046204132</v>
      </c>
      <c r="N3" s="1">
        <f>'Profiles, Pc, Winter, S1'!N3*Main!$B$6</f>
        <v>0.18710741102557768</v>
      </c>
      <c r="O3" s="1">
        <f>'Profiles, Pc, Winter, S1'!O3*Main!$B$6</f>
        <v>0.17794033081154306</v>
      </c>
      <c r="P3" s="1">
        <f>'Profiles, Pc, Winter, S1'!P3*Main!$B$6</f>
        <v>0.1657262874758266</v>
      </c>
      <c r="Q3" s="1">
        <f>'Profiles, Pc, Winter, S1'!Q3*Main!$B$6</f>
        <v>0.17087008482518665</v>
      </c>
      <c r="R3" s="1">
        <f>'Profiles, Pc, Winter, S1'!R3*Main!$B$6</f>
        <v>0.19006656887193518</v>
      </c>
      <c r="S3" s="1">
        <f>'Profiles, Pc, Winter, S1'!S3*Main!$B$6</f>
        <v>0.22724205760291646</v>
      </c>
      <c r="T3" s="1">
        <f>'Profiles, Pc, Winter, S1'!T3*Main!$B$6</f>
        <v>0.21643551233182132</v>
      </c>
      <c r="U3" s="1">
        <f>'Profiles, Pc, Winter, S1'!U3*Main!$B$6</f>
        <v>0.1999229758134331</v>
      </c>
      <c r="V3" s="1">
        <f>'Profiles, Pc, Winter, S1'!V3*Main!$B$6</f>
        <v>0.19381202540028161</v>
      </c>
      <c r="W3" s="1">
        <f>'Profiles, Pc, Winter, S1'!W3*Main!$B$6</f>
        <v>0.18075663848829873</v>
      </c>
      <c r="X3" s="1">
        <f>'Profiles, Pc, Winter, S1'!X3*Main!$B$6</f>
        <v>0.16542880208019226</v>
      </c>
      <c r="Y3" s="1">
        <f>'Profiles, Pc, Winter, S1'!Y3*Main!$B$6</f>
        <v>0.14632930178246134</v>
      </c>
    </row>
    <row r="4" spans="1:25" x14ac:dyDescent="0.3">
      <c r="A4">
        <v>3</v>
      </c>
      <c r="B4" s="1">
        <f>'Profiles, Pc, Winter, S1'!B4*Main!$B$6</f>
        <v>0.30483404824604032</v>
      </c>
      <c r="C4" s="1">
        <f>'Profiles, Pc, Winter, S1'!C4*Main!$B$6</f>
        <v>0.28661600695084899</v>
      </c>
      <c r="D4" s="1">
        <f>'Profiles, Pc, Winter, S1'!D4*Main!$B$6</f>
        <v>0.27735141459455398</v>
      </c>
      <c r="E4" s="1">
        <f>'Profiles, Pc, Winter, S1'!E4*Main!$B$6</f>
        <v>0.28315304501877403</v>
      </c>
      <c r="F4" s="1">
        <f>'Profiles, Pc, Winter, S1'!F4*Main!$B$6</f>
        <v>0.28581675791661737</v>
      </c>
      <c r="G4" s="1">
        <f>'Profiles, Pc, Winter, S1'!G4*Main!$B$6</f>
        <v>0.32679130206550039</v>
      </c>
      <c r="H4" s="1">
        <f>'Profiles, Pc, Winter, S1'!H4*Main!$B$6</f>
        <v>0.52776866064683847</v>
      </c>
      <c r="I4" s="1">
        <f>'Profiles, Pc, Winter, S1'!I4*Main!$B$6</f>
        <v>0.61878543933324859</v>
      </c>
      <c r="J4" s="1">
        <f>'Profiles, Pc, Winter, S1'!J4*Main!$B$6</f>
        <v>0.64648650697702548</v>
      </c>
      <c r="K4" s="1">
        <f>'Profiles, Pc, Winter, S1'!K4*Main!$B$6</f>
        <v>0.6260547857805695</v>
      </c>
      <c r="L4" s="1">
        <f>'Profiles, Pc, Winter, S1'!L4*Main!$B$6</f>
        <v>0.60304425787545446</v>
      </c>
      <c r="M4" s="1">
        <f>'Profiles, Pc, Winter, S1'!M4*Main!$B$6</f>
        <v>0.64151395385736665</v>
      </c>
      <c r="N4" s="1">
        <f>'Profiles, Pc, Winter, S1'!N4*Main!$B$6</f>
        <v>0.5947149663777902</v>
      </c>
      <c r="O4" s="1">
        <f>'Profiles, Pc, Winter, S1'!O4*Main!$B$6</f>
        <v>0.56627165247973532</v>
      </c>
      <c r="P4" s="1">
        <f>'Profiles, Pc, Winter, S1'!P4*Main!$B$6</f>
        <v>0.48976130403448315</v>
      </c>
      <c r="Q4" s="1">
        <f>'Profiles, Pc, Winter, S1'!Q4*Main!$B$6</f>
        <v>0.48773842363069586</v>
      </c>
      <c r="R4" s="1">
        <f>'Profiles, Pc, Winter, S1'!R4*Main!$B$6</f>
        <v>0.50822387581501804</v>
      </c>
      <c r="S4" s="1">
        <f>'Profiles, Pc, Winter, S1'!S4*Main!$B$6</f>
        <v>0.54889285770012863</v>
      </c>
      <c r="T4" s="1">
        <f>'Profiles, Pc, Winter, S1'!T4*Main!$B$6</f>
        <v>0.50159301711673909</v>
      </c>
      <c r="U4" s="1">
        <f>'Profiles, Pc, Winter, S1'!U4*Main!$B$6</f>
        <v>0.52124474968443923</v>
      </c>
      <c r="V4" s="1">
        <f>'Profiles, Pc, Winter, S1'!V4*Main!$B$6</f>
        <v>0.50610007466077545</v>
      </c>
      <c r="W4" s="1">
        <f>'Profiles, Pc, Winter, S1'!W4*Main!$B$6</f>
        <v>0.47594313193981108</v>
      </c>
      <c r="X4" s="1">
        <f>'Profiles, Pc, Winter, S1'!X4*Main!$B$6</f>
        <v>0.39537836317094005</v>
      </c>
      <c r="Y4" s="1">
        <f>'Profiles, Pc, Winter, S1'!Y4*Main!$B$6</f>
        <v>0.34872041186809205</v>
      </c>
    </row>
    <row r="5" spans="1:25" x14ac:dyDescent="0.3">
      <c r="A5">
        <v>4</v>
      </c>
      <c r="B5" s="1">
        <f>'Profiles, Pc, Winter, S1'!B5*Main!$B$6</f>
        <v>2.9906682471395368E-2</v>
      </c>
      <c r="C5" s="1">
        <f>'Profiles, Pc, Winter, S1'!C5*Main!$B$6</f>
        <v>1.9430413642660616E-2</v>
      </c>
      <c r="D5" s="1">
        <f>'Profiles, Pc, Winter, S1'!D5*Main!$B$6</f>
        <v>1.9439592116353942E-2</v>
      </c>
      <c r="E5" s="1">
        <f>'Profiles, Pc, Winter, S1'!E5*Main!$B$6</f>
        <v>1.7317859716012383E-2</v>
      </c>
      <c r="F5" s="1">
        <f>'Profiles, Pc, Winter, S1'!F5*Main!$B$6</f>
        <v>1.8239158153711708E-2</v>
      </c>
      <c r="G5" s="1">
        <f>'Profiles, Pc, Winter, S1'!G5*Main!$B$6</f>
        <v>3.7216778888660061E-2</v>
      </c>
      <c r="H5" s="1">
        <f>'Profiles, Pc, Winter, S1'!H5*Main!$B$6</f>
        <v>7.4628159819026291E-2</v>
      </c>
      <c r="I5" s="1">
        <f>'Profiles, Pc, Winter, S1'!I5*Main!$B$6</f>
        <v>9.2896790049408387E-2</v>
      </c>
      <c r="J5" s="1">
        <f>'Profiles, Pc, Winter, S1'!J5*Main!$B$6</f>
        <v>0.10240068321328327</v>
      </c>
      <c r="K5" s="1">
        <f>'Profiles, Pc, Winter, S1'!K5*Main!$B$6</f>
        <v>9.5896563408500848E-2</v>
      </c>
      <c r="L5" s="1">
        <f>'Profiles, Pc, Winter, S1'!L5*Main!$B$6</f>
        <v>9.5068328230670268E-2</v>
      </c>
      <c r="M5" s="1">
        <f>'Profiles, Pc, Winter, S1'!M5*Main!$B$6</f>
        <v>8.8359762701138184E-2</v>
      </c>
      <c r="N5" s="1">
        <f>'Profiles, Pc, Winter, S1'!N5*Main!$B$6</f>
        <v>8.60768491316906E-2</v>
      </c>
      <c r="O5" s="1">
        <f>'Profiles, Pc, Winter, S1'!O5*Main!$B$6</f>
        <v>8.1069363085554125E-2</v>
      </c>
      <c r="P5" s="1">
        <f>'Profiles, Pc, Winter, S1'!P5*Main!$B$6</f>
        <v>7.738418112924883E-2</v>
      </c>
      <c r="Q5" s="1">
        <f>'Profiles, Pc, Winter, S1'!Q5*Main!$B$6</f>
        <v>7.914683257880821E-2</v>
      </c>
      <c r="R5" s="1">
        <f>'Profiles, Pc, Winter, S1'!R5*Main!$B$6</f>
        <v>9.9892348594469951E-2</v>
      </c>
      <c r="S5" s="1">
        <f>'Profiles, Pc, Winter, S1'!S5*Main!$B$6</f>
        <v>0.15066579445953712</v>
      </c>
      <c r="T5" s="1">
        <f>'Profiles, Pc, Winter, S1'!T5*Main!$B$6</f>
        <v>0.13544673393357423</v>
      </c>
      <c r="U5" s="1">
        <f>'Profiles, Pc, Winter, S1'!U5*Main!$B$6</f>
        <v>0.11462520949351089</v>
      </c>
      <c r="V5" s="1">
        <f>'Profiles, Pc, Winter, S1'!V5*Main!$B$6</f>
        <v>0.11082339180557706</v>
      </c>
      <c r="W5" s="1">
        <f>'Profiles, Pc, Winter, S1'!W5*Main!$B$6</f>
        <v>9.8655207813749632E-2</v>
      </c>
      <c r="X5" s="1">
        <f>'Profiles, Pc, Winter, S1'!X5*Main!$B$6</f>
        <v>7.3832677945547251E-2</v>
      </c>
      <c r="Y5" s="1">
        <f>'Profiles, Pc, Winter, S1'!Y5*Main!$B$6</f>
        <v>5.7396135698170141E-2</v>
      </c>
    </row>
    <row r="6" spans="1:25" x14ac:dyDescent="0.3">
      <c r="A6">
        <v>5</v>
      </c>
      <c r="B6" s="1">
        <f>'Profiles, Pc, Winter, S1'!B6*Main!$B$6</f>
        <v>0.29460943613473023</v>
      </c>
      <c r="C6" s="1">
        <f>'Profiles, Pc, Winter, S1'!C6*Main!$B$6</f>
        <v>0.2679662211984119</v>
      </c>
      <c r="D6" s="1">
        <f>'Profiles, Pc, Winter, S1'!D6*Main!$B$6</f>
        <v>0.24556336911137447</v>
      </c>
      <c r="E6" s="1">
        <f>'Profiles, Pc, Winter, S1'!E6*Main!$B$6</f>
        <v>0.24877859245627529</v>
      </c>
      <c r="F6" s="1">
        <f>'Profiles, Pc, Winter, S1'!F6*Main!$B$6</f>
        <v>0.25432594542694276</v>
      </c>
      <c r="G6" s="1">
        <f>'Profiles, Pc, Winter, S1'!G6*Main!$B$6</f>
        <v>0.28653035063197146</v>
      </c>
      <c r="H6" s="1">
        <f>'Profiles, Pc, Winter, S1'!H6*Main!$B$6</f>
        <v>0.37038642901379226</v>
      </c>
      <c r="I6" s="1">
        <f>'Profiles, Pc, Winter, S1'!I6*Main!$B$6</f>
        <v>0.41022078546529334</v>
      </c>
      <c r="J6" s="1">
        <f>'Profiles, Pc, Winter, S1'!J6*Main!$B$6</f>
        <v>0.42414286939359824</v>
      </c>
      <c r="K6" s="1">
        <f>'Profiles, Pc, Winter, S1'!K6*Main!$B$6</f>
        <v>0.44104020121428</v>
      </c>
      <c r="L6" s="1">
        <f>'Profiles, Pc, Winter, S1'!L6*Main!$B$6</f>
        <v>0.45345165839860119</v>
      </c>
      <c r="M6" s="1">
        <f>'Profiles, Pc, Winter, S1'!M6*Main!$B$6</f>
        <v>0.46103271204003915</v>
      </c>
      <c r="N6" s="1">
        <f>'Profiles, Pc, Winter, S1'!N6*Main!$B$6</f>
        <v>0.45208608267643119</v>
      </c>
      <c r="O6" s="1">
        <f>'Profiles, Pc, Winter, S1'!O6*Main!$B$6</f>
        <v>0.43020635169414856</v>
      </c>
      <c r="P6" s="1">
        <f>'Profiles, Pc, Winter, S1'!P6*Main!$B$6</f>
        <v>0.42885750056166905</v>
      </c>
      <c r="Q6" s="1">
        <f>'Profiles, Pc, Winter, S1'!Q6*Main!$B$6</f>
        <v>0.42538290454266126</v>
      </c>
      <c r="R6" s="1">
        <f>'Profiles, Pc, Winter, S1'!R6*Main!$B$6</f>
        <v>0.45466379013843322</v>
      </c>
      <c r="S6" s="1">
        <f>'Profiles, Pc, Winter, S1'!S6*Main!$B$6</f>
        <v>0.52123616565314401</v>
      </c>
      <c r="T6" s="1">
        <f>'Profiles, Pc, Winter, S1'!T6*Main!$B$6</f>
        <v>0.51444741644903369</v>
      </c>
      <c r="U6" s="1">
        <f>'Profiles, Pc, Winter, S1'!U6*Main!$B$6</f>
        <v>0.50320484532008813</v>
      </c>
      <c r="V6" s="1">
        <f>'Profiles, Pc, Winter, S1'!V6*Main!$B$6</f>
        <v>0.49865622634505657</v>
      </c>
      <c r="W6" s="1">
        <f>'Profiles, Pc, Winter, S1'!W6*Main!$B$6</f>
        <v>0.46558132393837559</v>
      </c>
      <c r="X6" s="1">
        <f>'Profiles, Pc, Winter, S1'!X6*Main!$B$6</f>
        <v>0.41425191638496101</v>
      </c>
      <c r="Y6" s="1">
        <f>'Profiles, Pc, Winter, S1'!Y6*Main!$B$6</f>
        <v>0.37537444707139339</v>
      </c>
    </row>
    <row r="7" spans="1:25" x14ac:dyDescent="0.3">
      <c r="A7">
        <v>6</v>
      </c>
      <c r="B7" s="1">
        <f>'Profiles, Pc, Winter, S1'!B7*Main!$B$6</f>
        <v>0.51302004466535156</v>
      </c>
      <c r="C7" s="1">
        <f>'Profiles, Pc, Winter, S1'!C7*Main!$B$6</f>
        <v>0.48238528348349774</v>
      </c>
      <c r="D7" s="1">
        <f>'Profiles, Pc, Winter, S1'!D7*Main!$B$6</f>
        <v>0.47012319410507092</v>
      </c>
      <c r="E7" s="1">
        <f>'Profiles, Pc, Winter, S1'!E7*Main!$B$6</f>
        <v>0.47584799284934609</v>
      </c>
      <c r="F7" s="1">
        <f>'Profiles, Pc, Winter, S1'!F7*Main!$B$6</f>
        <v>0.48105747844258634</v>
      </c>
      <c r="G7" s="1">
        <f>'Profiles, Pc, Winter, S1'!G7*Main!$B$6</f>
        <v>0.52131733062945862</v>
      </c>
      <c r="H7" s="1">
        <f>'Profiles, Pc, Winter, S1'!H7*Main!$B$6</f>
        <v>0.58887487411507899</v>
      </c>
      <c r="I7" s="1">
        <f>'Profiles, Pc, Winter, S1'!I7*Main!$B$6</f>
        <v>0.71408415645332535</v>
      </c>
      <c r="J7" s="1">
        <f>'Profiles, Pc, Winter, S1'!J7*Main!$B$6</f>
        <v>0.74876207421891461</v>
      </c>
      <c r="K7" s="1">
        <f>'Profiles, Pc, Winter, S1'!K7*Main!$B$6</f>
        <v>0.77424237111282179</v>
      </c>
      <c r="L7" s="1">
        <f>'Profiles, Pc, Winter, S1'!L7*Main!$B$6</f>
        <v>0.76173886499494581</v>
      </c>
      <c r="M7" s="1">
        <f>'Profiles, Pc, Winter, S1'!M7*Main!$B$6</f>
        <v>0.7734164877567008</v>
      </c>
      <c r="N7" s="1">
        <f>'Profiles, Pc, Winter, S1'!N7*Main!$B$6</f>
        <v>0.76953450998317285</v>
      </c>
      <c r="O7" s="1">
        <f>'Profiles, Pc, Winter, S1'!O7*Main!$B$6</f>
        <v>0.75810513061285068</v>
      </c>
      <c r="P7" s="1">
        <f>'Profiles, Pc, Winter, S1'!P7*Main!$B$6</f>
        <v>0.70648508554587108</v>
      </c>
      <c r="Q7" s="1">
        <f>'Profiles, Pc, Winter, S1'!Q7*Main!$B$6</f>
        <v>0.70815361694907641</v>
      </c>
      <c r="R7" s="1">
        <f>'Profiles, Pc, Winter, S1'!R7*Main!$B$6</f>
        <v>0.68699456009515925</v>
      </c>
      <c r="S7" s="1">
        <f>'Profiles, Pc, Winter, S1'!S7*Main!$B$6</f>
        <v>0.71998401140712387</v>
      </c>
      <c r="T7" s="1">
        <f>'Profiles, Pc, Winter, S1'!T7*Main!$B$6</f>
        <v>0.69755771186994198</v>
      </c>
      <c r="U7" s="1">
        <f>'Profiles, Pc, Winter, S1'!U7*Main!$B$6</f>
        <v>0.68659773912879751</v>
      </c>
      <c r="V7" s="1">
        <f>'Profiles, Pc, Winter, S1'!V7*Main!$B$6</f>
        <v>0.67141428381535773</v>
      </c>
      <c r="W7" s="1">
        <f>'Profiles, Pc, Winter, S1'!W7*Main!$B$6</f>
        <v>0.64837388046194533</v>
      </c>
      <c r="X7" s="1">
        <f>'Profiles, Pc, Winter, S1'!X7*Main!$B$6</f>
        <v>0.58194390692613929</v>
      </c>
      <c r="Y7" s="1">
        <f>'Profiles, Pc, Winter, S1'!Y7*Main!$B$6</f>
        <v>0.54063303576048738</v>
      </c>
    </row>
    <row r="8" spans="1:25" x14ac:dyDescent="0.3">
      <c r="A8">
        <v>7</v>
      </c>
      <c r="B8" s="1">
        <f>'Profiles, Pc, Winter, S1'!B8*Main!$B$6</f>
        <v>0.23445998714170629</v>
      </c>
      <c r="C8" s="1">
        <f>'Profiles, Pc, Winter, S1'!C8*Main!$B$6</f>
        <v>0.21608822115526669</v>
      </c>
      <c r="D8" s="1">
        <f>'Profiles, Pc, Winter, S1'!D8*Main!$B$6</f>
        <v>0.2142610797822167</v>
      </c>
      <c r="E8" s="1">
        <f>'Profiles, Pc, Winter, S1'!E8*Main!$B$6</f>
        <v>0.20991395790892861</v>
      </c>
      <c r="F8" s="1">
        <f>'Profiles, Pc, Winter, S1'!F8*Main!$B$6</f>
        <v>0.21725628867289576</v>
      </c>
      <c r="G8" s="1">
        <f>'Profiles, Pc, Winter, S1'!G8*Main!$B$6</f>
        <v>0.24970697938368122</v>
      </c>
      <c r="H8" s="1">
        <f>'Profiles, Pc, Winter, S1'!H8*Main!$B$6</f>
        <v>0.31707420694599703</v>
      </c>
      <c r="I8" s="1">
        <f>'Profiles, Pc, Winter, S1'!I8*Main!$B$6</f>
        <v>0.38774815716343997</v>
      </c>
      <c r="J8" s="1">
        <f>'Profiles, Pc, Winter, S1'!J8*Main!$B$6</f>
        <v>0.44020647923875966</v>
      </c>
      <c r="K8" s="1">
        <f>'Profiles, Pc, Winter, S1'!K8*Main!$B$6</f>
        <v>0.45187691679597342</v>
      </c>
      <c r="L8" s="1">
        <f>'Profiles, Pc, Winter, S1'!L8*Main!$B$6</f>
        <v>0.46160617675455068</v>
      </c>
      <c r="M8" s="1">
        <f>'Profiles, Pc, Winter, S1'!M8*Main!$B$6</f>
        <v>0.46160617675455068</v>
      </c>
      <c r="N8" s="1">
        <f>'Profiles, Pc, Winter, S1'!N8*Main!$B$6</f>
        <v>0.45237747503748577</v>
      </c>
      <c r="O8" s="1">
        <f>'Profiles, Pc, Winter, S1'!O8*Main!$B$6</f>
        <v>0.43998434885266874</v>
      </c>
      <c r="P8" s="1">
        <f>'Profiles, Pc, Winter, S1'!P8*Main!$B$6</f>
        <v>0.40185574014450648</v>
      </c>
      <c r="Q8" s="1">
        <f>'Profiles, Pc, Winter, S1'!Q8*Main!$B$6</f>
        <v>0.39197521346681885</v>
      </c>
      <c r="R8" s="1">
        <f>'Profiles, Pc, Winter, S1'!R8*Main!$B$6</f>
        <v>0.42415385950126638</v>
      </c>
      <c r="S8" s="1">
        <f>'Profiles, Pc, Winter, S1'!S8*Main!$B$6</f>
        <v>0.43308407800867177</v>
      </c>
      <c r="T8" s="1">
        <f>'Profiles, Pc, Winter, S1'!T8*Main!$B$6</f>
        <v>0.41888723667086353</v>
      </c>
      <c r="U8" s="1">
        <f>'Profiles, Pc, Winter, S1'!U8*Main!$B$6</f>
        <v>0.41312861368236103</v>
      </c>
      <c r="V8" s="1">
        <f>'Profiles, Pc, Winter, S1'!V8*Main!$B$6</f>
        <v>0.38418324364230672</v>
      </c>
      <c r="W8" s="1">
        <f>'Profiles, Pc, Winter, S1'!W8*Main!$B$6</f>
        <v>0.31808719812359187</v>
      </c>
      <c r="X8" s="1">
        <f>'Profiles, Pc, Winter, S1'!X8*Main!$B$6</f>
        <v>0.29344118934082225</v>
      </c>
      <c r="Y8" s="1">
        <f>'Profiles, Pc, Winter, S1'!Y8*Main!$B$6</f>
        <v>0.26964020401583089</v>
      </c>
    </row>
    <row r="9" spans="1:25" x14ac:dyDescent="0.3">
      <c r="A9">
        <v>8</v>
      </c>
      <c r="B9" s="1">
        <f>'Profiles, Pc, Winter, S1'!B9*Main!$B$6</f>
        <v>0.16463192845665436</v>
      </c>
      <c r="C9" s="1">
        <f>'Profiles, Pc, Winter, S1'!C9*Main!$B$6</f>
        <v>0.15596363023363327</v>
      </c>
      <c r="D9" s="1">
        <f>'Profiles, Pc, Winter, S1'!D9*Main!$B$6</f>
        <v>0.15250582013567451</v>
      </c>
      <c r="E9" s="1">
        <f>'Profiles, Pc, Winter, S1'!E9*Main!$B$6</f>
        <v>0.15086401269249797</v>
      </c>
      <c r="F9" s="1">
        <f>'Profiles, Pc, Winter, S1'!F9*Main!$B$6</f>
        <v>0.15983585632115554</v>
      </c>
      <c r="G9" s="1">
        <f>'Profiles, Pc, Winter, S1'!G9*Main!$B$6</f>
        <v>0.19497098285227105</v>
      </c>
      <c r="H9" s="1">
        <f>'Profiles, Pc, Winter, S1'!H9*Main!$B$6</f>
        <v>0.3202094188159032</v>
      </c>
      <c r="I9" s="1">
        <f>'Profiles, Pc, Winter, S1'!I9*Main!$B$6</f>
        <v>0.38516964059928505</v>
      </c>
      <c r="J9" s="1">
        <f>'Profiles, Pc, Winter, S1'!J9*Main!$B$6</f>
        <v>0.40012016884863494</v>
      </c>
      <c r="K9" s="1">
        <f>'Profiles, Pc, Winter, S1'!K9*Main!$B$6</f>
        <v>0.39793206412387572</v>
      </c>
      <c r="L9" s="1">
        <f>'Profiles, Pc, Winter, S1'!L9*Main!$B$6</f>
        <v>0.41258980826211217</v>
      </c>
      <c r="M9" s="1">
        <f>'Profiles, Pc, Winter, S1'!M9*Main!$B$6</f>
        <v>0.40978100895897912</v>
      </c>
      <c r="N9" s="1">
        <f>'Profiles, Pc, Winter, S1'!N9*Main!$B$6</f>
        <v>0.38523826331278105</v>
      </c>
      <c r="O9" s="1">
        <f>'Profiles, Pc, Winter, S1'!O9*Main!$B$6</f>
        <v>0.37588105116951742</v>
      </c>
      <c r="P9" s="1">
        <f>'Profiles, Pc, Winter, S1'!P9*Main!$B$6</f>
        <v>0.33236270872320239</v>
      </c>
      <c r="Q9" s="1">
        <f>'Profiles, Pc, Winter, S1'!Q9*Main!$B$6</f>
        <v>0.2997437129701282</v>
      </c>
      <c r="R9" s="1">
        <f>'Profiles, Pc, Winter, S1'!R9*Main!$B$6</f>
        <v>0.30776083257068948</v>
      </c>
      <c r="S9" s="1">
        <f>'Profiles, Pc, Winter, S1'!S9*Main!$B$6</f>
        <v>0.33516327782980077</v>
      </c>
      <c r="T9" s="1">
        <f>'Profiles, Pc, Winter, S1'!T9*Main!$B$6</f>
        <v>0.32936153181955896</v>
      </c>
      <c r="U9" s="1">
        <f>'Profiles, Pc, Winter, S1'!U9*Main!$B$6</f>
        <v>0.3187663532811334</v>
      </c>
      <c r="V9" s="1">
        <f>'Profiles, Pc, Winter, S1'!V9*Main!$B$6</f>
        <v>0.31215923453640093</v>
      </c>
      <c r="W9" s="1">
        <f>'Profiles, Pc, Winter, S1'!W9*Main!$B$6</f>
        <v>0.28795231582050979</v>
      </c>
      <c r="X9" s="1">
        <f>'Profiles, Pc, Winter, S1'!X9*Main!$B$6</f>
        <v>0.22735833949978429</v>
      </c>
      <c r="Y9" s="1">
        <f>'Profiles, Pc, Winter, S1'!Y9*Main!$B$6</f>
        <v>0.19702455252430565</v>
      </c>
    </row>
    <row r="10" spans="1:25" x14ac:dyDescent="0.3">
      <c r="A10">
        <v>9</v>
      </c>
      <c r="B10" s="1">
        <f>'Profiles, Pc, Winter, S1'!B10*Main!$B$6</f>
        <v>0.17830593175751627</v>
      </c>
      <c r="C10" s="1">
        <f>'Profiles, Pc, Winter, S1'!C10*Main!$B$6</f>
        <v>0.17830593175751627</v>
      </c>
      <c r="D10" s="1">
        <f>'Profiles, Pc, Winter, S1'!D10*Main!$B$6</f>
        <v>0.17830593175751627</v>
      </c>
      <c r="E10" s="1">
        <f>'Profiles, Pc, Winter, S1'!E10*Main!$B$6</f>
        <v>0.17830593175751627</v>
      </c>
      <c r="F10" s="1">
        <f>'Profiles, Pc, Winter, S1'!F10*Main!$B$6</f>
        <v>0.17830593175751627</v>
      </c>
      <c r="G10" s="1">
        <f>'Profiles, Pc, Winter, S1'!G10*Main!$B$6</f>
        <v>0.17830593175751627</v>
      </c>
      <c r="H10" s="1">
        <f>'Profiles, Pc, Winter, S1'!H10*Main!$B$6</f>
        <v>0.17830593175751627</v>
      </c>
      <c r="I10" s="1">
        <f>'Profiles, Pc, Winter, S1'!I10*Main!$B$6</f>
        <v>0.17830593175751627</v>
      </c>
      <c r="J10" s="1">
        <f>'Profiles, Pc, Winter, S1'!J10*Main!$B$6</f>
        <v>0.17830593175751627</v>
      </c>
      <c r="K10" s="1">
        <f>'Profiles, Pc, Winter, S1'!K10*Main!$B$6</f>
        <v>0.17830593175751627</v>
      </c>
      <c r="L10" s="1">
        <f>'Profiles, Pc, Winter, S1'!L10*Main!$B$6</f>
        <v>0.17830593175751627</v>
      </c>
      <c r="M10" s="1">
        <f>'Profiles, Pc, Winter, S1'!M10*Main!$B$6</f>
        <v>0.17830593175751627</v>
      </c>
      <c r="N10" s="1">
        <f>'Profiles, Pc, Winter, S1'!N10*Main!$B$6</f>
        <v>0.17830593175751627</v>
      </c>
      <c r="O10" s="1">
        <f>'Profiles, Pc, Winter, S1'!O10*Main!$B$6</f>
        <v>0.17830593175751627</v>
      </c>
      <c r="P10" s="1">
        <f>'Profiles, Pc, Winter, S1'!P10*Main!$B$6</f>
        <v>0.17830593175751627</v>
      </c>
      <c r="Q10" s="1">
        <f>'Profiles, Pc, Winter, S1'!Q10*Main!$B$6</f>
        <v>0.17830593175751627</v>
      </c>
      <c r="R10" s="1">
        <f>'Profiles, Pc, Winter, S1'!R10*Main!$B$6</f>
        <v>0.17830593175751627</v>
      </c>
      <c r="S10" s="1">
        <f>'Profiles, Pc, Winter, S1'!S10*Main!$B$6</f>
        <v>0.17830593175751627</v>
      </c>
      <c r="T10" s="1">
        <f>'Profiles, Pc, Winter, S1'!T10*Main!$B$6</f>
        <v>0.17830593175751627</v>
      </c>
      <c r="U10" s="1">
        <f>'Profiles, Pc, Winter, S1'!U10*Main!$B$6</f>
        <v>0.17830593175751627</v>
      </c>
      <c r="V10" s="1">
        <f>'Profiles, Pc, Winter, S1'!V10*Main!$B$6</f>
        <v>0.17830593175751627</v>
      </c>
      <c r="W10" s="1">
        <f>'Profiles, Pc, Winter, S1'!W10*Main!$B$6</f>
        <v>0.17830593175751627</v>
      </c>
      <c r="X10" s="1">
        <f>'Profiles, Pc, Winter, S1'!X10*Main!$B$6</f>
        <v>0.17830593175751627</v>
      </c>
      <c r="Y10" s="1">
        <f>'Profiles, Pc, Winter, S1'!Y10*Main!$B$6</f>
        <v>0.17830593175751627</v>
      </c>
    </row>
    <row r="11" spans="1:25" x14ac:dyDescent="0.3">
      <c r="A11">
        <v>10</v>
      </c>
      <c r="B11" s="1">
        <f>'Profiles, Pc, Winter, S1'!B11*Main!$B$6</f>
        <v>0.19462977055690572</v>
      </c>
      <c r="C11" s="1">
        <f>'Profiles, Pc, Winter, S1'!C11*Main!$B$6</f>
        <v>0.179646522027782</v>
      </c>
      <c r="D11" s="1">
        <f>'Profiles, Pc, Winter, S1'!D11*Main!$B$6</f>
        <v>0.1713588981115412</v>
      </c>
      <c r="E11" s="1">
        <f>'Profiles, Pc, Winter, S1'!E11*Main!$B$6</f>
        <v>0.17306986137925318</v>
      </c>
      <c r="F11" s="1">
        <f>'Profiles, Pc, Winter, S1'!F11*Main!$B$6</f>
        <v>0.17446121750208998</v>
      </c>
      <c r="G11" s="1">
        <f>'Profiles, Pc, Winter, S1'!G11*Main!$B$6</f>
        <v>0.20089663236012684</v>
      </c>
      <c r="H11" s="1">
        <f>'Profiles, Pc, Winter, S1'!H11*Main!$B$6</f>
        <v>0.26276159729478404</v>
      </c>
      <c r="I11" s="1">
        <f>'Profiles, Pc, Winter, S1'!I11*Main!$B$6</f>
        <v>0.30766697436205825</v>
      </c>
      <c r="J11" s="1">
        <f>'Profiles, Pc, Winter, S1'!J11*Main!$B$6</f>
        <v>0.33617394785136517</v>
      </c>
      <c r="K11" s="1">
        <f>'Profiles, Pc, Winter, S1'!K11*Main!$B$6</f>
        <v>0.3587989374011889</v>
      </c>
      <c r="L11" s="1">
        <f>'Profiles, Pc, Winter, S1'!L11*Main!$B$6</f>
        <v>0.35041540539360311</v>
      </c>
      <c r="M11" s="1">
        <f>'Profiles, Pc, Winter, S1'!M11*Main!$B$6</f>
        <v>0.34937827089083445</v>
      </c>
      <c r="N11" s="1">
        <f>'Profiles, Pc, Winter, S1'!N11*Main!$B$6</f>
        <v>0.34840876600533333</v>
      </c>
      <c r="O11" s="1">
        <f>'Profiles, Pc, Winter, S1'!O11*Main!$B$6</f>
        <v>0.33283592733220235</v>
      </c>
      <c r="P11" s="1">
        <f>'Profiles, Pc, Winter, S1'!P11*Main!$B$6</f>
        <v>0.32274872341187399</v>
      </c>
      <c r="Q11" s="1">
        <f>'Profiles, Pc, Winter, S1'!Q11*Main!$B$6</f>
        <v>0.30429427095964867</v>
      </c>
      <c r="R11" s="1">
        <f>'Profiles, Pc, Winter, S1'!R11*Main!$B$6</f>
        <v>0.32019181199820934</v>
      </c>
      <c r="S11" s="1">
        <f>'Profiles, Pc, Winter, S1'!S11*Main!$B$6</f>
        <v>0.36400187469245726</v>
      </c>
      <c r="T11" s="1">
        <f>'Profiles, Pc, Winter, S1'!T11*Main!$B$6</f>
        <v>0.35560917836456862</v>
      </c>
      <c r="U11" s="1">
        <f>'Profiles, Pc, Winter, S1'!U11*Main!$B$6</f>
        <v>0.34288745527305553</v>
      </c>
      <c r="V11" s="1">
        <f>'Profiles, Pc, Winter, S1'!V11*Main!$B$6</f>
        <v>0.32917302753022937</v>
      </c>
      <c r="W11" s="1">
        <f>'Profiles, Pc, Winter, S1'!W11*Main!$B$6</f>
        <v>0.31052367581509888</v>
      </c>
      <c r="X11" s="1">
        <f>'Profiles, Pc, Winter, S1'!X11*Main!$B$6</f>
        <v>0.27205615709641445</v>
      </c>
      <c r="Y11" s="1">
        <f>'Profiles, Pc, Winter, S1'!Y11*Main!$B$6</f>
        <v>0.23882192761477378</v>
      </c>
    </row>
    <row r="12" spans="1:25" x14ac:dyDescent="0.3">
      <c r="A12">
        <v>11</v>
      </c>
      <c r="B12" s="1">
        <f>'Profiles, Pc, Winter, S1'!B12*Main!$B$6</f>
        <v>7.3056550833480116E-2</v>
      </c>
      <c r="C12" s="1">
        <f>'Profiles, Pc, Winter, S1'!C12*Main!$B$6</f>
        <v>6.6887583314060944E-2</v>
      </c>
      <c r="D12" s="1">
        <f>'Profiles, Pc, Winter, S1'!D12*Main!$B$6</f>
        <v>6.3548142738058339E-2</v>
      </c>
      <c r="E12" s="1">
        <f>'Profiles, Pc, Winter, S1'!E12*Main!$B$6</f>
        <v>6.3225912498156941E-2</v>
      </c>
      <c r="F12" s="1">
        <f>'Profiles, Pc, Winter, S1'!F12*Main!$B$6</f>
        <v>6.5200963877887194E-2</v>
      </c>
      <c r="G12" s="1">
        <f>'Profiles, Pc, Winter, S1'!G12*Main!$B$6</f>
        <v>8.1035135469699524E-2</v>
      </c>
      <c r="H12" s="1">
        <f>'Profiles, Pc, Winter, S1'!H12*Main!$B$6</f>
        <v>0.10805729564026734</v>
      </c>
      <c r="I12" s="1">
        <f>'Profiles, Pc, Winter, S1'!I12*Main!$B$6</f>
        <v>0.11943947109460969</v>
      </c>
      <c r="J12" s="1">
        <f>'Profiles, Pc, Winter, S1'!J12*Main!$B$6</f>
        <v>9.5695200763966357E-2</v>
      </c>
      <c r="K12" s="1">
        <f>'Profiles, Pc, Winter, S1'!K12*Main!$B$6</f>
        <v>6.6387591208165744E-2</v>
      </c>
      <c r="L12" s="1">
        <f>'Profiles, Pc, Winter, S1'!L12*Main!$B$6</f>
        <v>0.1291759162577282</v>
      </c>
      <c r="M12" s="1">
        <f>'Profiles, Pc, Winter, S1'!M12*Main!$B$6</f>
        <v>0.13017263339522789</v>
      </c>
      <c r="N12" s="1">
        <f>'Profiles, Pc, Winter, S1'!N12*Main!$B$6</f>
        <v>0.12549381030494283</v>
      </c>
      <c r="O12" s="1">
        <f>'Profiles, Pc, Winter, S1'!O12*Main!$B$6</f>
        <v>0.12049730257198257</v>
      </c>
      <c r="P12" s="1">
        <f>'Profiles, Pc, Winter, S1'!P12*Main!$B$6</f>
        <v>0.11273064844515147</v>
      </c>
      <c r="Q12" s="1">
        <f>'Profiles, Pc, Winter, S1'!Q12*Main!$B$6</f>
        <v>0.11587182125132681</v>
      </c>
      <c r="R12" s="1">
        <f>'Profiles, Pc, Winter, S1'!R12*Main!$B$6</f>
        <v>0.12522302056255635</v>
      </c>
      <c r="S12" s="1">
        <f>'Profiles, Pc, Winter, S1'!S12*Main!$B$6</f>
        <v>0.15109287065683957</v>
      </c>
      <c r="T12" s="1">
        <f>'Profiles, Pc, Winter, S1'!T12*Main!$B$6</f>
        <v>0.14222098298918975</v>
      </c>
      <c r="U12" s="1">
        <f>'Profiles, Pc, Winter, S1'!U12*Main!$B$6</f>
        <v>0.13277217482086529</v>
      </c>
      <c r="V12" s="1">
        <f>'Profiles, Pc, Winter, S1'!V12*Main!$B$6</f>
        <v>0.12851092392620947</v>
      </c>
      <c r="W12" s="1">
        <f>'Profiles, Pc, Winter, S1'!W12*Main!$B$6</f>
        <v>0.12776962123129335</v>
      </c>
      <c r="X12" s="1">
        <f>'Profiles, Pc, Winter, S1'!X12*Main!$B$6</f>
        <v>0.11263796260902754</v>
      </c>
      <c r="Y12" s="1">
        <f>'Profiles, Pc, Winter, S1'!Y12*Main!$B$6</f>
        <v>9.6487500483497246E-2</v>
      </c>
    </row>
    <row r="13" spans="1:25" x14ac:dyDescent="0.3">
      <c r="A13">
        <v>12</v>
      </c>
      <c r="B13" s="1">
        <f>'Profiles, Pc, Winter, S1'!B13*Main!$B$6</f>
        <v>0.36292107462131612</v>
      </c>
      <c r="C13" s="1">
        <f>'Profiles, Pc, Winter, S1'!C13*Main!$B$6</f>
        <v>0.36119165769138301</v>
      </c>
      <c r="D13" s="1">
        <f>'Profiles, Pc, Winter, S1'!D13*Main!$B$6</f>
        <v>0.36104093823670252</v>
      </c>
      <c r="E13" s="1">
        <f>'Profiles, Pc, Winter, S1'!E13*Main!$B$6</f>
        <v>0.37158323970848467</v>
      </c>
      <c r="F13" s="1">
        <f>'Profiles, Pc, Winter, S1'!F13*Main!$B$6</f>
        <v>0.36983686465791882</v>
      </c>
      <c r="G13" s="1">
        <f>'Profiles, Pc, Winter, S1'!G13*Main!$B$6</f>
        <v>0.37998592597111797</v>
      </c>
      <c r="H13" s="1">
        <f>'Profiles, Pc, Winter, S1'!H13*Main!$B$6</f>
        <v>0.39442258707415517</v>
      </c>
      <c r="I13" s="1">
        <f>'Profiles, Pc, Winter, S1'!I13*Main!$B$6</f>
        <v>0.3824603702965485</v>
      </c>
      <c r="J13" s="1">
        <f>'Profiles, Pc, Winter, S1'!J13*Main!$B$6</f>
        <v>0.31881575804932488</v>
      </c>
      <c r="K13" s="1">
        <f>'Profiles, Pc, Winter, S1'!K13*Main!$B$6</f>
        <v>0.30577940508857088</v>
      </c>
      <c r="L13" s="1">
        <f>'Profiles, Pc, Winter, S1'!L13*Main!$B$6</f>
        <v>0.41638048487287987</v>
      </c>
      <c r="M13" s="1">
        <f>'Profiles, Pc, Winter, S1'!M13*Main!$B$6</f>
        <v>0.3796817861230834</v>
      </c>
      <c r="N13" s="1">
        <f>'Profiles, Pc, Winter, S1'!N13*Main!$B$6</f>
        <v>0.38474234738332935</v>
      </c>
      <c r="O13" s="1">
        <f>'Profiles, Pc, Winter, S1'!O13*Main!$B$6</f>
        <v>0.39329556202987248</v>
      </c>
      <c r="P13" s="1">
        <f>'Profiles, Pc, Winter, S1'!P13*Main!$B$6</f>
        <v>0.40235667345086529</v>
      </c>
      <c r="Q13" s="1">
        <f>'Profiles, Pc, Winter, S1'!Q13*Main!$B$6</f>
        <v>0.41510010076660159</v>
      </c>
      <c r="R13" s="1">
        <f>'Profiles, Pc, Winter, S1'!R13*Main!$B$6</f>
        <v>0.45909383436734746</v>
      </c>
      <c r="S13" s="1">
        <f>'Profiles, Pc, Winter, S1'!S13*Main!$B$6</f>
        <v>0.4729308776492584</v>
      </c>
      <c r="T13" s="1">
        <f>'Profiles, Pc, Winter, S1'!T13*Main!$B$6</f>
        <v>0.44221048609640967</v>
      </c>
      <c r="U13" s="1">
        <f>'Profiles, Pc, Winter, S1'!U13*Main!$B$6</f>
        <v>0.41931532011778477</v>
      </c>
      <c r="V13" s="1">
        <f>'Profiles, Pc, Winter, S1'!V13*Main!$B$6</f>
        <v>0.4258877866449497</v>
      </c>
      <c r="W13" s="1">
        <f>'Profiles, Pc, Winter, S1'!W13*Main!$B$6</f>
        <v>0.42471055008922104</v>
      </c>
      <c r="X13" s="1">
        <f>'Profiles, Pc, Winter, S1'!X13*Main!$B$6</f>
        <v>0.42679719623468848</v>
      </c>
      <c r="Y13" s="1">
        <f>'Profiles, Pc, Winter, S1'!Y13*Main!$B$6</f>
        <v>0.44756676357848635</v>
      </c>
    </row>
    <row r="14" spans="1:25" x14ac:dyDescent="0.3">
      <c r="A14">
        <v>13</v>
      </c>
      <c r="B14" s="1">
        <f>'Profiles, Pc, Winter, S1'!B14*Main!$B$6</f>
        <v>0.81762621624878662</v>
      </c>
      <c r="C14" s="1">
        <f>'Profiles, Pc, Winter, S1'!C14*Main!$B$6</f>
        <v>0.78866356727791664</v>
      </c>
      <c r="D14" s="1">
        <f>'Profiles, Pc, Winter, S1'!D14*Main!$B$6</f>
        <v>0.80094330121641188</v>
      </c>
      <c r="E14" s="1">
        <f>'Profiles, Pc, Winter, S1'!E14*Main!$B$6</f>
        <v>0.81048398611870731</v>
      </c>
      <c r="F14" s="1">
        <f>'Profiles, Pc, Winter, S1'!F14*Main!$B$6</f>
        <v>0.82385109909599474</v>
      </c>
      <c r="G14" s="1">
        <f>'Profiles, Pc, Winter, S1'!G14*Main!$B$6</f>
        <v>0.84311581663800228</v>
      </c>
      <c r="H14" s="1">
        <f>'Profiles, Pc, Winter, S1'!H14*Main!$B$6</f>
        <v>1.042681615131666</v>
      </c>
      <c r="I14" s="1">
        <f>'Profiles, Pc, Winter, S1'!I14*Main!$B$6</f>
        <v>1.0946043729131452</v>
      </c>
      <c r="J14" s="1">
        <f>'Profiles, Pc, Winter, S1'!J14*Main!$B$6</f>
        <v>1.114707792065206</v>
      </c>
      <c r="K14" s="1">
        <f>'Profiles, Pc, Winter, S1'!K14*Main!$B$6</f>
        <v>1.0868853355095149</v>
      </c>
      <c r="L14" s="1">
        <f>'Profiles, Pc, Winter, S1'!L14*Main!$B$6</f>
        <v>1.0721421756600382</v>
      </c>
      <c r="M14" s="1">
        <f>'Profiles, Pc, Winter, S1'!M14*Main!$B$6</f>
        <v>1.1111301522871784</v>
      </c>
      <c r="N14" s="1">
        <f>'Profiles, Pc, Winter, S1'!N14*Main!$B$6</f>
        <v>1.1499999999999999</v>
      </c>
      <c r="O14" s="1">
        <f>'Profiles, Pc, Winter, S1'!O14*Main!$B$6</f>
        <v>1.1133841127376047</v>
      </c>
      <c r="P14" s="1">
        <f>'Profiles, Pc, Winter, S1'!P14*Main!$B$6</f>
        <v>1.0931365837641942</v>
      </c>
      <c r="Q14" s="1">
        <f>'Profiles, Pc, Winter, S1'!Q14*Main!$B$6</f>
        <v>1.1059535285076165</v>
      </c>
      <c r="R14" s="1">
        <f>'Profiles, Pc, Winter, S1'!R14*Main!$B$6</f>
        <v>1.0702287174765575</v>
      </c>
      <c r="S14" s="1">
        <f>'Profiles, Pc, Winter, S1'!S14*Main!$B$6</f>
        <v>1.1181806684472764</v>
      </c>
      <c r="T14" s="1">
        <f>'Profiles, Pc, Winter, S1'!T14*Main!$B$6</f>
        <v>1.0789698867891016</v>
      </c>
      <c r="U14" s="1">
        <f>'Profiles, Pc, Winter, S1'!U14*Main!$B$6</f>
        <v>1.0167987816605626</v>
      </c>
      <c r="V14" s="1">
        <f>'Profiles, Pc, Winter, S1'!V14*Main!$B$6</f>
        <v>1.0292750873209318</v>
      </c>
      <c r="W14" s="1">
        <f>'Profiles, Pc, Winter, S1'!W14*Main!$B$6</f>
        <v>0.99922483285702257</v>
      </c>
      <c r="X14" s="1">
        <f>'Profiles, Pc, Winter, S1'!X14*Main!$B$6</f>
        <v>0.88213009262345832</v>
      </c>
      <c r="Y14" s="1">
        <f>'Profiles, Pc, Winter, S1'!Y14*Main!$B$6</f>
        <v>0.85356028987513799</v>
      </c>
    </row>
    <row r="15" spans="1:25" x14ac:dyDescent="0.3">
      <c r="A15">
        <v>14</v>
      </c>
      <c r="B15" s="1">
        <f>'Profiles, Pc, Winter, S1'!B15*Main!$B$6</f>
        <v>0.37425694725886977</v>
      </c>
      <c r="C15" s="1">
        <f>'Profiles, Pc, Winter, S1'!C15*Main!$B$6</f>
        <v>0.36027055976004807</v>
      </c>
      <c r="D15" s="1">
        <f>'Profiles, Pc, Winter, S1'!D15*Main!$B$6</f>
        <v>0.3474380344926617</v>
      </c>
      <c r="E15" s="1">
        <f>'Profiles, Pc, Winter, S1'!E15*Main!$B$6</f>
        <v>0.35792444658453726</v>
      </c>
      <c r="F15" s="1">
        <f>'Profiles, Pc, Winter, S1'!F15*Main!$B$6</f>
        <v>0.34782461783994612</v>
      </c>
      <c r="G15" s="1">
        <f>'Profiles, Pc, Winter, S1'!G15*Main!$B$6</f>
        <v>0.3482878771798808</v>
      </c>
      <c r="H15" s="1">
        <f>'Profiles, Pc, Winter, S1'!H15*Main!$B$6</f>
        <v>0.35150257213153896</v>
      </c>
      <c r="I15" s="1">
        <f>'Profiles, Pc, Winter, S1'!I15*Main!$B$6</f>
        <v>0.45624912083600039</v>
      </c>
      <c r="J15" s="1">
        <f>'Profiles, Pc, Winter, S1'!J15*Main!$B$6</f>
        <v>0.46537082528031903</v>
      </c>
      <c r="K15" s="1">
        <f>'Profiles, Pc, Winter, S1'!K15*Main!$B$6</f>
        <v>0.46093095152175162</v>
      </c>
      <c r="L15" s="1">
        <f>'Profiles, Pc, Winter, S1'!L15*Main!$B$6</f>
        <v>0.45953154447865902</v>
      </c>
      <c r="M15" s="1">
        <f>'Profiles, Pc, Winter, S1'!M15*Main!$B$6</f>
        <v>0.46918861035155546</v>
      </c>
      <c r="N15" s="1">
        <f>'Profiles, Pc, Winter, S1'!N15*Main!$B$6</f>
        <v>0.46413796590020356</v>
      </c>
      <c r="O15" s="1">
        <f>'Profiles, Pc, Winter, S1'!O15*Main!$B$6</f>
        <v>0.45592177650435733</v>
      </c>
      <c r="P15" s="1">
        <f>'Profiles, Pc, Winter, S1'!P15*Main!$B$6</f>
        <v>0.39660951234971203</v>
      </c>
      <c r="Q15" s="1">
        <f>'Profiles, Pc, Winter, S1'!Q15*Main!$B$6</f>
        <v>0.42668967528649637</v>
      </c>
      <c r="R15" s="1">
        <f>'Profiles, Pc, Winter, S1'!R15*Main!$B$6</f>
        <v>0.46389692186670239</v>
      </c>
      <c r="S15" s="1">
        <f>'Profiles, Pc, Winter, S1'!S15*Main!$B$6</f>
        <v>0.45683084877162417</v>
      </c>
      <c r="T15" s="1">
        <f>'Profiles, Pc, Winter, S1'!T15*Main!$B$6</f>
        <v>0.43329104303691773</v>
      </c>
      <c r="U15" s="1">
        <f>'Profiles, Pc, Winter, S1'!U15*Main!$B$6</f>
        <v>0.41320003640826347</v>
      </c>
      <c r="V15" s="1">
        <f>'Profiles, Pc, Winter, S1'!V15*Main!$B$6</f>
        <v>0.41028091850343024</v>
      </c>
      <c r="W15" s="1">
        <f>'Profiles, Pc, Winter, S1'!W15*Main!$B$6</f>
        <v>0.39204712448469109</v>
      </c>
      <c r="X15" s="1">
        <f>'Profiles, Pc, Winter, S1'!X15*Main!$B$6</f>
        <v>0.35407723897349702</v>
      </c>
      <c r="Y15" s="1">
        <f>'Profiles, Pc, Winter, S1'!Y15*Main!$B$6</f>
        <v>0.34640610843757086</v>
      </c>
    </row>
    <row r="16" spans="1:25" x14ac:dyDescent="0.3">
      <c r="A16">
        <v>15</v>
      </c>
      <c r="B16" s="1">
        <f>'Profiles, Pc, Winter, S1'!B16*Main!$B$6</f>
        <v>0.1270908718042775</v>
      </c>
      <c r="C16" s="1">
        <f>'Profiles, Pc, Winter, S1'!C16*Main!$B$6</f>
        <v>0.12347383606399034</v>
      </c>
      <c r="D16" s="1">
        <f>'Profiles, Pc, Winter, S1'!D16*Main!$B$6</f>
        <v>0.11822915334765108</v>
      </c>
      <c r="E16" s="1">
        <f>'Profiles, Pc, Winter, S1'!E16*Main!$B$6</f>
        <v>0.11725019163844479</v>
      </c>
      <c r="F16" s="1">
        <f>'Profiles, Pc, Winter, S1'!F16*Main!$B$6</f>
        <v>0.11842834580565308</v>
      </c>
      <c r="G16" s="1">
        <f>'Profiles, Pc, Winter, S1'!G16*Main!$B$6</f>
        <v>0.1264474091385</v>
      </c>
      <c r="H16" s="1">
        <f>'Profiles, Pc, Winter, S1'!H16*Main!$B$6</f>
        <v>0.15243893828920135</v>
      </c>
      <c r="I16" s="1">
        <f>'Profiles, Pc, Winter, S1'!I16*Main!$B$6</f>
        <v>0.17796654289061792</v>
      </c>
      <c r="J16" s="1">
        <f>'Profiles, Pc, Winter, S1'!J16*Main!$B$6</f>
        <v>0.19347391977411543</v>
      </c>
      <c r="K16" s="1">
        <f>'Profiles, Pc, Winter, S1'!K16*Main!$B$6</f>
        <v>0.19931751735985634</v>
      </c>
      <c r="L16" s="1">
        <f>'Profiles, Pc, Winter, S1'!L16*Main!$B$6</f>
        <v>0.19888636262721196</v>
      </c>
      <c r="M16" s="1">
        <f>'Profiles, Pc, Winter, S1'!M16*Main!$B$6</f>
        <v>0.19415014046204132</v>
      </c>
      <c r="N16" s="1">
        <f>'Profiles, Pc, Winter, S1'!N16*Main!$B$6</f>
        <v>0.18710741102557768</v>
      </c>
      <c r="O16" s="1">
        <f>'Profiles, Pc, Winter, S1'!O16*Main!$B$6</f>
        <v>0.17794033081154306</v>
      </c>
      <c r="P16" s="1">
        <f>'Profiles, Pc, Winter, S1'!P16*Main!$B$6</f>
        <v>0.1657262874758266</v>
      </c>
      <c r="Q16" s="1">
        <f>'Profiles, Pc, Winter, S1'!Q16*Main!$B$6</f>
        <v>0.17087008482518665</v>
      </c>
      <c r="R16" s="1">
        <f>'Profiles, Pc, Winter, S1'!R16*Main!$B$6</f>
        <v>0.19006656887193518</v>
      </c>
      <c r="S16" s="1">
        <f>'Profiles, Pc, Winter, S1'!S16*Main!$B$6</f>
        <v>0.22724205760291646</v>
      </c>
      <c r="T16" s="1">
        <f>'Profiles, Pc, Winter, S1'!T16*Main!$B$6</f>
        <v>0.21643551233182132</v>
      </c>
      <c r="U16" s="1">
        <f>'Profiles, Pc, Winter, S1'!U16*Main!$B$6</f>
        <v>0.1999229758134331</v>
      </c>
      <c r="V16" s="1">
        <f>'Profiles, Pc, Winter, S1'!V16*Main!$B$6</f>
        <v>0.19381202540028161</v>
      </c>
      <c r="W16" s="1">
        <f>'Profiles, Pc, Winter, S1'!W16*Main!$B$6</f>
        <v>0.18075663848829873</v>
      </c>
      <c r="X16" s="1">
        <f>'Profiles, Pc, Winter, S1'!X16*Main!$B$6</f>
        <v>0.16542880208019226</v>
      </c>
      <c r="Y16" s="1">
        <f>'Profiles, Pc, Winter, S1'!Y16*Main!$B$6</f>
        <v>0.14632930178246134</v>
      </c>
    </row>
    <row r="17" spans="1:25" x14ac:dyDescent="0.3">
      <c r="A17">
        <v>16</v>
      </c>
      <c r="B17" s="1">
        <f>'Profiles, Pc, Winter, S1'!B17*Main!$B$6</f>
        <v>0.30483404824604032</v>
      </c>
      <c r="C17" s="1">
        <f>'Profiles, Pc, Winter, S1'!C17*Main!$B$6</f>
        <v>0.28661600695084899</v>
      </c>
      <c r="D17" s="1">
        <f>'Profiles, Pc, Winter, S1'!D17*Main!$B$6</f>
        <v>0.27735141459455398</v>
      </c>
      <c r="E17" s="1">
        <f>'Profiles, Pc, Winter, S1'!E17*Main!$B$6</f>
        <v>0.28315304501877403</v>
      </c>
      <c r="F17" s="1">
        <f>'Profiles, Pc, Winter, S1'!F17*Main!$B$6</f>
        <v>0.28581675791661737</v>
      </c>
      <c r="G17" s="1">
        <f>'Profiles, Pc, Winter, S1'!G17*Main!$B$6</f>
        <v>0.32679130206550039</v>
      </c>
      <c r="H17" s="1">
        <f>'Profiles, Pc, Winter, S1'!H17*Main!$B$6</f>
        <v>0.52776866064683847</v>
      </c>
      <c r="I17" s="1">
        <f>'Profiles, Pc, Winter, S1'!I17*Main!$B$6</f>
        <v>0.61878543933324859</v>
      </c>
      <c r="J17" s="1">
        <f>'Profiles, Pc, Winter, S1'!J17*Main!$B$6</f>
        <v>0.64648650697702548</v>
      </c>
      <c r="K17" s="1">
        <f>'Profiles, Pc, Winter, S1'!K17*Main!$B$6</f>
        <v>0.6260547857805695</v>
      </c>
      <c r="L17" s="1">
        <f>'Profiles, Pc, Winter, S1'!L17*Main!$B$6</f>
        <v>0.60304425787545446</v>
      </c>
      <c r="M17" s="1">
        <f>'Profiles, Pc, Winter, S1'!M17*Main!$B$6</f>
        <v>0.64151395385736665</v>
      </c>
      <c r="N17" s="1">
        <f>'Profiles, Pc, Winter, S1'!N17*Main!$B$6</f>
        <v>0.5947149663777902</v>
      </c>
      <c r="O17" s="1">
        <f>'Profiles, Pc, Winter, S1'!O17*Main!$B$6</f>
        <v>0.56627165247973532</v>
      </c>
      <c r="P17" s="1">
        <f>'Profiles, Pc, Winter, S1'!P17*Main!$B$6</f>
        <v>0.48976130403448315</v>
      </c>
      <c r="Q17" s="1">
        <f>'Profiles, Pc, Winter, S1'!Q17*Main!$B$6</f>
        <v>0.48773842363069586</v>
      </c>
      <c r="R17" s="1">
        <f>'Profiles, Pc, Winter, S1'!R17*Main!$B$6</f>
        <v>0.50822387581501804</v>
      </c>
      <c r="S17" s="1">
        <f>'Profiles, Pc, Winter, S1'!S17*Main!$B$6</f>
        <v>0.54889285770012863</v>
      </c>
      <c r="T17" s="1">
        <f>'Profiles, Pc, Winter, S1'!T17*Main!$B$6</f>
        <v>0.50159301711673909</v>
      </c>
      <c r="U17" s="1">
        <f>'Profiles, Pc, Winter, S1'!U17*Main!$B$6</f>
        <v>0.52124474968443923</v>
      </c>
      <c r="V17" s="1">
        <f>'Profiles, Pc, Winter, S1'!V17*Main!$B$6</f>
        <v>0.50610007466077545</v>
      </c>
      <c r="W17" s="1">
        <f>'Profiles, Pc, Winter, S1'!W17*Main!$B$6</f>
        <v>0.47594313193981108</v>
      </c>
      <c r="X17" s="1">
        <f>'Profiles, Pc, Winter, S1'!X17*Main!$B$6</f>
        <v>0.39537836317094005</v>
      </c>
      <c r="Y17" s="1">
        <f>'Profiles, Pc, Winter, S1'!Y17*Main!$B$6</f>
        <v>0.34872041186809205</v>
      </c>
    </row>
    <row r="18" spans="1:25" x14ac:dyDescent="0.3">
      <c r="A18">
        <v>17</v>
      </c>
      <c r="B18" s="1">
        <f>'Profiles, Pc, Winter, S1'!B18*Main!$B$6</f>
        <v>2.9906682471395368E-2</v>
      </c>
      <c r="C18" s="1">
        <f>'Profiles, Pc, Winter, S1'!C18*Main!$B$6</f>
        <v>1.9430413642660616E-2</v>
      </c>
      <c r="D18" s="1">
        <f>'Profiles, Pc, Winter, S1'!D18*Main!$B$6</f>
        <v>1.9439592116353942E-2</v>
      </c>
      <c r="E18" s="1">
        <f>'Profiles, Pc, Winter, S1'!E18*Main!$B$6</f>
        <v>1.7317859716012383E-2</v>
      </c>
      <c r="F18" s="1">
        <f>'Profiles, Pc, Winter, S1'!F18*Main!$B$6</f>
        <v>1.8239158153711708E-2</v>
      </c>
      <c r="G18" s="1">
        <f>'Profiles, Pc, Winter, S1'!G18*Main!$B$6</f>
        <v>3.7216778888660061E-2</v>
      </c>
      <c r="H18" s="1">
        <f>'Profiles, Pc, Winter, S1'!H18*Main!$B$6</f>
        <v>7.4628159819026291E-2</v>
      </c>
      <c r="I18" s="1">
        <f>'Profiles, Pc, Winter, S1'!I18*Main!$B$6</f>
        <v>9.2896790049408387E-2</v>
      </c>
      <c r="J18" s="1">
        <f>'Profiles, Pc, Winter, S1'!J18*Main!$B$6</f>
        <v>0.10240068321328327</v>
      </c>
      <c r="K18" s="1">
        <f>'Profiles, Pc, Winter, S1'!K18*Main!$B$6</f>
        <v>9.5896563408500848E-2</v>
      </c>
      <c r="L18" s="1">
        <f>'Profiles, Pc, Winter, S1'!L18*Main!$B$6</f>
        <v>9.5068328230670268E-2</v>
      </c>
      <c r="M18" s="1">
        <f>'Profiles, Pc, Winter, S1'!M18*Main!$B$6</f>
        <v>8.8359762701138184E-2</v>
      </c>
      <c r="N18" s="1">
        <f>'Profiles, Pc, Winter, S1'!N18*Main!$B$6</f>
        <v>8.60768491316906E-2</v>
      </c>
      <c r="O18" s="1">
        <f>'Profiles, Pc, Winter, S1'!O18*Main!$B$6</f>
        <v>8.1069363085554125E-2</v>
      </c>
      <c r="P18" s="1">
        <f>'Profiles, Pc, Winter, S1'!P18*Main!$B$6</f>
        <v>7.738418112924883E-2</v>
      </c>
      <c r="Q18" s="1">
        <f>'Profiles, Pc, Winter, S1'!Q18*Main!$B$6</f>
        <v>7.914683257880821E-2</v>
      </c>
      <c r="R18" s="1">
        <f>'Profiles, Pc, Winter, S1'!R18*Main!$B$6</f>
        <v>9.9892348594469951E-2</v>
      </c>
      <c r="S18" s="1">
        <f>'Profiles, Pc, Winter, S1'!S18*Main!$B$6</f>
        <v>0.15066579445953712</v>
      </c>
      <c r="T18" s="1">
        <f>'Profiles, Pc, Winter, S1'!T18*Main!$B$6</f>
        <v>0.13544673393357423</v>
      </c>
      <c r="U18" s="1">
        <f>'Profiles, Pc, Winter, S1'!U18*Main!$B$6</f>
        <v>0.11462520949351089</v>
      </c>
      <c r="V18" s="1">
        <f>'Profiles, Pc, Winter, S1'!V18*Main!$B$6</f>
        <v>0.11082339180557706</v>
      </c>
      <c r="W18" s="1">
        <f>'Profiles, Pc, Winter, S1'!W18*Main!$B$6</f>
        <v>9.8655207813749632E-2</v>
      </c>
      <c r="X18" s="1">
        <f>'Profiles, Pc, Winter, S1'!X18*Main!$B$6</f>
        <v>7.3832677945547251E-2</v>
      </c>
      <c r="Y18" s="1">
        <f>'Profiles, Pc, Winter, S1'!Y18*Main!$B$6</f>
        <v>5.7396135698170141E-2</v>
      </c>
    </row>
    <row r="19" spans="1:25" x14ac:dyDescent="0.3">
      <c r="A19">
        <v>18</v>
      </c>
      <c r="B19" s="1">
        <f>'Profiles, Pc, Winter, S1'!B19*Main!$B$6</f>
        <v>0.29460943613473023</v>
      </c>
      <c r="C19" s="1">
        <f>'Profiles, Pc, Winter, S1'!C19*Main!$B$6</f>
        <v>0.2679662211984119</v>
      </c>
      <c r="D19" s="1">
        <f>'Profiles, Pc, Winter, S1'!D19*Main!$B$6</f>
        <v>0.24556336911137447</v>
      </c>
      <c r="E19" s="1">
        <f>'Profiles, Pc, Winter, S1'!E19*Main!$B$6</f>
        <v>0.24877859245627529</v>
      </c>
      <c r="F19" s="1">
        <f>'Profiles, Pc, Winter, S1'!F19*Main!$B$6</f>
        <v>0.25432594542694276</v>
      </c>
      <c r="G19" s="1">
        <f>'Profiles, Pc, Winter, S1'!G19*Main!$B$6</f>
        <v>0.28653035063197146</v>
      </c>
      <c r="H19" s="1">
        <f>'Profiles, Pc, Winter, S1'!H19*Main!$B$6</f>
        <v>0.37038642901379226</v>
      </c>
      <c r="I19" s="1">
        <f>'Profiles, Pc, Winter, S1'!I19*Main!$B$6</f>
        <v>0.41022078546529334</v>
      </c>
      <c r="J19" s="1">
        <f>'Profiles, Pc, Winter, S1'!J19*Main!$B$6</f>
        <v>0.42414286939359824</v>
      </c>
      <c r="K19" s="1">
        <f>'Profiles, Pc, Winter, S1'!K19*Main!$B$6</f>
        <v>0.44104020121428</v>
      </c>
      <c r="L19" s="1">
        <f>'Profiles, Pc, Winter, S1'!L19*Main!$B$6</f>
        <v>0.45345165839860119</v>
      </c>
      <c r="M19" s="1">
        <f>'Profiles, Pc, Winter, S1'!M19*Main!$B$6</f>
        <v>0.46103271204003915</v>
      </c>
      <c r="N19" s="1">
        <f>'Profiles, Pc, Winter, S1'!N19*Main!$B$6</f>
        <v>0.45208608267643119</v>
      </c>
      <c r="O19" s="1">
        <f>'Profiles, Pc, Winter, S1'!O19*Main!$B$6</f>
        <v>0.43020635169414856</v>
      </c>
      <c r="P19" s="1">
        <f>'Profiles, Pc, Winter, S1'!P19*Main!$B$6</f>
        <v>0.42885750056166905</v>
      </c>
      <c r="Q19" s="1">
        <f>'Profiles, Pc, Winter, S1'!Q19*Main!$B$6</f>
        <v>0.42538290454266126</v>
      </c>
      <c r="R19" s="1">
        <f>'Profiles, Pc, Winter, S1'!R19*Main!$B$6</f>
        <v>0.45466379013843322</v>
      </c>
      <c r="S19" s="1">
        <f>'Profiles, Pc, Winter, S1'!S19*Main!$B$6</f>
        <v>0.52123616565314401</v>
      </c>
      <c r="T19" s="1">
        <f>'Profiles, Pc, Winter, S1'!T19*Main!$B$6</f>
        <v>0.51444741644903369</v>
      </c>
      <c r="U19" s="1">
        <f>'Profiles, Pc, Winter, S1'!U19*Main!$B$6</f>
        <v>0.50320484532008813</v>
      </c>
      <c r="V19" s="1">
        <f>'Profiles, Pc, Winter, S1'!V19*Main!$B$6</f>
        <v>0.49865622634505657</v>
      </c>
      <c r="W19" s="1">
        <f>'Profiles, Pc, Winter, S1'!W19*Main!$B$6</f>
        <v>0.46558132393837559</v>
      </c>
      <c r="X19" s="1">
        <f>'Profiles, Pc, Winter, S1'!X19*Main!$B$6</f>
        <v>0.41425191638496101</v>
      </c>
      <c r="Y19" s="1">
        <f>'Profiles, Pc, Winter, S1'!Y19*Main!$B$6</f>
        <v>0.37537444707139339</v>
      </c>
    </row>
    <row r="20" spans="1:25" x14ac:dyDescent="0.3">
      <c r="A20">
        <v>19</v>
      </c>
      <c r="B20" s="1">
        <f>'Profiles, Pc, Winter, S1'!B20*Main!$B$6</f>
        <v>0.51302004466535156</v>
      </c>
      <c r="C20" s="1">
        <f>'Profiles, Pc, Winter, S1'!C20*Main!$B$6</f>
        <v>0.48238528348349774</v>
      </c>
      <c r="D20" s="1">
        <f>'Profiles, Pc, Winter, S1'!D20*Main!$B$6</f>
        <v>0.47012319410507092</v>
      </c>
      <c r="E20" s="1">
        <f>'Profiles, Pc, Winter, S1'!E20*Main!$B$6</f>
        <v>0.47584799284934609</v>
      </c>
      <c r="F20" s="1">
        <f>'Profiles, Pc, Winter, S1'!F20*Main!$B$6</f>
        <v>0.48105747844258634</v>
      </c>
      <c r="G20" s="1">
        <f>'Profiles, Pc, Winter, S1'!G20*Main!$B$6</f>
        <v>0.52131733062945862</v>
      </c>
      <c r="H20" s="1">
        <f>'Profiles, Pc, Winter, S1'!H20*Main!$B$6</f>
        <v>0.58887487411507899</v>
      </c>
      <c r="I20" s="1">
        <f>'Profiles, Pc, Winter, S1'!I20*Main!$B$6</f>
        <v>0.71408415645332535</v>
      </c>
      <c r="J20" s="1">
        <f>'Profiles, Pc, Winter, S1'!J20*Main!$B$6</f>
        <v>0.74876207421891461</v>
      </c>
      <c r="K20" s="1">
        <f>'Profiles, Pc, Winter, S1'!K20*Main!$B$6</f>
        <v>0.77424237111282179</v>
      </c>
      <c r="L20" s="1">
        <f>'Profiles, Pc, Winter, S1'!L20*Main!$B$6</f>
        <v>0.76173886499494581</v>
      </c>
      <c r="M20" s="1">
        <f>'Profiles, Pc, Winter, S1'!M20*Main!$B$6</f>
        <v>0.7734164877567008</v>
      </c>
      <c r="N20" s="1">
        <f>'Profiles, Pc, Winter, S1'!N20*Main!$B$6</f>
        <v>0.76953450998317285</v>
      </c>
      <c r="O20" s="1">
        <f>'Profiles, Pc, Winter, S1'!O20*Main!$B$6</f>
        <v>0.75810513061285068</v>
      </c>
      <c r="P20" s="1">
        <f>'Profiles, Pc, Winter, S1'!P20*Main!$B$6</f>
        <v>0.70648508554587108</v>
      </c>
      <c r="Q20" s="1">
        <f>'Profiles, Pc, Winter, S1'!Q20*Main!$B$6</f>
        <v>0.70815361694907641</v>
      </c>
      <c r="R20" s="1">
        <f>'Profiles, Pc, Winter, S1'!R20*Main!$B$6</f>
        <v>0.68699456009515925</v>
      </c>
      <c r="S20" s="1">
        <f>'Profiles, Pc, Winter, S1'!S20*Main!$B$6</f>
        <v>0.71998401140712387</v>
      </c>
      <c r="T20" s="1">
        <f>'Profiles, Pc, Winter, S1'!T20*Main!$B$6</f>
        <v>0.69755771186994198</v>
      </c>
      <c r="U20" s="1">
        <f>'Profiles, Pc, Winter, S1'!U20*Main!$B$6</f>
        <v>0.68659773912879751</v>
      </c>
      <c r="V20" s="1">
        <f>'Profiles, Pc, Winter, S1'!V20*Main!$B$6</f>
        <v>0.67141428381535773</v>
      </c>
      <c r="W20" s="1">
        <f>'Profiles, Pc, Winter, S1'!W20*Main!$B$6</f>
        <v>0.64837388046194533</v>
      </c>
      <c r="X20" s="1">
        <f>'Profiles, Pc, Winter, S1'!X20*Main!$B$6</f>
        <v>0.58194390692613929</v>
      </c>
      <c r="Y20" s="1">
        <f>'Profiles, Pc, Winter, S1'!Y20*Main!$B$6</f>
        <v>0.54063303576048738</v>
      </c>
    </row>
    <row r="21" spans="1:25" x14ac:dyDescent="0.3">
      <c r="A21">
        <v>20</v>
      </c>
      <c r="B21" s="1">
        <f>'Profiles, Pc, Winter, S1'!B21*Main!$B$6</f>
        <v>0.23445998714170629</v>
      </c>
      <c r="C21" s="1">
        <f>'Profiles, Pc, Winter, S1'!C21*Main!$B$6</f>
        <v>0.21608822115526669</v>
      </c>
      <c r="D21" s="1">
        <f>'Profiles, Pc, Winter, S1'!D21*Main!$B$6</f>
        <v>0.2142610797822167</v>
      </c>
      <c r="E21" s="1">
        <f>'Profiles, Pc, Winter, S1'!E21*Main!$B$6</f>
        <v>0.20991395790892861</v>
      </c>
      <c r="F21" s="1">
        <f>'Profiles, Pc, Winter, S1'!F21*Main!$B$6</f>
        <v>0.21725628867289576</v>
      </c>
      <c r="G21" s="1">
        <f>'Profiles, Pc, Winter, S1'!G21*Main!$B$6</f>
        <v>0.24970697938368122</v>
      </c>
      <c r="H21" s="1">
        <f>'Profiles, Pc, Winter, S1'!H21*Main!$B$6</f>
        <v>0.31707420694599703</v>
      </c>
      <c r="I21" s="1">
        <f>'Profiles, Pc, Winter, S1'!I21*Main!$B$6</f>
        <v>0.38774815716343997</v>
      </c>
      <c r="J21" s="1">
        <f>'Profiles, Pc, Winter, S1'!J21*Main!$B$6</f>
        <v>0.44020647923875966</v>
      </c>
      <c r="K21" s="1">
        <f>'Profiles, Pc, Winter, S1'!K21*Main!$B$6</f>
        <v>0.45187691679597342</v>
      </c>
      <c r="L21" s="1">
        <f>'Profiles, Pc, Winter, S1'!L21*Main!$B$6</f>
        <v>0.46160617675455068</v>
      </c>
      <c r="M21" s="1">
        <f>'Profiles, Pc, Winter, S1'!M21*Main!$B$6</f>
        <v>0.46160617675455068</v>
      </c>
      <c r="N21" s="1">
        <f>'Profiles, Pc, Winter, S1'!N21*Main!$B$6</f>
        <v>0.45237747503748577</v>
      </c>
      <c r="O21" s="1">
        <f>'Profiles, Pc, Winter, S1'!O21*Main!$B$6</f>
        <v>0.43998434885266874</v>
      </c>
      <c r="P21" s="1">
        <f>'Profiles, Pc, Winter, S1'!P21*Main!$B$6</f>
        <v>0.40185574014450648</v>
      </c>
      <c r="Q21" s="1">
        <f>'Profiles, Pc, Winter, S1'!Q21*Main!$B$6</f>
        <v>0.39197521346681885</v>
      </c>
      <c r="R21" s="1">
        <f>'Profiles, Pc, Winter, S1'!R21*Main!$B$6</f>
        <v>0.42415385950126638</v>
      </c>
      <c r="S21" s="1">
        <f>'Profiles, Pc, Winter, S1'!S21*Main!$B$6</f>
        <v>0.43308407800867177</v>
      </c>
      <c r="T21" s="1">
        <f>'Profiles, Pc, Winter, S1'!T21*Main!$B$6</f>
        <v>0.41888723667086353</v>
      </c>
      <c r="U21" s="1">
        <f>'Profiles, Pc, Winter, S1'!U21*Main!$B$6</f>
        <v>0.41312861368236103</v>
      </c>
      <c r="V21" s="1">
        <f>'Profiles, Pc, Winter, S1'!V21*Main!$B$6</f>
        <v>0.38418324364230672</v>
      </c>
      <c r="W21" s="1">
        <f>'Profiles, Pc, Winter, S1'!W21*Main!$B$6</f>
        <v>0.31808719812359187</v>
      </c>
      <c r="X21" s="1">
        <f>'Profiles, Pc, Winter, S1'!X21*Main!$B$6</f>
        <v>0.29344118934082225</v>
      </c>
      <c r="Y21" s="1">
        <f>'Profiles, Pc, Winter, S1'!Y21*Main!$B$6</f>
        <v>0.26964020401583089</v>
      </c>
    </row>
    <row r="22" spans="1:25" x14ac:dyDescent="0.3">
      <c r="A22">
        <v>21</v>
      </c>
      <c r="B22" s="1">
        <f>'Profiles, Pc, Winter, S1'!B22*Main!$B$6</f>
        <v>0.16463192845665436</v>
      </c>
      <c r="C22" s="1">
        <f>'Profiles, Pc, Winter, S1'!C22*Main!$B$6</f>
        <v>0.15596363023363327</v>
      </c>
      <c r="D22" s="1">
        <f>'Profiles, Pc, Winter, S1'!D22*Main!$B$6</f>
        <v>0.15250582013567451</v>
      </c>
      <c r="E22" s="1">
        <f>'Profiles, Pc, Winter, S1'!E22*Main!$B$6</f>
        <v>0.15086401269249797</v>
      </c>
      <c r="F22" s="1">
        <f>'Profiles, Pc, Winter, S1'!F22*Main!$B$6</f>
        <v>0.15983585632115554</v>
      </c>
      <c r="G22" s="1">
        <f>'Profiles, Pc, Winter, S1'!G22*Main!$B$6</f>
        <v>0.19497098285227105</v>
      </c>
      <c r="H22" s="1">
        <f>'Profiles, Pc, Winter, S1'!H22*Main!$B$6</f>
        <v>0.3202094188159032</v>
      </c>
      <c r="I22" s="1">
        <f>'Profiles, Pc, Winter, S1'!I22*Main!$B$6</f>
        <v>0.38516964059928505</v>
      </c>
      <c r="J22" s="1">
        <f>'Profiles, Pc, Winter, S1'!J22*Main!$B$6</f>
        <v>0.40012016884863494</v>
      </c>
      <c r="K22" s="1">
        <f>'Profiles, Pc, Winter, S1'!K22*Main!$B$6</f>
        <v>0.39793206412387572</v>
      </c>
      <c r="L22" s="1">
        <f>'Profiles, Pc, Winter, S1'!L22*Main!$B$6</f>
        <v>0.41258980826211217</v>
      </c>
      <c r="M22" s="1">
        <f>'Profiles, Pc, Winter, S1'!M22*Main!$B$6</f>
        <v>0.40978100895897912</v>
      </c>
      <c r="N22" s="1">
        <f>'Profiles, Pc, Winter, S1'!N22*Main!$B$6</f>
        <v>0.38523826331278105</v>
      </c>
      <c r="O22" s="1">
        <f>'Profiles, Pc, Winter, S1'!O22*Main!$B$6</f>
        <v>0.37588105116951742</v>
      </c>
      <c r="P22" s="1">
        <f>'Profiles, Pc, Winter, S1'!P22*Main!$B$6</f>
        <v>0.33236270872320239</v>
      </c>
      <c r="Q22" s="1">
        <f>'Profiles, Pc, Winter, S1'!Q22*Main!$B$6</f>
        <v>0.2997437129701282</v>
      </c>
      <c r="R22" s="1">
        <f>'Profiles, Pc, Winter, S1'!R22*Main!$B$6</f>
        <v>0.30776083257068948</v>
      </c>
      <c r="S22" s="1">
        <f>'Profiles, Pc, Winter, S1'!S22*Main!$B$6</f>
        <v>0.33516327782980077</v>
      </c>
      <c r="T22" s="1">
        <f>'Profiles, Pc, Winter, S1'!T22*Main!$B$6</f>
        <v>0.32936153181955896</v>
      </c>
      <c r="U22" s="1">
        <f>'Profiles, Pc, Winter, S1'!U22*Main!$B$6</f>
        <v>0.3187663532811334</v>
      </c>
      <c r="V22" s="1">
        <f>'Profiles, Pc, Winter, S1'!V22*Main!$B$6</f>
        <v>0.31215923453640093</v>
      </c>
      <c r="W22" s="1">
        <f>'Profiles, Pc, Winter, S1'!W22*Main!$B$6</f>
        <v>0.28795231582050979</v>
      </c>
      <c r="X22" s="1">
        <f>'Profiles, Pc, Winter, S1'!X22*Main!$B$6</f>
        <v>0.22735833949978429</v>
      </c>
      <c r="Y22" s="1">
        <f>'Profiles, Pc, Winter, S1'!Y22*Main!$B$6</f>
        <v>0.19702455252430565</v>
      </c>
    </row>
    <row r="23" spans="1:25" x14ac:dyDescent="0.3">
      <c r="A23">
        <v>22</v>
      </c>
      <c r="B23" s="1">
        <f>'Profiles, Pc, Winter, S1'!B23*Main!$B$6</f>
        <v>0.17830593175751627</v>
      </c>
      <c r="C23" s="1">
        <f>'Profiles, Pc, Winter, S1'!C23*Main!$B$6</f>
        <v>0.17830593175751627</v>
      </c>
      <c r="D23" s="1">
        <f>'Profiles, Pc, Winter, S1'!D23*Main!$B$6</f>
        <v>0.17830593175751627</v>
      </c>
      <c r="E23" s="1">
        <f>'Profiles, Pc, Winter, S1'!E23*Main!$B$6</f>
        <v>0.17830593175751627</v>
      </c>
      <c r="F23" s="1">
        <f>'Profiles, Pc, Winter, S1'!F23*Main!$B$6</f>
        <v>0.17830593175751627</v>
      </c>
      <c r="G23" s="1">
        <f>'Profiles, Pc, Winter, S1'!G23*Main!$B$6</f>
        <v>0.17830593175751627</v>
      </c>
      <c r="H23" s="1">
        <f>'Profiles, Pc, Winter, S1'!H23*Main!$B$6</f>
        <v>0.17830593175751627</v>
      </c>
      <c r="I23" s="1">
        <f>'Profiles, Pc, Winter, S1'!I23*Main!$B$6</f>
        <v>0.17830593175751627</v>
      </c>
      <c r="J23" s="1">
        <f>'Profiles, Pc, Winter, S1'!J23*Main!$B$6</f>
        <v>0.17830593175751627</v>
      </c>
      <c r="K23" s="1">
        <f>'Profiles, Pc, Winter, S1'!K23*Main!$B$6</f>
        <v>0.17830593175751627</v>
      </c>
      <c r="L23" s="1">
        <f>'Profiles, Pc, Winter, S1'!L23*Main!$B$6</f>
        <v>0.17830593175751627</v>
      </c>
      <c r="M23" s="1">
        <f>'Profiles, Pc, Winter, S1'!M23*Main!$B$6</f>
        <v>0.17830593175751627</v>
      </c>
      <c r="N23" s="1">
        <f>'Profiles, Pc, Winter, S1'!N23*Main!$B$6</f>
        <v>0.17830593175751627</v>
      </c>
      <c r="O23" s="1">
        <f>'Profiles, Pc, Winter, S1'!O23*Main!$B$6</f>
        <v>0.17830593175751627</v>
      </c>
      <c r="P23" s="1">
        <f>'Profiles, Pc, Winter, S1'!P23*Main!$B$6</f>
        <v>0.17830593175751627</v>
      </c>
      <c r="Q23" s="1">
        <f>'Profiles, Pc, Winter, S1'!Q23*Main!$B$6</f>
        <v>0.17830593175751627</v>
      </c>
      <c r="R23" s="1">
        <f>'Profiles, Pc, Winter, S1'!R23*Main!$B$6</f>
        <v>0.17830593175751627</v>
      </c>
      <c r="S23" s="1">
        <f>'Profiles, Pc, Winter, S1'!S23*Main!$B$6</f>
        <v>0.17830593175751627</v>
      </c>
      <c r="T23" s="1">
        <f>'Profiles, Pc, Winter, S1'!T23*Main!$B$6</f>
        <v>0.17830593175751627</v>
      </c>
      <c r="U23" s="1">
        <f>'Profiles, Pc, Winter, S1'!U23*Main!$B$6</f>
        <v>0.17830593175751627</v>
      </c>
      <c r="V23" s="1">
        <f>'Profiles, Pc, Winter, S1'!V23*Main!$B$6</f>
        <v>0.17830593175751627</v>
      </c>
      <c r="W23" s="1">
        <f>'Profiles, Pc, Winter, S1'!W23*Main!$B$6</f>
        <v>0.17830593175751627</v>
      </c>
      <c r="X23" s="1">
        <f>'Profiles, Pc, Winter, S1'!X23*Main!$B$6</f>
        <v>0.17830593175751627</v>
      </c>
      <c r="Y23" s="1">
        <f>'Profiles, Pc, Winter, S1'!Y23*Main!$B$6</f>
        <v>0.17830593175751627</v>
      </c>
    </row>
    <row r="24" spans="1:25" x14ac:dyDescent="0.3">
      <c r="A24">
        <v>23</v>
      </c>
      <c r="B24" s="1">
        <f>'Profiles, Pc, Winter, S1'!B24*Main!$B$6</f>
        <v>0.19462977055690572</v>
      </c>
      <c r="C24" s="1">
        <f>'Profiles, Pc, Winter, S1'!C24*Main!$B$6</f>
        <v>0.179646522027782</v>
      </c>
      <c r="D24" s="1">
        <f>'Profiles, Pc, Winter, S1'!D24*Main!$B$6</f>
        <v>0.1713588981115412</v>
      </c>
      <c r="E24" s="1">
        <f>'Profiles, Pc, Winter, S1'!E24*Main!$B$6</f>
        <v>0.17306986137925318</v>
      </c>
      <c r="F24" s="1">
        <f>'Profiles, Pc, Winter, S1'!F24*Main!$B$6</f>
        <v>0.17446121750208998</v>
      </c>
      <c r="G24" s="1">
        <f>'Profiles, Pc, Winter, S1'!G24*Main!$B$6</f>
        <v>0.20089663236012684</v>
      </c>
      <c r="H24" s="1">
        <f>'Profiles, Pc, Winter, S1'!H24*Main!$B$6</f>
        <v>0.26276159729478404</v>
      </c>
      <c r="I24" s="1">
        <f>'Profiles, Pc, Winter, S1'!I24*Main!$B$6</f>
        <v>0.30766697436205825</v>
      </c>
      <c r="J24" s="1">
        <f>'Profiles, Pc, Winter, S1'!J24*Main!$B$6</f>
        <v>0.33617394785136517</v>
      </c>
      <c r="K24" s="1">
        <f>'Profiles, Pc, Winter, S1'!K24*Main!$B$6</f>
        <v>0.3587989374011889</v>
      </c>
      <c r="L24" s="1">
        <f>'Profiles, Pc, Winter, S1'!L24*Main!$B$6</f>
        <v>0.35041540539360311</v>
      </c>
      <c r="M24" s="1">
        <f>'Profiles, Pc, Winter, S1'!M24*Main!$B$6</f>
        <v>0.34937827089083445</v>
      </c>
      <c r="N24" s="1">
        <f>'Profiles, Pc, Winter, S1'!N24*Main!$B$6</f>
        <v>0.34840876600533333</v>
      </c>
      <c r="O24" s="1">
        <f>'Profiles, Pc, Winter, S1'!O24*Main!$B$6</f>
        <v>0.33283592733220235</v>
      </c>
      <c r="P24" s="1">
        <f>'Profiles, Pc, Winter, S1'!P24*Main!$B$6</f>
        <v>0.32274872341187399</v>
      </c>
      <c r="Q24" s="1">
        <f>'Profiles, Pc, Winter, S1'!Q24*Main!$B$6</f>
        <v>0.30429427095964867</v>
      </c>
      <c r="R24" s="1">
        <f>'Profiles, Pc, Winter, S1'!R24*Main!$B$6</f>
        <v>0.32019181199820934</v>
      </c>
      <c r="S24" s="1">
        <f>'Profiles, Pc, Winter, S1'!S24*Main!$B$6</f>
        <v>0.36400187469245726</v>
      </c>
      <c r="T24" s="1">
        <f>'Profiles, Pc, Winter, S1'!T24*Main!$B$6</f>
        <v>0.35560917836456862</v>
      </c>
      <c r="U24" s="1">
        <f>'Profiles, Pc, Winter, S1'!U24*Main!$B$6</f>
        <v>0.34288745527305553</v>
      </c>
      <c r="V24" s="1">
        <f>'Profiles, Pc, Winter, S1'!V24*Main!$B$6</f>
        <v>0.32917302753022937</v>
      </c>
      <c r="W24" s="1">
        <f>'Profiles, Pc, Winter, S1'!W24*Main!$B$6</f>
        <v>0.31052367581509888</v>
      </c>
      <c r="X24" s="1">
        <f>'Profiles, Pc, Winter, S1'!X24*Main!$B$6</f>
        <v>0.27205615709641445</v>
      </c>
      <c r="Y24" s="1">
        <f>'Profiles, Pc, Winter, S1'!Y24*Main!$B$6</f>
        <v>0.23882192761477378</v>
      </c>
    </row>
    <row r="25" spans="1:25" x14ac:dyDescent="0.3">
      <c r="A25">
        <v>24</v>
      </c>
      <c r="B25" s="1">
        <f>'Profiles, Pc, Winter, S1'!B25*Main!$B$6</f>
        <v>7.3056550833480116E-2</v>
      </c>
      <c r="C25" s="1">
        <f>'Profiles, Pc, Winter, S1'!C25*Main!$B$6</f>
        <v>6.6887583314060944E-2</v>
      </c>
      <c r="D25" s="1">
        <f>'Profiles, Pc, Winter, S1'!D25*Main!$B$6</f>
        <v>6.3548142738058339E-2</v>
      </c>
      <c r="E25" s="1">
        <f>'Profiles, Pc, Winter, S1'!E25*Main!$B$6</f>
        <v>6.3225912498156941E-2</v>
      </c>
      <c r="F25" s="1">
        <f>'Profiles, Pc, Winter, S1'!F25*Main!$B$6</f>
        <v>6.5200963877887194E-2</v>
      </c>
      <c r="G25" s="1">
        <f>'Profiles, Pc, Winter, S1'!G25*Main!$B$6</f>
        <v>8.1035135469699524E-2</v>
      </c>
      <c r="H25" s="1">
        <f>'Profiles, Pc, Winter, S1'!H25*Main!$B$6</f>
        <v>0.10805729564026734</v>
      </c>
      <c r="I25" s="1">
        <f>'Profiles, Pc, Winter, S1'!I25*Main!$B$6</f>
        <v>0.11943947109460969</v>
      </c>
      <c r="J25" s="1">
        <f>'Profiles, Pc, Winter, S1'!J25*Main!$B$6</f>
        <v>9.5695200763966357E-2</v>
      </c>
      <c r="K25" s="1">
        <f>'Profiles, Pc, Winter, S1'!K25*Main!$B$6</f>
        <v>6.6387591208165744E-2</v>
      </c>
      <c r="L25" s="1">
        <f>'Profiles, Pc, Winter, S1'!L25*Main!$B$6</f>
        <v>0.1291759162577282</v>
      </c>
      <c r="M25" s="1">
        <f>'Profiles, Pc, Winter, S1'!M25*Main!$B$6</f>
        <v>0.13017263339522789</v>
      </c>
      <c r="N25" s="1">
        <f>'Profiles, Pc, Winter, S1'!N25*Main!$B$6</f>
        <v>0.12549381030494283</v>
      </c>
      <c r="O25" s="1">
        <f>'Profiles, Pc, Winter, S1'!O25*Main!$B$6</f>
        <v>0.12049730257198257</v>
      </c>
      <c r="P25" s="1">
        <f>'Profiles, Pc, Winter, S1'!P25*Main!$B$6</f>
        <v>0.11273064844515147</v>
      </c>
      <c r="Q25" s="1">
        <f>'Profiles, Pc, Winter, S1'!Q25*Main!$B$6</f>
        <v>0.11587182125132681</v>
      </c>
      <c r="R25" s="1">
        <f>'Profiles, Pc, Winter, S1'!R25*Main!$B$6</f>
        <v>0.12522302056255635</v>
      </c>
      <c r="S25" s="1">
        <f>'Profiles, Pc, Winter, S1'!S25*Main!$B$6</f>
        <v>0.15109287065683957</v>
      </c>
      <c r="T25" s="1">
        <f>'Profiles, Pc, Winter, S1'!T25*Main!$B$6</f>
        <v>0.14222098298918975</v>
      </c>
      <c r="U25" s="1">
        <f>'Profiles, Pc, Winter, S1'!U25*Main!$B$6</f>
        <v>0.13277217482086529</v>
      </c>
      <c r="V25" s="1">
        <f>'Profiles, Pc, Winter, S1'!V25*Main!$B$6</f>
        <v>0.12851092392620947</v>
      </c>
      <c r="W25" s="1">
        <f>'Profiles, Pc, Winter, S1'!W25*Main!$B$6</f>
        <v>0.12776962123129335</v>
      </c>
      <c r="X25" s="1">
        <f>'Profiles, Pc, Winter, S1'!X25*Main!$B$6</f>
        <v>0.11263796260902754</v>
      </c>
      <c r="Y25" s="1">
        <f>'Profiles, Pc, Winter, S1'!Y25*Main!$B$6</f>
        <v>9.6487500483497246E-2</v>
      </c>
    </row>
    <row r="26" spans="1:25" x14ac:dyDescent="0.3">
      <c r="A26">
        <v>25</v>
      </c>
      <c r="B26" s="1">
        <f>'Profiles, Pc, Winter, S1'!B26*Main!$B$6</f>
        <v>0.36292107462131612</v>
      </c>
      <c r="C26" s="1">
        <f>'Profiles, Pc, Winter, S1'!C26*Main!$B$6</f>
        <v>0.36119165769138301</v>
      </c>
      <c r="D26" s="1">
        <f>'Profiles, Pc, Winter, S1'!D26*Main!$B$6</f>
        <v>0.36104093823670252</v>
      </c>
      <c r="E26" s="1">
        <f>'Profiles, Pc, Winter, S1'!E26*Main!$B$6</f>
        <v>0.37158323970848467</v>
      </c>
      <c r="F26" s="1">
        <f>'Profiles, Pc, Winter, S1'!F26*Main!$B$6</f>
        <v>0.36983686465791882</v>
      </c>
      <c r="G26" s="1">
        <f>'Profiles, Pc, Winter, S1'!G26*Main!$B$6</f>
        <v>0.37998592597111797</v>
      </c>
      <c r="H26" s="1">
        <f>'Profiles, Pc, Winter, S1'!H26*Main!$B$6</f>
        <v>0.39442258707415517</v>
      </c>
      <c r="I26" s="1">
        <f>'Profiles, Pc, Winter, S1'!I26*Main!$B$6</f>
        <v>0.3824603702965485</v>
      </c>
      <c r="J26" s="1">
        <f>'Profiles, Pc, Winter, S1'!J26*Main!$B$6</f>
        <v>0.31881575804932488</v>
      </c>
      <c r="K26" s="1">
        <f>'Profiles, Pc, Winter, S1'!K26*Main!$B$6</f>
        <v>0.30577940508857088</v>
      </c>
      <c r="L26" s="1">
        <f>'Profiles, Pc, Winter, S1'!L26*Main!$B$6</f>
        <v>0.41638048487287987</v>
      </c>
      <c r="M26" s="1">
        <f>'Profiles, Pc, Winter, S1'!M26*Main!$B$6</f>
        <v>0.3796817861230834</v>
      </c>
      <c r="N26" s="1">
        <f>'Profiles, Pc, Winter, S1'!N26*Main!$B$6</f>
        <v>0.38474234738332935</v>
      </c>
      <c r="O26" s="1">
        <f>'Profiles, Pc, Winter, S1'!O26*Main!$B$6</f>
        <v>0.39329556202987248</v>
      </c>
      <c r="P26" s="1">
        <f>'Profiles, Pc, Winter, S1'!P26*Main!$B$6</f>
        <v>0.40235667345086529</v>
      </c>
      <c r="Q26" s="1">
        <f>'Profiles, Pc, Winter, S1'!Q26*Main!$B$6</f>
        <v>0.41510010076660159</v>
      </c>
      <c r="R26" s="1">
        <f>'Profiles, Pc, Winter, S1'!R26*Main!$B$6</f>
        <v>0.45909383436734746</v>
      </c>
      <c r="S26" s="1">
        <f>'Profiles, Pc, Winter, S1'!S26*Main!$B$6</f>
        <v>0.4729308776492584</v>
      </c>
      <c r="T26" s="1">
        <f>'Profiles, Pc, Winter, S1'!T26*Main!$B$6</f>
        <v>0.44221048609640967</v>
      </c>
      <c r="U26" s="1">
        <f>'Profiles, Pc, Winter, S1'!U26*Main!$B$6</f>
        <v>0.41931532011778477</v>
      </c>
      <c r="V26" s="1">
        <f>'Profiles, Pc, Winter, S1'!V26*Main!$B$6</f>
        <v>0.4258877866449497</v>
      </c>
      <c r="W26" s="1">
        <f>'Profiles, Pc, Winter, S1'!W26*Main!$B$6</f>
        <v>0.42471055008922104</v>
      </c>
      <c r="X26" s="1">
        <f>'Profiles, Pc, Winter, S1'!X26*Main!$B$6</f>
        <v>0.42679719623468848</v>
      </c>
      <c r="Y26" s="1">
        <f>'Profiles, Pc, Winter, S1'!Y26*Main!$B$6</f>
        <v>0.44756676357848635</v>
      </c>
    </row>
    <row r="27" spans="1:25" x14ac:dyDescent="0.3">
      <c r="A27">
        <v>26</v>
      </c>
      <c r="B27" s="1">
        <f>'Profiles, Pc, Winter, S1'!B27*Main!$B$6</f>
        <v>0.81762621624878662</v>
      </c>
      <c r="C27" s="1">
        <f>'Profiles, Pc, Winter, S1'!C27*Main!$B$6</f>
        <v>0.78866356727791664</v>
      </c>
      <c r="D27" s="1">
        <f>'Profiles, Pc, Winter, S1'!D27*Main!$B$6</f>
        <v>0.80094330121641188</v>
      </c>
      <c r="E27" s="1">
        <f>'Profiles, Pc, Winter, S1'!E27*Main!$B$6</f>
        <v>0.81048398611870731</v>
      </c>
      <c r="F27" s="1">
        <f>'Profiles, Pc, Winter, S1'!F27*Main!$B$6</f>
        <v>0.82385109909599474</v>
      </c>
      <c r="G27" s="1">
        <f>'Profiles, Pc, Winter, S1'!G27*Main!$B$6</f>
        <v>0.84311581663800228</v>
      </c>
      <c r="H27" s="1">
        <f>'Profiles, Pc, Winter, S1'!H27*Main!$B$6</f>
        <v>1.042681615131666</v>
      </c>
      <c r="I27" s="1">
        <f>'Profiles, Pc, Winter, S1'!I27*Main!$B$6</f>
        <v>1.0946043729131452</v>
      </c>
      <c r="J27" s="1">
        <f>'Profiles, Pc, Winter, S1'!J27*Main!$B$6</f>
        <v>1.114707792065206</v>
      </c>
      <c r="K27" s="1">
        <f>'Profiles, Pc, Winter, S1'!K27*Main!$B$6</f>
        <v>1.0868853355095149</v>
      </c>
      <c r="L27" s="1">
        <f>'Profiles, Pc, Winter, S1'!L27*Main!$B$6</f>
        <v>1.0721421756600382</v>
      </c>
      <c r="M27" s="1">
        <f>'Profiles, Pc, Winter, S1'!M27*Main!$B$6</f>
        <v>1.1111301522871784</v>
      </c>
      <c r="N27" s="1">
        <f>'Profiles, Pc, Winter, S1'!N27*Main!$B$6</f>
        <v>1.1499999999999999</v>
      </c>
      <c r="O27" s="1">
        <f>'Profiles, Pc, Winter, S1'!O27*Main!$B$6</f>
        <v>1.1133841127376047</v>
      </c>
      <c r="P27" s="1">
        <f>'Profiles, Pc, Winter, S1'!P27*Main!$B$6</f>
        <v>1.0931365837641942</v>
      </c>
      <c r="Q27" s="1">
        <f>'Profiles, Pc, Winter, S1'!Q27*Main!$B$6</f>
        <v>1.1059535285076165</v>
      </c>
      <c r="R27" s="1">
        <f>'Profiles, Pc, Winter, S1'!R27*Main!$B$6</f>
        <v>1.0702287174765575</v>
      </c>
      <c r="S27" s="1">
        <f>'Profiles, Pc, Winter, S1'!S27*Main!$B$6</f>
        <v>1.1181806684472764</v>
      </c>
      <c r="T27" s="1">
        <f>'Profiles, Pc, Winter, S1'!T27*Main!$B$6</f>
        <v>1.0789698867891016</v>
      </c>
      <c r="U27" s="1">
        <f>'Profiles, Pc, Winter, S1'!U27*Main!$B$6</f>
        <v>1.0167987816605626</v>
      </c>
      <c r="V27" s="1">
        <f>'Profiles, Pc, Winter, S1'!V27*Main!$B$6</f>
        <v>1.0292750873209318</v>
      </c>
      <c r="W27" s="1">
        <f>'Profiles, Pc, Winter, S1'!W27*Main!$B$6</f>
        <v>0.99922483285702257</v>
      </c>
      <c r="X27" s="1">
        <f>'Profiles, Pc, Winter, S1'!X27*Main!$B$6</f>
        <v>0.88213009262345832</v>
      </c>
      <c r="Y27" s="1">
        <f>'Profiles, Pc, Winter, S1'!Y27*Main!$B$6</f>
        <v>0.85356028987513799</v>
      </c>
    </row>
    <row r="28" spans="1:25" x14ac:dyDescent="0.3">
      <c r="A28">
        <v>27</v>
      </c>
      <c r="B28" s="1">
        <f>'Profiles, Pc, Winter, S1'!B28*Main!$B$6</f>
        <v>0.37425694725886977</v>
      </c>
      <c r="C28" s="1">
        <f>'Profiles, Pc, Winter, S1'!C28*Main!$B$6</f>
        <v>0.36027055976004807</v>
      </c>
      <c r="D28" s="1">
        <f>'Profiles, Pc, Winter, S1'!D28*Main!$B$6</f>
        <v>0.3474380344926617</v>
      </c>
      <c r="E28" s="1">
        <f>'Profiles, Pc, Winter, S1'!E28*Main!$B$6</f>
        <v>0.35792444658453726</v>
      </c>
      <c r="F28" s="1">
        <f>'Profiles, Pc, Winter, S1'!F28*Main!$B$6</f>
        <v>0.34782461783994612</v>
      </c>
      <c r="G28" s="1">
        <f>'Profiles, Pc, Winter, S1'!G28*Main!$B$6</f>
        <v>0.3482878771798808</v>
      </c>
      <c r="H28" s="1">
        <f>'Profiles, Pc, Winter, S1'!H28*Main!$B$6</f>
        <v>0.35150257213153896</v>
      </c>
      <c r="I28" s="1">
        <f>'Profiles, Pc, Winter, S1'!I28*Main!$B$6</f>
        <v>0.45624912083600039</v>
      </c>
      <c r="J28" s="1">
        <f>'Profiles, Pc, Winter, S1'!J28*Main!$B$6</f>
        <v>0.46537082528031903</v>
      </c>
      <c r="K28" s="1">
        <f>'Profiles, Pc, Winter, S1'!K28*Main!$B$6</f>
        <v>0.46093095152175162</v>
      </c>
      <c r="L28" s="1">
        <f>'Profiles, Pc, Winter, S1'!L28*Main!$B$6</f>
        <v>0.45953154447865902</v>
      </c>
      <c r="M28" s="1">
        <f>'Profiles, Pc, Winter, S1'!M28*Main!$B$6</f>
        <v>0.46918861035155546</v>
      </c>
      <c r="N28" s="1">
        <f>'Profiles, Pc, Winter, S1'!N28*Main!$B$6</f>
        <v>0.46413796590020356</v>
      </c>
      <c r="O28" s="1">
        <f>'Profiles, Pc, Winter, S1'!O28*Main!$B$6</f>
        <v>0.45592177650435733</v>
      </c>
      <c r="P28" s="1">
        <f>'Profiles, Pc, Winter, S1'!P28*Main!$B$6</f>
        <v>0.39660951234971203</v>
      </c>
      <c r="Q28" s="1">
        <f>'Profiles, Pc, Winter, S1'!Q28*Main!$B$6</f>
        <v>0.42668967528649637</v>
      </c>
      <c r="R28" s="1">
        <f>'Profiles, Pc, Winter, S1'!R28*Main!$B$6</f>
        <v>0.46389692186670239</v>
      </c>
      <c r="S28" s="1">
        <f>'Profiles, Pc, Winter, S1'!S28*Main!$B$6</f>
        <v>0.45683084877162417</v>
      </c>
      <c r="T28" s="1">
        <f>'Profiles, Pc, Winter, S1'!T28*Main!$B$6</f>
        <v>0.43329104303691773</v>
      </c>
      <c r="U28" s="1">
        <f>'Profiles, Pc, Winter, S1'!U28*Main!$B$6</f>
        <v>0.41320003640826347</v>
      </c>
      <c r="V28" s="1">
        <f>'Profiles, Pc, Winter, S1'!V28*Main!$B$6</f>
        <v>0.41028091850343024</v>
      </c>
      <c r="W28" s="1">
        <f>'Profiles, Pc, Winter, S1'!W28*Main!$B$6</f>
        <v>0.39204712448469109</v>
      </c>
      <c r="X28" s="1">
        <f>'Profiles, Pc, Winter, S1'!X28*Main!$B$6</f>
        <v>0.35407723897349702</v>
      </c>
      <c r="Y28" s="1">
        <f>'Profiles, Pc, Winter, S1'!Y28*Main!$B$6</f>
        <v>0.34640610843757086</v>
      </c>
    </row>
    <row r="29" spans="1:25" x14ac:dyDescent="0.3">
      <c r="A29">
        <v>28</v>
      </c>
      <c r="B29" s="1">
        <f>'Profiles, Pc, Winter, S1'!B29*Main!$B$6</f>
        <v>0.1270908718042775</v>
      </c>
      <c r="C29" s="1">
        <f>'Profiles, Pc, Winter, S1'!C29*Main!$B$6</f>
        <v>0.12347383606399034</v>
      </c>
      <c r="D29" s="1">
        <f>'Profiles, Pc, Winter, S1'!D29*Main!$B$6</f>
        <v>0.11822915334765108</v>
      </c>
      <c r="E29" s="1">
        <f>'Profiles, Pc, Winter, S1'!E29*Main!$B$6</f>
        <v>0.11725019163844479</v>
      </c>
      <c r="F29" s="1">
        <f>'Profiles, Pc, Winter, S1'!F29*Main!$B$6</f>
        <v>0.11842834580565308</v>
      </c>
      <c r="G29" s="1">
        <f>'Profiles, Pc, Winter, S1'!G29*Main!$B$6</f>
        <v>0.1264474091385</v>
      </c>
      <c r="H29" s="1">
        <f>'Profiles, Pc, Winter, S1'!H29*Main!$B$6</f>
        <v>0.15243893828920135</v>
      </c>
      <c r="I29" s="1">
        <f>'Profiles, Pc, Winter, S1'!I29*Main!$B$6</f>
        <v>0.17796654289061792</v>
      </c>
      <c r="J29" s="1">
        <f>'Profiles, Pc, Winter, S1'!J29*Main!$B$6</f>
        <v>0.19347391977411543</v>
      </c>
      <c r="K29" s="1">
        <f>'Profiles, Pc, Winter, S1'!K29*Main!$B$6</f>
        <v>0.19931751735985634</v>
      </c>
      <c r="L29" s="1">
        <f>'Profiles, Pc, Winter, S1'!L29*Main!$B$6</f>
        <v>0.19888636262721196</v>
      </c>
      <c r="M29" s="1">
        <f>'Profiles, Pc, Winter, S1'!M29*Main!$B$6</f>
        <v>0.19415014046204132</v>
      </c>
      <c r="N29" s="1">
        <f>'Profiles, Pc, Winter, S1'!N29*Main!$B$6</f>
        <v>0.18710741102557768</v>
      </c>
      <c r="O29" s="1">
        <f>'Profiles, Pc, Winter, S1'!O29*Main!$B$6</f>
        <v>0.17794033081154306</v>
      </c>
      <c r="P29" s="1">
        <f>'Profiles, Pc, Winter, S1'!P29*Main!$B$6</f>
        <v>0.1657262874758266</v>
      </c>
      <c r="Q29" s="1">
        <f>'Profiles, Pc, Winter, S1'!Q29*Main!$B$6</f>
        <v>0.17087008482518665</v>
      </c>
      <c r="R29" s="1">
        <f>'Profiles, Pc, Winter, S1'!R29*Main!$B$6</f>
        <v>0.19006656887193518</v>
      </c>
      <c r="S29" s="1">
        <f>'Profiles, Pc, Winter, S1'!S29*Main!$B$6</f>
        <v>0.22724205760291646</v>
      </c>
      <c r="T29" s="1">
        <f>'Profiles, Pc, Winter, S1'!T29*Main!$B$6</f>
        <v>0.21643551233182132</v>
      </c>
      <c r="U29" s="1">
        <f>'Profiles, Pc, Winter, S1'!U29*Main!$B$6</f>
        <v>0.1999229758134331</v>
      </c>
      <c r="V29" s="1">
        <f>'Profiles, Pc, Winter, S1'!V29*Main!$B$6</f>
        <v>0.19381202540028161</v>
      </c>
      <c r="W29" s="1">
        <f>'Profiles, Pc, Winter, S1'!W29*Main!$B$6</f>
        <v>0.18075663848829873</v>
      </c>
      <c r="X29" s="1">
        <f>'Profiles, Pc, Winter, S1'!X29*Main!$B$6</f>
        <v>0.16542880208019226</v>
      </c>
      <c r="Y29" s="1">
        <f>'Profiles, Pc, Winter, S1'!Y29*Main!$B$6</f>
        <v>0.14632930178246134</v>
      </c>
    </row>
    <row r="30" spans="1:25" x14ac:dyDescent="0.3">
      <c r="A30">
        <v>29</v>
      </c>
      <c r="B30" s="1">
        <f>'Profiles, Pc, Winter, S1'!B30*Main!$B$6</f>
        <v>0.30483404824604032</v>
      </c>
      <c r="C30" s="1">
        <f>'Profiles, Pc, Winter, S1'!C30*Main!$B$6</f>
        <v>0.28661600695084899</v>
      </c>
      <c r="D30" s="1">
        <f>'Profiles, Pc, Winter, S1'!D30*Main!$B$6</f>
        <v>0.27735141459455398</v>
      </c>
      <c r="E30" s="1">
        <f>'Profiles, Pc, Winter, S1'!E30*Main!$B$6</f>
        <v>0.28315304501877403</v>
      </c>
      <c r="F30" s="1">
        <f>'Profiles, Pc, Winter, S1'!F30*Main!$B$6</f>
        <v>0.28581675791661737</v>
      </c>
      <c r="G30" s="1">
        <f>'Profiles, Pc, Winter, S1'!G30*Main!$B$6</f>
        <v>0.32679130206550039</v>
      </c>
      <c r="H30" s="1">
        <f>'Profiles, Pc, Winter, S1'!H30*Main!$B$6</f>
        <v>0.52776866064683847</v>
      </c>
      <c r="I30" s="1">
        <f>'Profiles, Pc, Winter, S1'!I30*Main!$B$6</f>
        <v>0.61878543933324859</v>
      </c>
      <c r="J30" s="1">
        <f>'Profiles, Pc, Winter, S1'!J30*Main!$B$6</f>
        <v>0.64648650697702548</v>
      </c>
      <c r="K30" s="1">
        <f>'Profiles, Pc, Winter, S1'!K30*Main!$B$6</f>
        <v>0.6260547857805695</v>
      </c>
      <c r="L30" s="1">
        <f>'Profiles, Pc, Winter, S1'!L30*Main!$B$6</f>
        <v>0.60304425787545446</v>
      </c>
      <c r="M30" s="1">
        <f>'Profiles, Pc, Winter, S1'!M30*Main!$B$6</f>
        <v>0.64151395385736665</v>
      </c>
      <c r="N30" s="1">
        <f>'Profiles, Pc, Winter, S1'!N30*Main!$B$6</f>
        <v>0.5947149663777902</v>
      </c>
      <c r="O30" s="1">
        <f>'Profiles, Pc, Winter, S1'!O30*Main!$B$6</f>
        <v>0.56627165247973532</v>
      </c>
      <c r="P30" s="1">
        <f>'Profiles, Pc, Winter, S1'!P30*Main!$B$6</f>
        <v>0.48976130403448315</v>
      </c>
      <c r="Q30" s="1">
        <f>'Profiles, Pc, Winter, S1'!Q30*Main!$B$6</f>
        <v>0.48773842363069586</v>
      </c>
      <c r="R30" s="1">
        <f>'Profiles, Pc, Winter, S1'!R30*Main!$B$6</f>
        <v>0.50822387581501804</v>
      </c>
      <c r="S30" s="1">
        <f>'Profiles, Pc, Winter, S1'!S30*Main!$B$6</f>
        <v>0.54889285770012863</v>
      </c>
      <c r="T30" s="1">
        <f>'Profiles, Pc, Winter, S1'!T30*Main!$B$6</f>
        <v>0.50159301711673909</v>
      </c>
      <c r="U30" s="1">
        <f>'Profiles, Pc, Winter, S1'!U30*Main!$B$6</f>
        <v>0.52124474968443923</v>
      </c>
      <c r="V30" s="1">
        <f>'Profiles, Pc, Winter, S1'!V30*Main!$B$6</f>
        <v>0.50610007466077545</v>
      </c>
      <c r="W30" s="1">
        <f>'Profiles, Pc, Winter, S1'!W30*Main!$B$6</f>
        <v>0.47594313193981108</v>
      </c>
      <c r="X30" s="1">
        <f>'Profiles, Pc, Winter, S1'!X30*Main!$B$6</f>
        <v>0.39537836317094005</v>
      </c>
      <c r="Y30" s="1">
        <f>'Profiles, Pc, Winter, S1'!Y30*Main!$B$6</f>
        <v>0.34872041186809205</v>
      </c>
    </row>
    <row r="31" spans="1:25" x14ac:dyDescent="0.3">
      <c r="A31">
        <v>30</v>
      </c>
      <c r="B31" s="1">
        <f>'Profiles, Pc, Winter, S1'!B31*Main!$B$6</f>
        <v>2.9906682471395368E-2</v>
      </c>
      <c r="C31" s="1">
        <f>'Profiles, Pc, Winter, S1'!C31*Main!$B$6</f>
        <v>1.9430413642660616E-2</v>
      </c>
      <c r="D31" s="1">
        <f>'Profiles, Pc, Winter, S1'!D31*Main!$B$6</f>
        <v>1.9439592116353942E-2</v>
      </c>
      <c r="E31" s="1">
        <f>'Profiles, Pc, Winter, S1'!E31*Main!$B$6</f>
        <v>1.7317859716012383E-2</v>
      </c>
      <c r="F31" s="1">
        <f>'Profiles, Pc, Winter, S1'!F31*Main!$B$6</f>
        <v>1.8239158153711708E-2</v>
      </c>
      <c r="G31" s="1">
        <f>'Profiles, Pc, Winter, S1'!G31*Main!$B$6</f>
        <v>3.7216778888660061E-2</v>
      </c>
      <c r="H31" s="1">
        <f>'Profiles, Pc, Winter, S1'!H31*Main!$B$6</f>
        <v>7.4628159819026291E-2</v>
      </c>
      <c r="I31" s="1">
        <f>'Profiles, Pc, Winter, S1'!I31*Main!$B$6</f>
        <v>9.2896790049408387E-2</v>
      </c>
      <c r="J31" s="1">
        <f>'Profiles, Pc, Winter, S1'!J31*Main!$B$6</f>
        <v>0.10240068321328327</v>
      </c>
      <c r="K31" s="1">
        <f>'Profiles, Pc, Winter, S1'!K31*Main!$B$6</f>
        <v>9.5896563408500848E-2</v>
      </c>
      <c r="L31" s="1">
        <f>'Profiles, Pc, Winter, S1'!L31*Main!$B$6</f>
        <v>9.5068328230670268E-2</v>
      </c>
      <c r="M31" s="1">
        <f>'Profiles, Pc, Winter, S1'!M31*Main!$B$6</f>
        <v>8.8359762701138184E-2</v>
      </c>
      <c r="N31" s="1">
        <f>'Profiles, Pc, Winter, S1'!N31*Main!$B$6</f>
        <v>8.60768491316906E-2</v>
      </c>
      <c r="O31" s="1">
        <f>'Profiles, Pc, Winter, S1'!O31*Main!$B$6</f>
        <v>8.1069363085554125E-2</v>
      </c>
      <c r="P31" s="1">
        <f>'Profiles, Pc, Winter, S1'!P31*Main!$B$6</f>
        <v>7.738418112924883E-2</v>
      </c>
      <c r="Q31" s="1">
        <f>'Profiles, Pc, Winter, S1'!Q31*Main!$B$6</f>
        <v>7.914683257880821E-2</v>
      </c>
      <c r="R31" s="1">
        <f>'Profiles, Pc, Winter, S1'!R31*Main!$B$6</f>
        <v>9.9892348594469951E-2</v>
      </c>
      <c r="S31" s="1">
        <f>'Profiles, Pc, Winter, S1'!S31*Main!$B$6</f>
        <v>0.15066579445953712</v>
      </c>
      <c r="T31" s="1">
        <f>'Profiles, Pc, Winter, S1'!T31*Main!$B$6</f>
        <v>0.13544673393357423</v>
      </c>
      <c r="U31" s="1">
        <f>'Profiles, Pc, Winter, S1'!U31*Main!$B$6</f>
        <v>0.11462520949351089</v>
      </c>
      <c r="V31" s="1">
        <f>'Profiles, Pc, Winter, S1'!V31*Main!$B$6</f>
        <v>0.11082339180557706</v>
      </c>
      <c r="W31" s="1">
        <f>'Profiles, Pc, Winter, S1'!W31*Main!$B$6</f>
        <v>9.8655207813749632E-2</v>
      </c>
      <c r="X31" s="1">
        <f>'Profiles, Pc, Winter, S1'!X31*Main!$B$6</f>
        <v>7.3832677945547251E-2</v>
      </c>
      <c r="Y31" s="1">
        <f>'Profiles, Pc, Winter, S1'!Y31*Main!$B$6</f>
        <v>5.7396135698170141E-2</v>
      </c>
    </row>
    <row r="32" spans="1:25" x14ac:dyDescent="0.3">
      <c r="A32">
        <v>31</v>
      </c>
      <c r="B32" s="1">
        <f>'Profiles, Pc, Winter, S1'!B32*Main!$B$6</f>
        <v>0.29460943613473023</v>
      </c>
      <c r="C32" s="1">
        <f>'Profiles, Pc, Winter, S1'!C32*Main!$B$6</f>
        <v>0.2679662211984119</v>
      </c>
      <c r="D32" s="1">
        <f>'Profiles, Pc, Winter, S1'!D32*Main!$B$6</f>
        <v>0.24556336911137447</v>
      </c>
      <c r="E32" s="1">
        <f>'Profiles, Pc, Winter, S1'!E32*Main!$B$6</f>
        <v>0.24877859245627529</v>
      </c>
      <c r="F32" s="1">
        <f>'Profiles, Pc, Winter, S1'!F32*Main!$B$6</f>
        <v>0.25432594542694276</v>
      </c>
      <c r="G32" s="1">
        <f>'Profiles, Pc, Winter, S1'!G32*Main!$B$6</f>
        <v>0.28653035063197146</v>
      </c>
      <c r="H32" s="1">
        <f>'Profiles, Pc, Winter, S1'!H32*Main!$B$6</f>
        <v>0.37038642901379226</v>
      </c>
      <c r="I32" s="1">
        <f>'Profiles, Pc, Winter, S1'!I32*Main!$B$6</f>
        <v>0.41022078546529334</v>
      </c>
      <c r="J32" s="1">
        <f>'Profiles, Pc, Winter, S1'!J32*Main!$B$6</f>
        <v>0.42414286939359824</v>
      </c>
      <c r="K32" s="1">
        <f>'Profiles, Pc, Winter, S1'!K32*Main!$B$6</f>
        <v>0.44104020121428</v>
      </c>
      <c r="L32" s="1">
        <f>'Profiles, Pc, Winter, S1'!L32*Main!$B$6</f>
        <v>0.45345165839860119</v>
      </c>
      <c r="M32" s="1">
        <f>'Profiles, Pc, Winter, S1'!M32*Main!$B$6</f>
        <v>0.46103271204003915</v>
      </c>
      <c r="N32" s="1">
        <f>'Profiles, Pc, Winter, S1'!N32*Main!$B$6</f>
        <v>0.45208608267643119</v>
      </c>
      <c r="O32" s="1">
        <f>'Profiles, Pc, Winter, S1'!O32*Main!$B$6</f>
        <v>0.43020635169414856</v>
      </c>
      <c r="P32" s="1">
        <f>'Profiles, Pc, Winter, S1'!P32*Main!$B$6</f>
        <v>0.42885750056166905</v>
      </c>
      <c r="Q32" s="1">
        <f>'Profiles, Pc, Winter, S1'!Q32*Main!$B$6</f>
        <v>0.42538290454266126</v>
      </c>
      <c r="R32" s="1">
        <f>'Profiles, Pc, Winter, S1'!R32*Main!$B$6</f>
        <v>0.45466379013843322</v>
      </c>
      <c r="S32" s="1">
        <f>'Profiles, Pc, Winter, S1'!S32*Main!$B$6</f>
        <v>0.52123616565314401</v>
      </c>
      <c r="T32" s="1">
        <f>'Profiles, Pc, Winter, S1'!T32*Main!$B$6</f>
        <v>0.51444741644903369</v>
      </c>
      <c r="U32" s="1">
        <f>'Profiles, Pc, Winter, S1'!U32*Main!$B$6</f>
        <v>0.50320484532008813</v>
      </c>
      <c r="V32" s="1">
        <f>'Profiles, Pc, Winter, S1'!V32*Main!$B$6</f>
        <v>0.49865622634505657</v>
      </c>
      <c r="W32" s="1">
        <f>'Profiles, Pc, Winter, S1'!W32*Main!$B$6</f>
        <v>0.46558132393837559</v>
      </c>
      <c r="X32" s="1">
        <f>'Profiles, Pc, Winter, S1'!X32*Main!$B$6</f>
        <v>0.41425191638496101</v>
      </c>
      <c r="Y32" s="1">
        <f>'Profiles, Pc, Winter, S1'!Y32*Main!$B$6</f>
        <v>0.37537444707139339</v>
      </c>
    </row>
    <row r="33" spans="1:25" x14ac:dyDescent="0.3">
      <c r="A33">
        <v>32</v>
      </c>
      <c r="B33" s="1">
        <f>'Profiles, Pc, Winter, S1'!B33*Main!$B$6</f>
        <v>0.51302004466535156</v>
      </c>
      <c r="C33" s="1">
        <f>'Profiles, Pc, Winter, S1'!C33*Main!$B$6</f>
        <v>0.48238528348349774</v>
      </c>
      <c r="D33" s="1">
        <f>'Profiles, Pc, Winter, S1'!D33*Main!$B$6</f>
        <v>0.47012319410507092</v>
      </c>
      <c r="E33" s="1">
        <f>'Profiles, Pc, Winter, S1'!E33*Main!$B$6</f>
        <v>0.47584799284934609</v>
      </c>
      <c r="F33" s="1">
        <f>'Profiles, Pc, Winter, S1'!F33*Main!$B$6</f>
        <v>0.48105747844258634</v>
      </c>
      <c r="G33" s="1">
        <f>'Profiles, Pc, Winter, S1'!G33*Main!$B$6</f>
        <v>0.52131733062945862</v>
      </c>
      <c r="H33" s="1">
        <f>'Profiles, Pc, Winter, S1'!H33*Main!$B$6</f>
        <v>0.58887487411507899</v>
      </c>
      <c r="I33" s="1">
        <f>'Profiles, Pc, Winter, S1'!I33*Main!$B$6</f>
        <v>0.71408415645332535</v>
      </c>
      <c r="J33" s="1">
        <f>'Profiles, Pc, Winter, S1'!J33*Main!$B$6</f>
        <v>0.74876207421891461</v>
      </c>
      <c r="K33" s="1">
        <f>'Profiles, Pc, Winter, S1'!K33*Main!$B$6</f>
        <v>0.77424237111282179</v>
      </c>
      <c r="L33" s="1">
        <f>'Profiles, Pc, Winter, S1'!L33*Main!$B$6</f>
        <v>0.76173886499494581</v>
      </c>
      <c r="M33" s="1">
        <f>'Profiles, Pc, Winter, S1'!M33*Main!$B$6</f>
        <v>0.7734164877567008</v>
      </c>
      <c r="N33" s="1">
        <f>'Profiles, Pc, Winter, S1'!N33*Main!$B$6</f>
        <v>0.76953450998317285</v>
      </c>
      <c r="O33" s="1">
        <f>'Profiles, Pc, Winter, S1'!O33*Main!$B$6</f>
        <v>0.75810513061285068</v>
      </c>
      <c r="P33" s="1">
        <f>'Profiles, Pc, Winter, S1'!P33*Main!$B$6</f>
        <v>0.70648508554587108</v>
      </c>
      <c r="Q33" s="1">
        <f>'Profiles, Pc, Winter, S1'!Q33*Main!$B$6</f>
        <v>0.70815361694907641</v>
      </c>
      <c r="R33" s="1">
        <f>'Profiles, Pc, Winter, S1'!R33*Main!$B$6</f>
        <v>0.68699456009515925</v>
      </c>
      <c r="S33" s="1">
        <f>'Profiles, Pc, Winter, S1'!S33*Main!$B$6</f>
        <v>0.71998401140712387</v>
      </c>
      <c r="T33" s="1">
        <f>'Profiles, Pc, Winter, S1'!T33*Main!$B$6</f>
        <v>0.69755771186994198</v>
      </c>
      <c r="U33" s="1">
        <f>'Profiles, Pc, Winter, S1'!U33*Main!$B$6</f>
        <v>0.68659773912879751</v>
      </c>
      <c r="V33" s="1">
        <f>'Profiles, Pc, Winter, S1'!V33*Main!$B$6</f>
        <v>0.67141428381535773</v>
      </c>
      <c r="W33" s="1">
        <f>'Profiles, Pc, Winter, S1'!W33*Main!$B$6</f>
        <v>0.64837388046194533</v>
      </c>
      <c r="X33" s="1">
        <f>'Profiles, Pc, Winter, S1'!X33*Main!$B$6</f>
        <v>0.58194390692613929</v>
      </c>
      <c r="Y33" s="1">
        <f>'Profiles, Pc, Winter, S1'!Y33*Main!$B$6</f>
        <v>0.54063303576048738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AB5B8-EDDB-4D79-AFA9-2433D4030B8B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>'Profiles, Pc, Winter, S1'!B2*Main!$B$7</f>
        <v>0.27662470014786028</v>
      </c>
      <c r="C2" s="1">
        <f>'Profiles, Pc, Winter, S1'!C2*Main!$B$7</f>
        <v>0.26628693547481813</v>
      </c>
      <c r="D2" s="1">
        <f>'Profiles, Pc, Winter, S1'!D2*Main!$B$7</f>
        <v>0.25680202549457604</v>
      </c>
      <c r="E2" s="1">
        <f>'Profiles, Pc, Winter, S1'!E2*Main!$B$7</f>
        <v>0.26455285182335364</v>
      </c>
      <c r="F2" s="1">
        <f>'Profiles, Pc, Winter, S1'!F2*Main!$B$7</f>
        <v>0.2570877610121341</v>
      </c>
      <c r="G2" s="1">
        <f>'Profiles, Pc, Winter, S1'!G2*Main!$B$7</f>
        <v>0.25743017008947711</v>
      </c>
      <c r="H2" s="1">
        <f>'Profiles, Pc, Winter, S1'!H2*Main!$B$7</f>
        <v>0.25980624896678967</v>
      </c>
      <c r="I2" s="1">
        <f>'Profiles, Pc, Winter, S1'!I2*Main!$B$7</f>
        <v>0.33722761105269594</v>
      </c>
      <c r="J2" s="1">
        <f>'Profiles, Pc, Winter, S1'!J2*Main!$B$7</f>
        <v>0.34396974042458367</v>
      </c>
      <c r="K2" s="1">
        <f>'Profiles, Pc, Winter, S1'!K2*Main!$B$7</f>
        <v>0.34068809460303384</v>
      </c>
      <c r="L2" s="1">
        <f>'Profiles, Pc, Winter, S1'!L2*Main!$B$7</f>
        <v>0.33965375026683498</v>
      </c>
      <c r="M2" s="1">
        <f>'Profiles, Pc, Winter, S1'!M2*Main!$B$7</f>
        <v>0.34679158156419315</v>
      </c>
      <c r="N2" s="1">
        <f>'Profiles, Pc, Winter, S1'!N2*Main!$B$7</f>
        <v>0.34305849653493309</v>
      </c>
      <c r="O2" s="1">
        <f>'Profiles, Pc, Winter, S1'!O2*Main!$B$7</f>
        <v>0.33698566089452497</v>
      </c>
      <c r="P2" s="1">
        <f>'Profiles, Pc, Winter, S1'!P2*Main!$B$7</f>
        <v>0.29314616130196108</v>
      </c>
      <c r="Q2" s="1">
        <f>'Profiles, Pc, Winter, S1'!Q2*Main!$B$7</f>
        <v>0.31537932521175821</v>
      </c>
      <c r="R2" s="1">
        <f>'Profiles, Pc, Winter, S1'!R2*Main!$B$7</f>
        <v>0.34288033355364961</v>
      </c>
      <c r="S2" s="1">
        <f>'Profiles, Pc, Winter, S1'!S2*Main!$B$7</f>
        <v>0.33765758387467876</v>
      </c>
      <c r="T2" s="1">
        <f>'Profiles, Pc, Winter, S1'!T2*Main!$B$7</f>
        <v>0.32025859702728704</v>
      </c>
      <c r="U2" s="1">
        <f>'Profiles, Pc, Winter, S1'!U2*Main!$B$7</f>
        <v>0.30540872256262952</v>
      </c>
      <c r="V2" s="1">
        <f>'Profiles, Pc, Winter, S1'!V2*Main!$B$7</f>
        <v>0.30325111367644847</v>
      </c>
      <c r="W2" s="1">
        <f>'Profiles, Pc, Winter, S1'!W2*Main!$B$7</f>
        <v>0.28977396157564128</v>
      </c>
      <c r="X2" s="1">
        <f>'Profiles, Pc, Winter, S1'!X2*Main!$B$7</f>
        <v>0.26170926358910651</v>
      </c>
      <c r="Y2" s="1">
        <f>'Profiles, Pc, Winter, S1'!Y2*Main!$B$7</f>
        <v>0.25603929754081323</v>
      </c>
    </row>
    <row r="3" spans="1:25" x14ac:dyDescent="0.3">
      <c r="A3">
        <v>2</v>
      </c>
      <c r="B3" s="1">
        <f>'Profiles, Pc, Winter, S1'!B3*Main!$B$7</f>
        <v>9.393673133359641E-2</v>
      </c>
      <c r="C3" s="1">
        <f>'Profiles, Pc, Winter, S1'!C3*Main!$B$7</f>
        <v>9.1263270134253741E-2</v>
      </c>
      <c r="D3" s="1">
        <f>'Profiles, Pc, Winter, S1'!D3*Main!$B$7</f>
        <v>8.7386765517829063E-2</v>
      </c>
      <c r="E3" s="1">
        <f>'Profiles, Pc, Winter, S1'!E3*Main!$B$7</f>
        <v>8.6663185124067899E-2</v>
      </c>
      <c r="F3" s="1">
        <f>'Profiles, Pc, Winter, S1'!F3*Main!$B$7</f>
        <v>8.7533994725917497E-2</v>
      </c>
      <c r="G3" s="1">
        <f>'Profiles, Pc, Winter, S1'!G3*Main!$B$7</f>
        <v>9.3461128493673926E-2</v>
      </c>
      <c r="H3" s="1">
        <f>'Profiles, Pc, Winter, S1'!H3*Main!$B$7</f>
        <v>0.11267225873549666</v>
      </c>
      <c r="I3" s="1">
        <f>'Profiles, Pc, Winter, S1'!I3*Main!$B$7</f>
        <v>0.1315404882235002</v>
      </c>
      <c r="J3" s="1">
        <f>'Profiles, Pc, Winter, S1'!J3*Main!$B$7</f>
        <v>0.1430024624417375</v>
      </c>
      <c r="K3" s="1">
        <f>'Profiles, Pc, Winter, S1'!K3*Main!$B$7</f>
        <v>0.1473216432659808</v>
      </c>
      <c r="L3" s="1">
        <f>'Profiles, Pc, Winter, S1'!L3*Main!$B$7</f>
        <v>0.14700296368098276</v>
      </c>
      <c r="M3" s="1">
        <f>'Profiles, Pc, Winter, S1'!M3*Main!$B$7</f>
        <v>0.14350227773281315</v>
      </c>
      <c r="N3" s="1">
        <f>'Profiles, Pc, Winter, S1'!N3*Main!$B$7</f>
        <v>0.13829678206238349</v>
      </c>
      <c r="O3" s="1">
        <f>'Profiles, Pc, Winter, S1'!O3*Main!$B$7</f>
        <v>0.13152111407809705</v>
      </c>
      <c r="P3" s="1">
        <f>'Profiles, Pc, Winter, S1'!P3*Main!$B$7</f>
        <v>0.12249334291691533</v>
      </c>
      <c r="Q3" s="1">
        <f>'Profiles, Pc, Winter, S1'!Q3*Main!$B$7</f>
        <v>0.12629528008818144</v>
      </c>
      <c r="R3" s="1">
        <f>'Profiles, Pc, Winter, S1'!R3*Main!$B$7</f>
        <v>0.14048398568795209</v>
      </c>
      <c r="S3" s="1">
        <f>'Profiles, Pc, Winter, S1'!S3*Main!$B$7</f>
        <v>0.16796152083693827</v>
      </c>
      <c r="T3" s="1">
        <f>'Profiles, Pc, Winter, S1'!T3*Main!$B$7</f>
        <v>0.15997407433221578</v>
      </c>
      <c r="U3" s="1">
        <f>'Profiles, Pc, Winter, S1'!U3*Main!$B$7</f>
        <v>0.14776915603601579</v>
      </c>
      <c r="V3" s="1">
        <f>'Profiles, Pc, Winter, S1'!V3*Main!$B$7</f>
        <v>0.14325236660020815</v>
      </c>
      <c r="W3" s="1">
        <f>'Profiles, Pc, Winter, S1'!W3*Main!$B$7</f>
        <v>0.13360273279569906</v>
      </c>
      <c r="X3" s="1">
        <f>'Profiles, Pc, Winter, S1'!X3*Main!$B$7</f>
        <v>0.12227346240709863</v>
      </c>
      <c r="Y3" s="1">
        <f>'Profiles, Pc, Winter, S1'!Y3*Main!$B$7</f>
        <v>0.10815644044790622</v>
      </c>
    </row>
    <row r="4" spans="1:25" x14ac:dyDescent="0.3">
      <c r="A4">
        <v>3</v>
      </c>
      <c r="B4" s="1">
        <f>'Profiles, Pc, Winter, S1'!B4*Main!$B$7</f>
        <v>0.22531212261663852</v>
      </c>
      <c r="C4" s="1">
        <f>'Profiles, Pc, Winter, S1'!C4*Main!$B$7</f>
        <v>0.21184661383323622</v>
      </c>
      <c r="D4" s="1">
        <f>'Profiles, Pc, Winter, S1'!D4*Main!$B$7</f>
        <v>0.20499887165684427</v>
      </c>
      <c r="E4" s="1">
        <f>'Profiles, Pc, Winter, S1'!E4*Main!$B$7</f>
        <v>0.20928703327474601</v>
      </c>
      <c r="F4" s="1">
        <f>'Profiles, Pc, Winter, S1'!F4*Main!$B$7</f>
        <v>0.21125586454706502</v>
      </c>
      <c r="G4" s="1">
        <f>'Profiles, Pc, Winter, S1'!G4*Main!$B$7</f>
        <v>0.24154139717884815</v>
      </c>
      <c r="H4" s="1">
        <f>'Profiles, Pc, Winter, S1'!H4*Main!$B$7</f>
        <v>0.39008987960853281</v>
      </c>
      <c r="I4" s="1">
        <f>'Profiles, Pc, Winter, S1'!I4*Main!$B$7</f>
        <v>0.45736315081153162</v>
      </c>
      <c r="J4" s="1">
        <f>'Profiles, Pc, Winter, S1'!J4*Main!$B$7</f>
        <v>0.47783785298301884</v>
      </c>
      <c r="K4" s="1">
        <f>'Profiles, Pc, Winter, S1'!K4*Main!$B$7</f>
        <v>0.4627361460117253</v>
      </c>
      <c r="L4" s="1">
        <f>'Profiles, Pc, Winter, S1'!L4*Main!$B$7</f>
        <v>0.44572836451664027</v>
      </c>
      <c r="M4" s="1">
        <f>'Profiles, Pc, Winter, S1'!M4*Main!$B$7</f>
        <v>0.47416248763370578</v>
      </c>
      <c r="N4" s="1">
        <f>'Profiles, Pc, Winter, S1'!N4*Main!$B$7</f>
        <v>0.43957193167054059</v>
      </c>
      <c r="O4" s="1">
        <f>'Profiles, Pc, Winter, S1'!O4*Main!$B$7</f>
        <v>0.41854861270241306</v>
      </c>
      <c r="P4" s="1">
        <f>'Profiles, Pc, Winter, S1'!P4*Main!$B$7</f>
        <v>0.36199748559070494</v>
      </c>
      <c r="Q4" s="1">
        <f>'Profiles, Pc, Winter, S1'!Q4*Main!$B$7</f>
        <v>0.36050231311834041</v>
      </c>
      <c r="R4" s="1">
        <f>'Profiles, Pc, Winter, S1'!R4*Main!$B$7</f>
        <v>0.37564373429805681</v>
      </c>
      <c r="S4" s="1">
        <f>'Profiles, Pc, Winter, S1'!S4*Main!$B$7</f>
        <v>0.40570341656096465</v>
      </c>
      <c r="T4" s="1">
        <f>'Profiles, Pc, Winter, S1'!T4*Main!$B$7</f>
        <v>0.37074266482541585</v>
      </c>
      <c r="U4" s="1">
        <f>'Profiles, Pc, Winter, S1'!U4*Main!$B$7</f>
        <v>0.38526785846241163</v>
      </c>
      <c r="V4" s="1">
        <f>'Profiles, Pc, Winter, S1'!V4*Main!$B$7</f>
        <v>0.3740739682275297</v>
      </c>
      <c r="W4" s="1">
        <f>'Profiles, Pc, Winter, S1'!W4*Main!$B$7</f>
        <v>0.3517840540424691</v>
      </c>
      <c r="X4" s="1">
        <f>'Profiles, Pc, Winter, S1'!X4*Main!$B$7</f>
        <v>0.29223618147417307</v>
      </c>
      <c r="Y4" s="1">
        <f>'Profiles, Pc, Winter, S1'!Y4*Main!$B$7</f>
        <v>0.25774986964163327</v>
      </c>
    </row>
    <row r="5" spans="1:25" x14ac:dyDescent="0.3">
      <c r="A5">
        <v>4</v>
      </c>
      <c r="B5" s="1">
        <f>'Profiles, Pc, Winter, S1'!B5*Main!$B$7</f>
        <v>2.2104939217987882E-2</v>
      </c>
      <c r="C5" s="1">
        <f>'Profiles, Pc, Winter, S1'!C5*Main!$B$7</f>
        <v>1.4361610083705673E-2</v>
      </c>
      <c r="D5" s="1">
        <f>'Profiles, Pc, Winter, S1'!D5*Main!$B$7</f>
        <v>1.4368394172957261E-2</v>
      </c>
      <c r="E5" s="1">
        <f>'Profiles, Pc, Winter, S1'!E5*Main!$B$7</f>
        <v>1.2800157181400457E-2</v>
      </c>
      <c r="F5" s="1">
        <f>'Profiles, Pc, Winter, S1'!F5*Main!$B$7</f>
        <v>1.3481116896221699E-2</v>
      </c>
      <c r="G5" s="1">
        <f>'Profiles, Pc, Winter, S1'!G5*Main!$B$7</f>
        <v>2.7508053961183526E-2</v>
      </c>
      <c r="H5" s="1">
        <f>'Profiles, Pc, Winter, S1'!H5*Main!$B$7</f>
        <v>5.5159944214062916E-2</v>
      </c>
      <c r="I5" s="1">
        <f>'Profiles, Pc, Winter, S1'!I5*Main!$B$7</f>
        <v>6.8662844819127947E-2</v>
      </c>
      <c r="J5" s="1">
        <f>'Profiles, Pc, Winter, S1'!J5*Main!$B$7</f>
        <v>7.5687461505470247E-2</v>
      </c>
      <c r="K5" s="1">
        <f>'Profiles, Pc, Winter, S1'!K5*Main!$B$7</f>
        <v>7.0880068606283236E-2</v>
      </c>
      <c r="L5" s="1">
        <f>'Profiles, Pc, Winter, S1'!L5*Main!$B$7</f>
        <v>7.026789477919107E-2</v>
      </c>
      <c r="M5" s="1">
        <f>'Profiles, Pc, Winter, S1'!M5*Main!$B$7</f>
        <v>6.5309389822580402E-2</v>
      </c>
      <c r="N5" s="1">
        <f>'Profiles, Pc, Winter, S1'!N5*Main!$B$7</f>
        <v>6.3622018923423493E-2</v>
      </c>
      <c r="O5" s="1">
        <f>'Profiles, Pc, Winter, S1'!O5*Main!$B$7</f>
        <v>5.9920833584974791E-2</v>
      </c>
      <c r="P5" s="1">
        <f>'Profiles, Pc, Winter, S1'!P5*Main!$B$7</f>
        <v>5.7197003443357833E-2</v>
      </c>
      <c r="Q5" s="1">
        <f>'Profiles, Pc, Winter, S1'!Q5*Main!$B$7</f>
        <v>5.8499832775640859E-2</v>
      </c>
      <c r="R5" s="1">
        <f>'Profiles, Pc, Winter, S1'!R5*Main!$B$7</f>
        <v>7.3833475048086489E-2</v>
      </c>
      <c r="S5" s="1">
        <f>'Profiles, Pc, Winter, S1'!S5*Main!$B$7</f>
        <v>0.11136167416574484</v>
      </c>
      <c r="T5" s="1">
        <f>'Profiles, Pc, Winter, S1'!T5*Main!$B$7</f>
        <v>0.10011280334220704</v>
      </c>
      <c r="U5" s="1">
        <f>'Profiles, Pc, Winter, S1'!U5*Main!$B$7</f>
        <v>8.4722980929986313E-2</v>
      </c>
      <c r="V5" s="1">
        <f>'Profiles, Pc, Winter, S1'!V5*Main!$B$7</f>
        <v>8.1912941769339567E-2</v>
      </c>
      <c r="W5" s="1">
        <f>'Profiles, Pc, Winter, S1'!W5*Main!$B$7</f>
        <v>7.2919066644945379E-2</v>
      </c>
      <c r="X5" s="1">
        <f>'Profiles, Pc, Winter, S1'!X5*Main!$B$7</f>
        <v>5.4571979351056663E-2</v>
      </c>
      <c r="Y5" s="1">
        <f>'Profiles, Pc, Winter, S1'!Y5*Main!$B$7</f>
        <v>4.2423230733430108E-2</v>
      </c>
    </row>
    <row r="6" spans="1:25" x14ac:dyDescent="0.3">
      <c r="A6">
        <v>5</v>
      </c>
      <c r="B6" s="1">
        <f>'Profiles, Pc, Winter, S1'!B6*Main!$B$7</f>
        <v>0.21775480062132235</v>
      </c>
      <c r="C6" s="1">
        <f>'Profiles, Pc, Winter, S1'!C6*Main!$B$7</f>
        <v>0.19806198958143489</v>
      </c>
      <c r="D6" s="1">
        <f>'Profiles, Pc, Winter, S1'!D6*Main!$B$7</f>
        <v>0.18150335977797244</v>
      </c>
      <c r="E6" s="1">
        <f>'Profiles, Pc, Winter, S1'!E6*Main!$B$7</f>
        <v>0.18387982920681217</v>
      </c>
      <c r="F6" s="1">
        <f>'Profiles, Pc, Winter, S1'!F6*Main!$B$7</f>
        <v>0.18798004661991422</v>
      </c>
      <c r="G6" s="1">
        <f>'Profiles, Pc, Winter, S1'!G6*Main!$B$7</f>
        <v>0.21178330264102241</v>
      </c>
      <c r="H6" s="1">
        <f>'Profiles, Pc, Winter, S1'!H6*Main!$B$7</f>
        <v>0.27376388231454213</v>
      </c>
      <c r="I6" s="1">
        <f>'Profiles, Pc, Winter, S1'!I6*Main!$B$7</f>
        <v>0.30320666751782555</v>
      </c>
      <c r="J6" s="1">
        <f>'Profiles, Pc, Winter, S1'!J6*Main!$B$7</f>
        <v>0.3134969034648335</v>
      </c>
      <c r="K6" s="1">
        <f>'Profiles, Pc, Winter, S1'!K6*Main!$B$7</f>
        <v>0.32598623568012003</v>
      </c>
      <c r="L6" s="1">
        <f>'Profiles, Pc, Winter, S1'!L6*Main!$B$7</f>
        <v>0.33515992142505308</v>
      </c>
      <c r="M6" s="1">
        <f>'Profiles, Pc, Winter, S1'!M6*Main!$B$7</f>
        <v>0.3407633088991594</v>
      </c>
      <c r="N6" s="1">
        <f>'Profiles, Pc, Winter, S1'!N6*Main!$B$7</f>
        <v>0.33415058284779697</v>
      </c>
      <c r="O6" s="1">
        <f>'Profiles, Pc, Winter, S1'!O6*Main!$B$7</f>
        <v>0.31797860777393588</v>
      </c>
      <c r="P6" s="1">
        <f>'Profiles, Pc, Winter, S1'!P6*Main!$B$7</f>
        <v>0.31698163084992931</v>
      </c>
      <c r="Q6" s="1">
        <f>'Profiles, Pc, Winter, S1'!Q6*Main!$B$7</f>
        <v>0.31441345118370617</v>
      </c>
      <c r="R6" s="1">
        <f>'Profiles, Pc, Winter, S1'!R6*Main!$B$7</f>
        <v>0.3360558448849289</v>
      </c>
      <c r="S6" s="1">
        <f>'Profiles, Pc, Winter, S1'!S6*Main!$B$7</f>
        <v>0.38526151374362816</v>
      </c>
      <c r="T6" s="1">
        <f>'Profiles, Pc, Winter, S1'!T6*Main!$B$7</f>
        <v>0.38024374259276406</v>
      </c>
      <c r="U6" s="1">
        <f>'Profiles, Pc, Winter, S1'!U6*Main!$B$7</f>
        <v>0.37193401610615212</v>
      </c>
      <c r="V6" s="1">
        <f>'Profiles, Pc, Winter, S1'!V6*Main!$B$7</f>
        <v>0.36857199338547658</v>
      </c>
      <c r="W6" s="1">
        <f>'Profiles, Pc, Winter, S1'!W6*Main!$B$7</f>
        <v>0.34412532638923415</v>
      </c>
      <c r="X6" s="1">
        <f>'Profiles, Pc, Winter, S1'!X6*Main!$B$7</f>
        <v>0.30618619906714512</v>
      </c>
      <c r="Y6" s="1">
        <f>'Profiles, Pc, Winter, S1'!Y6*Main!$B$7</f>
        <v>0.27745067827016034</v>
      </c>
    </row>
    <row r="7" spans="1:25" x14ac:dyDescent="0.3">
      <c r="A7">
        <v>6</v>
      </c>
      <c r="B7" s="1">
        <f>'Profiles, Pc, Winter, S1'!B7*Main!$B$7</f>
        <v>0.37918872866569464</v>
      </c>
      <c r="C7" s="1">
        <f>'Profiles, Pc, Winter, S1'!C7*Main!$B$7</f>
        <v>0.35654564431388963</v>
      </c>
      <c r="D7" s="1">
        <f>'Profiles, Pc, Winter, S1'!D7*Main!$B$7</f>
        <v>0.34748236086026985</v>
      </c>
      <c r="E7" s="1">
        <f>'Profiles, Pc, Winter, S1'!E7*Main!$B$7</f>
        <v>0.35171373384516885</v>
      </c>
      <c r="F7" s="1">
        <f>'Profiles, Pc, Winter, S1'!F7*Main!$B$7</f>
        <v>0.35556422319669423</v>
      </c>
      <c r="G7" s="1">
        <f>'Profiles, Pc, Winter, S1'!G7*Main!$B$7</f>
        <v>0.38532150524786074</v>
      </c>
      <c r="H7" s="1">
        <f>'Profiles, Pc, Winter, S1'!H7*Main!$B$7</f>
        <v>0.43525534173723229</v>
      </c>
      <c r="I7" s="1">
        <f>'Profiles, Pc, Winter, S1'!I7*Main!$B$7</f>
        <v>0.52780133303071874</v>
      </c>
      <c r="J7" s="1">
        <f>'Profiles, Pc, Winter, S1'!J7*Main!$B$7</f>
        <v>0.55343283746615435</v>
      </c>
      <c r="K7" s="1">
        <f>'Profiles, Pc, Winter, S1'!K7*Main!$B$7</f>
        <v>0.57226610038773784</v>
      </c>
      <c r="L7" s="1">
        <f>'Profiles, Pc, Winter, S1'!L7*Main!$B$7</f>
        <v>0.56302437847452524</v>
      </c>
      <c r="M7" s="1">
        <f>'Profiles, Pc, Winter, S1'!M7*Main!$B$7</f>
        <v>0.57165566486364838</v>
      </c>
      <c r="N7" s="1">
        <f>'Profiles, Pc, Winter, S1'!N7*Main!$B$7</f>
        <v>0.56878637694408429</v>
      </c>
      <c r="O7" s="1">
        <f>'Profiles, Pc, Winter, S1'!O7*Main!$B$7</f>
        <v>0.56033857480080274</v>
      </c>
      <c r="P7" s="1">
        <f>'Profiles, Pc, Winter, S1'!P7*Main!$B$7</f>
        <v>0.52218462844694824</v>
      </c>
      <c r="Q7" s="1">
        <f>'Profiles, Pc, Winter, S1'!Q7*Main!$B$7</f>
        <v>0.5234178907884478</v>
      </c>
      <c r="R7" s="1">
        <f>'Profiles, Pc, Winter, S1'!R7*Main!$B$7</f>
        <v>0.50777858789642205</v>
      </c>
      <c r="S7" s="1">
        <f>'Profiles, Pc, Winter, S1'!S7*Main!$B$7</f>
        <v>0.53216209538787418</v>
      </c>
      <c r="T7" s="1">
        <f>'Profiles, Pc, Winter, S1'!T7*Main!$B$7</f>
        <v>0.51558613486039195</v>
      </c>
      <c r="U7" s="1">
        <f>'Profiles, Pc, Winter, S1'!U7*Main!$B$7</f>
        <v>0.50748528544302429</v>
      </c>
      <c r="V7" s="1">
        <f>'Profiles, Pc, Winter, S1'!V7*Main!$B$7</f>
        <v>0.49626273151569916</v>
      </c>
      <c r="W7" s="1">
        <f>'Profiles, Pc, Winter, S1'!W7*Main!$B$7</f>
        <v>0.47923286816752486</v>
      </c>
      <c r="X7" s="1">
        <f>'Profiles, Pc, Winter, S1'!X7*Main!$B$7</f>
        <v>0.43013245294540736</v>
      </c>
      <c r="Y7" s="1">
        <f>'Profiles, Pc, Winter, S1'!Y7*Main!$B$7</f>
        <v>0.3995983307794907</v>
      </c>
    </row>
    <row r="8" spans="1:25" x14ac:dyDescent="0.3">
      <c r="A8">
        <v>7</v>
      </c>
      <c r="B8" s="1">
        <f>'Profiles, Pc, Winter, S1'!B8*Main!$B$7</f>
        <v>0.17329651223517423</v>
      </c>
      <c r="C8" s="1">
        <f>'Profiles, Pc, Winter, S1'!C8*Main!$B$7</f>
        <v>0.15971738085389278</v>
      </c>
      <c r="D8" s="1">
        <f>'Profiles, Pc, Winter, S1'!D8*Main!$B$7</f>
        <v>0.15836688505642105</v>
      </c>
      <c r="E8" s="1">
        <f>'Profiles, Pc, Winter, S1'!E8*Main!$B$7</f>
        <v>0.15515379497616463</v>
      </c>
      <c r="F8" s="1">
        <f>'Profiles, Pc, Winter, S1'!F8*Main!$B$7</f>
        <v>0.16058073510605339</v>
      </c>
      <c r="G8" s="1">
        <f>'Profiles, Pc, Winter, S1'!G8*Main!$B$7</f>
        <v>0.1845660282401122</v>
      </c>
      <c r="H8" s="1">
        <f>'Profiles, Pc, Winter, S1'!H8*Main!$B$7</f>
        <v>0.23435919643834563</v>
      </c>
      <c r="I8" s="1">
        <f>'Profiles, Pc, Winter, S1'!I8*Main!$B$7</f>
        <v>0.2865964639903687</v>
      </c>
      <c r="J8" s="1">
        <f>'Profiles, Pc, Winter, S1'!J8*Main!$B$7</f>
        <v>0.32537000639386587</v>
      </c>
      <c r="K8" s="1">
        <f>'Profiles, Pc, Winter, S1'!K8*Main!$B$7</f>
        <v>0.33399598197963254</v>
      </c>
      <c r="L8" s="1">
        <f>'Profiles, Pc, Winter, S1'!L8*Main!$B$7</f>
        <v>0.34118717412292876</v>
      </c>
      <c r="M8" s="1">
        <f>'Profiles, Pc, Winter, S1'!M8*Main!$B$7</f>
        <v>0.34118717412292876</v>
      </c>
      <c r="N8" s="1">
        <f>'Profiles, Pc, Winter, S1'!N8*Main!$B$7</f>
        <v>0.33436595981031558</v>
      </c>
      <c r="O8" s="1">
        <f>'Profiles, Pc, Winter, S1'!O8*Main!$B$7</f>
        <v>0.32520582306501605</v>
      </c>
      <c r="P8" s="1">
        <f>'Profiles, Pc, Winter, S1'!P8*Main!$B$7</f>
        <v>0.29702380793289612</v>
      </c>
      <c r="Q8" s="1">
        <f>'Profiles, Pc, Winter, S1'!Q8*Main!$B$7</f>
        <v>0.28972080995373567</v>
      </c>
      <c r="R8" s="1">
        <f>'Profiles, Pc, Winter, S1'!R8*Main!$B$7</f>
        <v>0.31350502658789253</v>
      </c>
      <c r="S8" s="1">
        <f>'Profiles, Pc, Winter, S1'!S8*Main!$B$7</f>
        <v>0.32010562287597483</v>
      </c>
      <c r="T8" s="1">
        <f>'Profiles, Pc, Winter, S1'!T8*Main!$B$7</f>
        <v>0.30961230536542089</v>
      </c>
      <c r="U8" s="1">
        <f>'Profiles, Pc, Winter, S1'!U8*Main!$B$7</f>
        <v>0.30535593185217991</v>
      </c>
      <c r="V8" s="1">
        <f>'Profiles, Pc, Winter, S1'!V8*Main!$B$7</f>
        <v>0.28396152790953105</v>
      </c>
      <c r="W8" s="1">
        <f>'Profiles, Pc, Winter, S1'!W8*Main!$B$7</f>
        <v>0.23510792904787225</v>
      </c>
      <c r="X8" s="1">
        <f>'Profiles, Pc, Winter, S1'!X8*Main!$B$7</f>
        <v>0.21689131386060778</v>
      </c>
      <c r="Y8" s="1">
        <f>'Profiles, Pc, Winter, S1'!Y8*Main!$B$7</f>
        <v>0.19929928122909241</v>
      </c>
    </row>
    <row r="9" spans="1:25" x14ac:dyDescent="0.3">
      <c r="A9">
        <v>8</v>
      </c>
      <c r="B9" s="1">
        <f>'Profiles, Pc, Winter, S1'!B9*Main!$B$7</f>
        <v>0.12168446885926629</v>
      </c>
      <c r="C9" s="1">
        <f>'Profiles, Pc, Winter, S1'!C9*Main!$B$7</f>
        <v>0.11527746582485938</v>
      </c>
      <c r="D9" s="1">
        <f>'Profiles, Pc, Winter, S1'!D9*Main!$B$7</f>
        <v>0.11272169314375942</v>
      </c>
      <c r="E9" s="1">
        <f>'Profiles, Pc, Winter, S1'!E9*Main!$B$7</f>
        <v>0.11150818329445501</v>
      </c>
      <c r="F9" s="1">
        <f>'Profiles, Pc, Winter, S1'!F9*Main!$B$7</f>
        <v>0.11813954597650628</v>
      </c>
      <c r="G9" s="1">
        <f>'Profiles, Pc, Winter, S1'!G9*Main!$B$7</f>
        <v>0.14410898732559166</v>
      </c>
      <c r="H9" s="1">
        <f>'Profiles, Pc, Winter, S1'!H9*Main!$B$7</f>
        <v>0.23667652695088498</v>
      </c>
      <c r="I9" s="1">
        <f>'Profiles, Pc, Winter, S1'!I9*Main!$B$7</f>
        <v>0.28469060392121071</v>
      </c>
      <c r="J9" s="1">
        <f>'Profiles, Pc, Winter, S1'!J9*Main!$B$7</f>
        <v>0.29574099436638235</v>
      </c>
      <c r="K9" s="1">
        <f>'Profiles, Pc, Winter, S1'!K9*Main!$B$7</f>
        <v>0.29412369956982121</v>
      </c>
      <c r="L9" s="1">
        <f>'Profiles, Pc, Winter, S1'!L9*Main!$B$7</f>
        <v>0.30495768436764814</v>
      </c>
      <c r="M9" s="1">
        <f>'Profiles, Pc, Winter, S1'!M9*Main!$B$7</f>
        <v>0.30288161531750635</v>
      </c>
      <c r="N9" s="1">
        <f>'Profiles, Pc, Winter, S1'!N9*Main!$B$7</f>
        <v>0.28474132505727295</v>
      </c>
      <c r="O9" s="1">
        <f>'Profiles, Pc, Winter, S1'!O9*Main!$B$7</f>
        <v>0.2778251247774694</v>
      </c>
      <c r="P9" s="1">
        <f>'Profiles, Pc, Winter, S1'!P9*Main!$B$7</f>
        <v>0.24565939340410611</v>
      </c>
      <c r="Q9" s="1">
        <f>'Profiles, Pc, Winter, S1'!Q9*Main!$B$7</f>
        <v>0.22154970089096432</v>
      </c>
      <c r="R9" s="1">
        <f>'Profiles, Pc, Winter, S1'!R9*Main!$B$7</f>
        <v>0.22747539798703134</v>
      </c>
      <c r="S9" s="1">
        <f>'Profiles, Pc, Winter, S1'!S9*Main!$B$7</f>
        <v>0.24772937926550492</v>
      </c>
      <c r="T9" s="1">
        <f>'Profiles, Pc, Winter, S1'!T9*Main!$B$7</f>
        <v>0.24344113221445662</v>
      </c>
      <c r="U9" s="1">
        <f>'Profiles, Pc, Winter, S1'!U9*Main!$B$7</f>
        <v>0.23560991329475078</v>
      </c>
      <c r="V9" s="1">
        <f>'Profiles, Pc, Winter, S1'!V9*Main!$B$7</f>
        <v>0.23072639074429635</v>
      </c>
      <c r="W9" s="1">
        <f>'Profiles, Pc, Winter, S1'!W9*Main!$B$7</f>
        <v>0.21283432038907246</v>
      </c>
      <c r="X9" s="1">
        <f>'Profiles, Pc, Winter, S1'!X9*Main!$B$7</f>
        <v>0.16804746832592751</v>
      </c>
      <c r="Y9" s="1">
        <f>'Profiles, Pc, Winter, S1'!Y9*Main!$B$7</f>
        <v>0.14562684317013896</v>
      </c>
    </row>
    <row r="10" spans="1:25" x14ac:dyDescent="0.3">
      <c r="A10">
        <v>9</v>
      </c>
      <c r="B10" s="1">
        <f>'Profiles, Pc, Winter, S1'!B10*Main!$B$7</f>
        <v>0.13179134086425115</v>
      </c>
      <c r="C10" s="1">
        <f>'Profiles, Pc, Winter, S1'!C10*Main!$B$7</f>
        <v>0.13179134086425115</v>
      </c>
      <c r="D10" s="1">
        <f>'Profiles, Pc, Winter, S1'!D10*Main!$B$7</f>
        <v>0.13179134086425115</v>
      </c>
      <c r="E10" s="1">
        <f>'Profiles, Pc, Winter, S1'!E10*Main!$B$7</f>
        <v>0.13179134086425115</v>
      </c>
      <c r="F10" s="1">
        <f>'Profiles, Pc, Winter, S1'!F10*Main!$B$7</f>
        <v>0.13179134086425115</v>
      </c>
      <c r="G10" s="1">
        <f>'Profiles, Pc, Winter, S1'!G10*Main!$B$7</f>
        <v>0.13179134086425115</v>
      </c>
      <c r="H10" s="1">
        <f>'Profiles, Pc, Winter, S1'!H10*Main!$B$7</f>
        <v>0.13179134086425115</v>
      </c>
      <c r="I10" s="1">
        <f>'Profiles, Pc, Winter, S1'!I10*Main!$B$7</f>
        <v>0.13179134086425115</v>
      </c>
      <c r="J10" s="1">
        <f>'Profiles, Pc, Winter, S1'!J10*Main!$B$7</f>
        <v>0.13179134086425115</v>
      </c>
      <c r="K10" s="1">
        <f>'Profiles, Pc, Winter, S1'!K10*Main!$B$7</f>
        <v>0.13179134086425115</v>
      </c>
      <c r="L10" s="1">
        <f>'Profiles, Pc, Winter, S1'!L10*Main!$B$7</f>
        <v>0.13179134086425115</v>
      </c>
      <c r="M10" s="1">
        <f>'Profiles, Pc, Winter, S1'!M10*Main!$B$7</f>
        <v>0.13179134086425115</v>
      </c>
      <c r="N10" s="1">
        <f>'Profiles, Pc, Winter, S1'!N10*Main!$B$7</f>
        <v>0.13179134086425115</v>
      </c>
      <c r="O10" s="1">
        <f>'Profiles, Pc, Winter, S1'!O10*Main!$B$7</f>
        <v>0.13179134086425115</v>
      </c>
      <c r="P10" s="1">
        <f>'Profiles, Pc, Winter, S1'!P10*Main!$B$7</f>
        <v>0.13179134086425115</v>
      </c>
      <c r="Q10" s="1">
        <f>'Profiles, Pc, Winter, S1'!Q10*Main!$B$7</f>
        <v>0.13179134086425115</v>
      </c>
      <c r="R10" s="1">
        <f>'Profiles, Pc, Winter, S1'!R10*Main!$B$7</f>
        <v>0.13179134086425115</v>
      </c>
      <c r="S10" s="1">
        <f>'Profiles, Pc, Winter, S1'!S10*Main!$B$7</f>
        <v>0.13179134086425115</v>
      </c>
      <c r="T10" s="1">
        <f>'Profiles, Pc, Winter, S1'!T10*Main!$B$7</f>
        <v>0.13179134086425115</v>
      </c>
      <c r="U10" s="1">
        <f>'Profiles, Pc, Winter, S1'!U10*Main!$B$7</f>
        <v>0.13179134086425115</v>
      </c>
      <c r="V10" s="1">
        <f>'Profiles, Pc, Winter, S1'!V10*Main!$B$7</f>
        <v>0.13179134086425115</v>
      </c>
      <c r="W10" s="1">
        <f>'Profiles, Pc, Winter, S1'!W10*Main!$B$7</f>
        <v>0.13179134086425115</v>
      </c>
      <c r="X10" s="1">
        <f>'Profiles, Pc, Winter, S1'!X10*Main!$B$7</f>
        <v>0.13179134086425115</v>
      </c>
      <c r="Y10" s="1">
        <f>'Profiles, Pc, Winter, S1'!Y10*Main!$B$7</f>
        <v>0.13179134086425115</v>
      </c>
    </row>
    <row r="11" spans="1:25" x14ac:dyDescent="0.3">
      <c r="A11">
        <v>10</v>
      </c>
      <c r="B11" s="1">
        <f>'Profiles, Pc, Winter, S1'!B11*Main!$B$7</f>
        <v>0.14385678693336509</v>
      </c>
      <c r="C11" s="1">
        <f>'Profiles, Pc, Winter, S1'!C11*Main!$B$7</f>
        <v>0.132782211933578</v>
      </c>
      <c r="D11" s="1">
        <f>'Profiles, Pc, Winter, S1'!D11*Main!$B$7</f>
        <v>0.12665657686505219</v>
      </c>
      <c r="E11" s="1">
        <f>'Profiles, Pc, Winter, S1'!E11*Main!$B$7</f>
        <v>0.12792120188901321</v>
      </c>
      <c r="F11" s="1">
        <f>'Profiles, Pc, Winter, S1'!F11*Main!$B$7</f>
        <v>0.12894959554502303</v>
      </c>
      <c r="G11" s="1">
        <f>'Profiles, Pc, Winter, S1'!G11*Main!$B$7</f>
        <v>0.14848881522270244</v>
      </c>
      <c r="H11" s="1">
        <f>'Profiles, Pc, Winter, S1'!H11*Main!$B$7</f>
        <v>0.19421509365266648</v>
      </c>
      <c r="I11" s="1">
        <f>'Profiles, Pc, Winter, S1'!I11*Main!$B$7</f>
        <v>0.22740602452847786</v>
      </c>
      <c r="J11" s="1">
        <f>'Profiles, Pc, Winter, S1'!J11*Main!$B$7</f>
        <v>0.24847639623796558</v>
      </c>
      <c r="K11" s="1">
        <f>'Profiles, Pc, Winter, S1'!K11*Main!$B$7</f>
        <v>0.26519921460087875</v>
      </c>
      <c r="L11" s="1">
        <f>'Profiles, Pc, Winter, S1'!L11*Main!$B$7</f>
        <v>0.25900269094309797</v>
      </c>
      <c r="M11" s="1">
        <f>'Profiles, Pc, Winter, S1'!M11*Main!$B$7</f>
        <v>0.25823611326713852</v>
      </c>
      <c r="N11" s="1">
        <f>'Profiles, Pc, Winter, S1'!N11*Main!$B$7</f>
        <v>0.25751952269959422</v>
      </c>
      <c r="O11" s="1">
        <f>'Profiles, Pc, Winter, S1'!O11*Main!$B$7</f>
        <v>0.24600916368032349</v>
      </c>
      <c r="P11" s="1">
        <f>'Profiles, Pc, Winter, S1'!P11*Main!$B$7</f>
        <v>0.23855340426095037</v>
      </c>
      <c r="Q11" s="1">
        <f>'Profiles, Pc, Winter, S1'!Q11*Main!$B$7</f>
        <v>0.22491315679626209</v>
      </c>
      <c r="R11" s="1">
        <f>'Profiles, Pc, Winter, S1'!R11*Main!$B$7</f>
        <v>0.23666351321606779</v>
      </c>
      <c r="S11" s="1">
        <f>'Profiles, Pc, Winter, S1'!S11*Main!$B$7</f>
        <v>0.2690448639031206</v>
      </c>
      <c r="T11" s="1">
        <f>'Profiles, Pc, Winter, S1'!T11*Main!$B$7</f>
        <v>0.26284156661728986</v>
      </c>
      <c r="U11" s="1">
        <f>'Profiles, Pc, Winter, S1'!U11*Main!$B$7</f>
        <v>0.25343855389747583</v>
      </c>
      <c r="V11" s="1">
        <f>'Profiles, Pc, Winter, S1'!V11*Main!$B$7</f>
        <v>0.24330180295712608</v>
      </c>
      <c r="W11" s="1">
        <f>'Profiles, Pc, Winter, S1'!W11*Main!$B$7</f>
        <v>0.22951749951550787</v>
      </c>
      <c r="X11" s="1">
        <f>'Profiles, Pc, Winter, S1'!X11*Main!$B$7</f>
        <v>0.2010849856799585</v>
      </c>
      <c r="Y11" s="1">
        <f>'Profiles, Pc, Winter, S1'!Y11*Main!$B$7</f>
        <v>0.17652055519352847</v>
      </c>
    </row>
    <row r="12" spans="1:25" x14ac:dyDescent="0.3">
      <c r="A12">
        <v>11</v>
      </c>
      <c r="B12" s="1">
        <f>'Profiles, Pc, Winter, S1'!B12*Main!$B$7</f>
        <v>5.399832018126792E-2</v>
      </c>
      <c r="C12" s="1">
        <f>'Profiles, Pc, Winter, S1'!C12*Main!$B$7</f>
        <v>4.9438648536479834E-2</v>
      </c>
      <c r="D12" s="1">
        <f>'Profiles, Pc, Winter, S1'!D12*Main!$B$7</f>
        <v>4.6970366371608341E-2</v>
      </c>
      <c r="E12" s="1">
        <f>'Profiles, Pc, Winter, S1'!E12*Main!$B$7</f>
        <v>4.6732196194289914E-2</v>
      </c>
      <c r="F12" s="1">
        <f>'Profiles, Pc, Winter, S1'!F12*Main!$B$7</f>
        <v>4.8192016779307935E-2</v>
      </c>
      <c r="G12" s="1">
        <f>'Profiles, Pc, Winter, S1'!G12*Main!$B$7</f>
        <v>5.9895534912386611E-2</v>
      </c>
      <c r="H12" s="1">
        <f>'Profiles, Pc, Winter, S1'!H12*Main!$B$7</f>
        <v>7.9868435908023686E-2</v>
      </c>
      <c r="I12" s="1">
        <f>'Profiles, Pc, Winter, S1'!I12*Main!$B$7</f>
        <v>8.828134820036368E-2</v>
      </c>
      <c r="J12" s="1">
        <f>'Profiles, Pc, Winter, S1'!J12*Main!$B$7</f>
        <v>7.0731235347279486E-2</v>
      </c>
      <c r="K12" s="1">
        <f>'Profiles, Pc, Winter, S1'!K12*Main!$B$7</f>
        <v>4.9069089153861635E-2</v>
      </c>
      <c r="L12" s="1">
        <f>'Profiles, Pc, Winter, S1'!L12*Main!$B$7</f>
        <v>9.5477851147016499E-2</v>
      </c>
      <c r="M12" s="1">
        <f>'Profiles, Pc, Winter, S1'!M12*Main!$B$7</f>
        <v>9.621455511821192E-2</v>
      </c>
      <c r="N12" s="1">
        <f>'Profiles, Pc, Winter, S1'!N12*Main!$B$7</f>
        <v>9.2756294573218614E-2</v>
      </c>
      <c r="O12" s="1">
        <f>'Profiles, Pc, Winter, S1'!O12*Main!$B$7</f>
        <v>8.9063223640161046E-2</v>
      </c>
      <c r="P12" s="1">
        <f>'Profiles, Pc, Winter, S1'!P12*Main!$B$7</f>
        <v>8.3322653198590224E-2</v>
      </c>
      <c r="Q12" s="1">
        <f>'Profiles, Pc, Winter, S1'!Q12*Main!$B$7</f>
        <v>8.5644389620545908E-2</v>
      </c>
      <c r="R12" s="1">
        <f>'Profiles, Pc, Winter, S1'!R12*Main!$B$7</f>
        <v>9.2556145633193823E-2</v>
      </c>
      <c r="S12" s="1">
        <f>'Profiles, Pc, Winter, S1'!S12*Main!$B$7</f>
        <v>0.1116773391811423</v>
      </c>
      <c r="T12" s="1">
        <f>'Profiles, Pc, Winter, S1'!T12*Main!$B$7</f>
        <v>0.10511985699200983</v>
      </c>
      <c r="U12" s="1">
        <f>'Profiles, Pc, Winter, S1'!U12*Main!$B$7</f>
        <v>9.8135955302378688E-2</v>
      </c>
      <c r="V12" s="1">
        <f>'Profiles, Pc, Winter, S1'!V12*Main!$B$7</f>
        <v>9.4986335075893963E-2</v>
      </c>
      <c r="W12" s="1">
        <f>'Profiles, Pc, Winter, S1'!W12*Main!$B$7</f>
        <v>9.4438415692695094E-2</v>
      </c>
      <c r="X12" s="1">
        <f>'Profiles, Pc, Winter, S1'!X12*Main!$B$7</f>
        <v>8.3254146276237756E-2</v>
      </c>
      <c r="Y12" s="1">
        <f>'Profiles, Pc, Winter, S1'!Y12*Main!$B$7</f>
        <v>7.131684818345449E-2</v>
      </c>
    </row>
    <row r="13" spans="1:25" x14ac:dyDescent="0.3">
      <c r="A13">
        <v>12</v>
      </c>
      <c r="B13" s="1">
        <f>'Profiles, Pc, Winter, S1'!B13*Main!$B$7</f>
        <v>0.26824601167662498</v>
      </c>
      <c r="C13" s="1">
        <f>'Profiles, Pc, Winter, S1'!C13*Main!$B$7</f>
        <v>0.26696774698928311</v>
      </c>
      <c r="D13" s="1">
        <f>'Profiles, Pc, Winter, S1'!D13*Main!$B$7</f>
        <v>0.26685634565321492</v>
      </c>
      <c r="E13" s="1">
        <f>'Profiles, Pc, Winter, S1'!E13*Main!$B$7</f>
        <v>0.27464848152366261</v>
      </c>
      <c r="F13" s="1">
        <f>'Profiles, Pc, Winter, S1'!F13*Main!$B$7</f>
        <v>0.27335768257324433</v>
      </c>
      <c r="G13" s="1">
        <f>'Profiles, Pc, Winter, S1'!G13*Main!$B$7</f>
        <v>0.28085916267430461</v>
      </c>
      <c r="H13" s="1">
        <f>'Profiles, Pc, Winter, S1'!H13*Main!$B$7</f>
        <v>0.29152973827220163</v>
      </c>
      <c r="I13" s="1">
        <f>'Profiles, Pc, Winter, S1'!I13*Main!$B$7</f>
        <v>0.28268809978440546</v>
      </c>
      <c r="J13" s="1">
        <f>'Profiles, Pc, Winter, S1'!J13*Main!$B$7</f>
        <v>0.2356464298625445</v>
      </c>
      <c r="K13" s="1">
        <f>'Profiles, Pc, Winter, S1'!K13*Main!$B$7</f>
        <v>0.22601086463068282</v>
      </c>
      <c r="L13" s="1">
        <f>'Profiles, Pc, Winter, S1'!L13*Main!$B$7</f>
        <v>0.30775948881908516</v>
      </c>
      <c r="M13" s="1">
        <f>'Profiles, Pc, Winter, S1'!M13*Main!$B$7</f>
        <v>0.2806343636561921</v>
      </c>
      <c r="N13" s="1">
        <f>'Profiles, Pc, Winter, S1'!N13*Main!$B$7</f>
        <v>0.28437477850072174</v>
      </c>
      <c r="O13" s="1">
        <f>'Profiles, Pc, Winter, S1'!O13*Main!$B$7</f>
        <v>0.29069671976121009</v>
      </c>
      <c r="P13" s="1">
        <f>'Profiles, Pc, Winter, S1'!P13*Main!$B$7</f>
        <v>0.2973940629854222</v>
      </c>
      <c r="Q13" s="1">
        <f>'Profiles, Pc, Winter, S1'!Q13*Main!$B$7</f>
        <v>0.30681311795792293</v>
      </c>
      <c r="R13" s="1">
        <f>'Profiles, Pc, Winter, S1'!R13*Main!$B$7</f>
        <v>0.33933022540195246</v>
      </c>
      <c r="S13" s="1">
        <f>'Profiles, Pc, Winter, S1'!S13*Main!$B$7</f>
        <v>0.34955760521901713</v>
      </c>
      <c r="T13" s="1">
        <f>'Profiles, Pc, Winter, S1'!T13*Main!$B$7</f>
        <v>0.32685122885386803</v>
      </c>
      <c r="U13" s="1">
        <f>'Profiles, Pc, Winter, S1'!U13*Main!$B$7</f>
        <v>0.309928714869667</v>
      </c>
      <c r="V13" s="1">
        <f>'Profiles, Pc, Winter, S1'!V13*Main!$B$7</f>
        <v>0.31478662491148457</v>
      </c>
      <c r="W13" s="1">
        <f>'Profiles, Pc, Winter, S1'!W13*Main!$B$7</f>
        <v>0.31391649354420686</v>
      </c>
      <c r="X13" s="1">
        <f>'Profiles, Pc, Winter, S1'!X13*Main!$B$7</f>
        <v>0.31545879721694364</v>
      </c>
      <c r="Y13" s="1">
        <f>'Profiles, Pc, Winter, S1'!Y13*Main!$B$7</f>
        <v>0.33081021655801163</v>
      </c>
    </row>
    <row r="14" spans="1:25" x14ac:dyDescent="0.3">
      <c r="A14">
        <v>13</v>
      </c>
      <c r="B14" s="1">
        <f>'Profiles, Pc, Winter, S1'!B14*Main!$B$7</f>
        <v>0.60433242070562498</v>
      </c>
      <c r="C14" s="1">
        <f>'Profiles, Pc, Winter, S1'!C14*Main!$B$7</f>
        <v>0.58292524537932966</v>
      </c>
      <c r="D14" s="1">
        <f>'Profiles, Pc, Winter, S1'!D14*Main!$B$7</f>
        <v>0.59200157046430446</v>
      </c>
      <c r="E14" s="1">
        <f>'Profiles, Pc, Winter, S1'!E14*Main!$B$7</f>
        <v>0.59905338104426198</v>
      </c>
      <c r="F14" s="1">
        <f>'Profiles, Pc, Winter, S1'!F14*Main!$B$7</f>
        <v>0.60893342107095272</v>
      </c>
      <c r="G14" s="1">
        <f>'Profiles, Pc, Winter, S1'!G14*Main!$B$7</f>
        <v>0.62317256012374078</v>
      </c>
      <c r="H14" s="1">
        <f>'Profiles, Pc, Winter, S1'!H14*Main!$B$7</f>
        <v>0.77067771553210107</v>
      </c>
      <c r="I14" s="1">
        <f>'Profiles, Pc, Winter, S1'!I14*Main!$B$7</f>
        <v>0.80905540606623771</v>
      </c>
      <c r="J14" s="1">
        <f>'Profiles, Pc, Winter, S1'!J14*Main!$B$7</f>
        <v>0.82391445500471749</v>
      </c>
      <c r="K14" s="1">
        <f>'Profiles, Pc, Winter, S1'!K14*Main!$B$7</f>
        <v>0.80335003059398935</v>
      </c>
      <c r="L14" s="1">
        <f>'Profiles, Pc, Winter, S1'!L14*Main!$B$7</f>
        <v>0.7924529124443761</v>
      </c>
      <c r="M14" s="1">
        <f>'Profiles, Pc, Winter, S1'!M14*Main!$B$7</f>
        <v>0.82127011256008842</v>
      </c>
      <c r="N14" s="1">
        <f>'Profiles, Pc, Winter, S1'!N14*Main!$B$7</f>
        <v>0.85</v>
      </c>
      <c r="O14" s="1">
        <f>'Profiles, Pc, Winter, S1'!O14*Main!$B$7</f>
        <v>0.82293608332779489</v>
      </c>
      <c r="P14" s="1">
        <f>'Profiles, Pc, Winter, S1'!P14*Main!$B$7</f>
        <v>0.80797051843440437</v>
      </c>
      <c r="Q14" s="1">
        <f>'Profiles, Pc, Winter, S1'!Q14*Main!$B$7</f>
        <v>0.81744391237519487</v>
      </c>
      <c r="R14" s="1">
        <f>'Profiles, Pc, Winter, S1'!R14*Main!$B$7</f>
        <v>0.79103861726528157</v>
      </c>
      <c r="S14" s="1">
        <f>'Profiles, Pc, Winter, S1'!S14*Main!$B$7</f>
        <v>0.8264813636349434</v>
      </c>
      <c r="T14" s="1">
        <f>'Profiles, Pc, Winter, S1'!T14*Main!$B$7</f>
        <v>0.79749948153977079</v>
      </c>
      <c r="U14" s="1">
        <f>'Profiles, Pc, Winter, S1'!U14*Main!$B$7</f>
        <v>0.75154692557519842</v>
      </c>
      <c r="V14" s="1">
        <f>'Profiles, Pc, Winter, S1'!V14*Main!$B$7</f>
        <v>0.76076854280242789</v>
      </c>
      <c r="W14" s="1">
        <f>'Profiles, Pc, Winter, S1'!W14*Main!$B$7</f>
        <v>0.73855748515519071</v>
      </c>
      <c r="X14" s="1">
        <f>'Profiles, Pc, Winter, S1'!X14*Main!$B$7</f>
        <v>0.65200919889559972</v>
      </c>
      <c r="Y14" s="1">
        <f>'Profiles, Pc, Winter, S1'!Y14*Main!$B$7</f>
        <v>0.63089238816858029</v>
      </c>
    </row>
    <row r="15" spans="1:25" x14ac:dyDescent="0.3">
      <c r="A15">
        <v>14</v>
      </c>
      <c r="B15" s="1">
        <f>'Profiles, Pc, Winter, S1'!B15*Main!$B$7</f>
        <v>0.27662470014786028</v>
      </c>
      <c r="C15" s="1">
        <f>'Profiles, Pc, Winter, S1'!C15*Main!$B$7</f>
        <v>0.26628693547481813</v>
      </c>
      <c r="D15" s="1">
        <f>'Profiles, Pc, Winter, S1'!D15*Main!$B$7</f>
        <v>0.25680202549457604</v>
      </c>
      <c r="E15" s="1">
        <f>'Profiles, Pc, Winter, S1'!E15*Main!$B$7</f>
        <v>0.26455285182335364</v>
      </c>
      <c r="F15" s="1">
        <f>'Profiles, Pc, Winter, S1'!F15*Main!$B$7</f>
        <v>0.2570877610121341</v>
      </c>
      <c r="G15" s="1">
        <f>'Profiles, Pc, Winter, S1'!G15*Main!$B$7</f>
        <v>0.25743017008947711</v>
      </c>
      <c r="H15" s="1">
        <f>'Profiles, Pc, Winter, S1'!H15*Main!$B$7</f>
        <v>0.25980624896678967</v>
      </c>
      <c r="I15" s="1">
        <f>'Profiles, Pc, Winter, S1'!I15*Main!$B$7</f>
        <v>0.33722761105269594</v>
      </c>
      <c r="J15" s="1">
        <f>'Profiles, Pc, Winter, S1'!J15*Main!$B$7</f>
        <v>0.34396974042458367</v>
      </c>
      <c r="K15" s="1">
        <f>'Profiles, Pc, Winter, S1'!K15*Main!$B$7</f>
        <v>0.34068809460303384</v>
      </c>
      <c r="L15" s="1">
        <f>'Profiles, Pc, Winter, S1'!L15*Main!$B$7</f>
        <v>0.33965375026683498</v>
      </c>
      <c r="M15" s="1">
        <f>'Profiles, Pc, Winter, S1'!M15*Main!$B$7</f>
        <v>0.34679158156419315</v>
      </c>
      <c r="N15" s="1">
        <f>'Profiles, Pc, Winter, S1'!N15*Main!$B$7</f>
        <v>0.34305849653493309</v>
      </c>
      <c r="O15" s="1">
        <f>'Profiles, Pc, Winter, S1'!O15*Main!$B$7</f>
        <v>0.33698566089452497</v>
      </c>
      <c r="P15" s="1">
        <f>'Profiles, Pc, Winter, S1'!P15*Main!$B$7</f>
        <v>0.29314616130196108</v>
      </c>
      <c r="Q15" s="1">
        <f>'Profiles, Pc, Winter, S1'!Q15*Main!$B$7</f>
        <v>0.31537932521175821</v>
      </c>
      <c r="R15" s="1">
        <f>'Profiles, Pc, Winter, S1'!R15*Main!$B$7</f>
        <v>0.34288033355364961</v>
      </c>
      <c r="S15" s="1">
        <f>'Profiles, Pc, Winter, S1'!S15*Main!$B$7</f>
        <v>0.33765758387467876</v>
      </c>
      <c r="T15" s="1">
        <f>'Profiles, Pc, Winter, S1'!T15*Main!$B$7</f>
        <v>0.32025859702728704</v>
      </c>
      <c r="U15" s="1">
        <f>'Profiles, Pc, Winter, S1'!U15*Main!$B$7</f>
        <v>0.30540872256262952</v>
      </c>
      <c r="V15" s="1">
        <f>'Profiles, Pc, Winter, S1'!V15*Main!$B$7</f>
        <v>0.30325111367644847</v>
      </c>
      <c r="W15" s="1">
        <f>'Profiles, Pc, Winter, S1'!W15*Main!$B$7</f>
        <v>0.28977396157564128</v>
      </c>
      <c r="X15" s="1">
        <f>'Profiles, Pc, Winter, S1'!X15*Main!$B$7</f>
        <v>0.26170926358910651</v>
      </c>
      <c r="Y15" s="1">
        <f>'Profiles, Pc, Winter, S1'!Y15*Main!$B$7</f>
        <v>0.25603929754081323</v>
      </c>
    </row>
    <row r="16" spans="1:25" x14ac:dyDescent="0.3">
      <c r="A16">
        <v>15</v>
      </c>
      <c r="B16" s="1">
        <f>'Profiles, Pc, Winter, S1'!B16*Main!$B$7</f>
        <v>9.393673133359641E-2</v>
      </c>
      <c r="C16" s="1">
        <f>'Profiles, Pc, Winter, S1'!C16*Main!$B$7</f>
        <v>9.1263270134253741E-2</v>
      </c>
      <c r="D16" s="1">
        <f>'Profiles, Pc, Winter, S1'!D16*Main!$B$7</f>
        <v>8.7386765517829063E-2</v>
      </c>
      <c r="E16" s="1">
        <f>'Profiles, Pc, Winter, S1'!E16*Main!$B$7</f>
        <v>8.6663185124067899E-2</v>
      </c>
      <c r="F16" s="1">
        <f>'Profiles, Pc, Winter, S1'!F16*Main!$B$7</f>
        <v>8.7533994725917497E-2</v>
      </c>
      <c r="G16" s="1">
        <f>'Profiles, Pc, Winter, S1'!G16*Main!$B$7</f>
        <v>9.3461128493673926E-2</v>
      </c>
      <c r="H16" s="1">
        <f>'Profiles, Pc, Winter, S1'!H16*Main!$B$7</f>
        <v>0.11267225873549666</v>
      </c>
      <c r="I16" s="1">
        <f>'Profiles, Pc, Winter, S1'!I16*Main!$B$7</f>
        <v>0.1315404882235002</v>
      </c>
      <c r="J16" s="1">
        <f>'Profiles, Pc, Winter, S1'!J16*Main!$B$7</f>
        <v>0.1430024624417375</v>
      </c>
      <c r="K16" s="1">
        <f>'Profiles, Pc, Winter, S1'!K16*Main!$B$7</f>
        <v>0.1473216432659808</v>
      </c>
      <c r="L16" s="1">
        <f>'Profiles, Pc, Winter, S1'!L16*Main!$B$7</f>
        <v>0.14700296368098276</v>
      </c>
      <c r="M16" s="1">
        <f>'Profiles, Pc, Winter, S1'!M16*Main!$B$7</f>
        <v>0.14350227773281315</v>
      </c>
      <c r="N16" s="1">
        <f>'Profiles, Pc, Winter, S1'!N16*Main!$B$7</f>
        <v>0.13829678206238349</v>
      </c>
      <c r="O16" s="1">
        <f>'Profiles, Pc, Winter, S1'!O16*Main!$B$7</f>
        <v>0.13152111407809705</v>
      </c>
      <c r="P16" s="1">
        <f>'Profiles, Pc, Winter, S1'!P16*Main!$B$7</f>
        <v>0.12249334291691533</v>
      </c>
      <c r="Q16" s="1">
        <f>'Profiles, Pc, Winter, S1'!Q16*Main!$B$7</f>
        <v>0.12629528008818144</v>
      </c>
      <c r="R16" s="1">
        <f>'Profiles, Pc, Winter, S1'!R16*Main!$B$7</f>
        <v>0.14048398568795209</v>
      </c>
      <c r="S16" s="1">
        <f>'Profiles, Pc, Winter, S1'!S16*Main!$B$7</f>
        <v>0.16796152083693827</v>
      </c>
      <c r="T16" s="1">
        <f>'Profiles, Pc, Winter, S1'!T16*Main!$B$7</f>
        <v>0.15997407433221578</v>
      </c>
      <c r="U16" s="1">
        <f>'Profiles, Pc, Winter, S1'!U16*Main!$B$7</f>
        <v>0.14776915603601579</v>
      </c>
      <c r="V16" s="1">
        <f>'Profiles, Pc, Winter, S1'!V16*Main!$B$7</f>
        <v>0.14325236660020815</v>
      </c>
      <c r="W16" s="1">
        <f>'Profiles, Pc, Winter, S1'!W16*Main!$B$7</f>
        <v>0.13360273279569906</v>
      </c>
      <c r="X16" s="1">
        <f>'Profiles, Pc, Winter, S1'!X16*Main!$B$7</f>
        <v>0.12227346240709863</v>
      </c>
      <c r="Y16" s="1">
        <f>'Profiles, Pc, Winter, S1'!Y16*Main!$B$7</f>
        <v>0.10815644044790622</v>
      </c>
    </row>
    <row r="17" spans="1:25" x14ac:dyDescent="0.3">
      <c r="A17">
        <v>16</v>
      </c>
      <c r="B17" s="1">
        <f>'Profiles, Pc, Winter, S1'!B17*Main!$B$7</f>
        <v>0.22531212261663852</v>
      </c>
      <c r="C17" s="1">
        <f>'Profiles, Pc, Winter, S1'!C17*Main!$B$7</f>
        <v>0.21184661383323622</v>
      </c>
      <c r="D17" s="1">
        <f>'Profiles, Pc, Winter, S1'!D17*Main!$B$7</f>
        <v>0.20499887165684427</v>
      </c>
      <c r="E17" s="1">
        <f>'Profiles, Pc, Winter, S1'!E17*Main!$B$7</f>
        <v>0.20928703327474601</v>
      </c>
      <c r="F17" s="1">
        <f>'Profiles, Pc, Winter, S1'!F17*Main!$B$7</f>
        <v>0.21125586454706502</v>
      </c>
      <c r="G17" s="1">
        <f>'Profiles, Pc, Winter, S1'!G17*Main!$B$7</f>
        <v>0.24154139717884815</v>
      </c>
      <c r="H17" s="1">
        <f>'Profiles, Pc, Winter, S1'!H17*Main!$B$7</f>
        <v>0.39008987960853281</v>
      </c>
      <c r="I17" s="1">
        <f>'Profiles, Pc, Winter, S1'!I17*Main!$B$7</f>
        <v>0.45736315081153162</v>
      </c>
      <c r="J17" s="1">
        <f>'Profiles, Pc, Winter, S1'!J17*Main!$B$7</f>
        <v>0.47783785298301884</v>
      </c>
      <c r="K17" s="1">
        <f>'Profiles, Pc, Winter, S1'!K17*Main!$B$7</f>
        <v>0.4627361460117253</v>
      </c>
      <c r="L17" s="1">
        <f>'Profiles, Pc, Winter, S1'!L17*Main!$B$7</f>
        <v>0.44572836451664027</v>
      </c>
      <c r="M17" s="1">
        <f>'Profiles, Pc, Winter, S1'!M17*Main!$B$7</f>
        <v>0.47416248763370578</v>
      </c>
      <c r="N17" s="1">
        <f>'Profiles, Pc, Winter, S1'!N17*Main!$B$7</f>
        <v>0.43957193167054059</v>
      </c>
      <c r="O17" s="1">
        <f>'Profiles, Pc, Winter, S1'!O17*Main!$B$7</f>
        <v>0.41854861270241306</v>
      </c>
      <c r="P17" s="1">
        <f>'Profiles, Pc, Winter, S1'!P17*Main!$B$7</f>
        <v>0.36199748559070494</v>
      </c>
      <c r="Q17" s="1">
        <f>'Profiles, Pc, Winter, S1'!Q17*Main!$B$7</f>
        <v>0.36050231311834041</v>
      </c>
      <c r="R17" s="1">
        <f>'Profiles, Pc, Winter, S1'!R17*Main!$B$7</f>
        <v>0.37564373429805681</v>
      </c>
      <c r="S17" s="1">
        <f>'Profiles, Pc, Winter, S1'!S17*Main!$B$7</f>
        <v>0.40570341656096465</v>
      </c>
      <c r="T17" s="1">
        <f>'Profiles, Pc, Winter, S1'!T17*Main!$B$7</f>
        <v>0.37074266482541585</v>
      </c>
      <c r="U17" s="1">
        <f>'Profiles, Pc, Winter, S1'!U17*Main!$B$7</f>
        <v>0.38526785846241163</v>
      </c>
      <c r="V17" s="1">
        <f>'Profiles, Pc, Winter, S1'!V17*Main!$B$7</f>
        <v>0.3740739682275297</v>
      </c>
      <c r="W17" s="1">
        <f>'Profiles, Pc, Winter, S1'!W17*Main!$B$7</f>
        <v>0.3517840540424691</v>
      </c>
      <c r="X17" s="1">
        <f>'Profiles, Pc, Winter, S1'!X17*Main!$B$7</f>
        <v>0.29223618147417307</v>
      </c>
      <c r="Y17" s="1">
        <f>'Profiles, Pc, Winter, S1'!Y17*Main!$B$7</f>
        <v>0.25774986964163327</v>
      </c>
    </row>
    <row r="18" spans="1:25" x14ac:dyDescent="0.3">
      <c r="A18">
        <v>17</v>
      </c>
      <c r="B18" s="1">
        <f>'Profiles, Pc, Winter, S1'!B18*Main!$B$7</f>
        <v>2.2104939217987882E-2</v>
      </c>
      <c r="C18" s="1">
        <f>'Profiles, Pc, Winter, S1'!C18*Main!$B$7</f>
        <v>1.4361610083705673E-2</v>
      </c>
      <c r="D18" s="1">
        <f>'Profiles, Pc, Winter, S1'!D18*Main!$B$7</f>
        <v>1.4368394172957261E-2</v>
      </c>
      <c r="E18" s="1">
        <f>'Profiles, Pc, Winter, S1'!E18*Main!$B$7</f>
        <v>1.2800157181400457E-2</v>
      </c>
      <c r="F18" s="1">
        <f>'Profiles, Pc, Winter, S1'!F18*Main!$B$7</f>
        <v>1.3481116896221699E-2</v>
      </c>
      <c r="G18" s="1">
        <f>'Profiles, Pc, Winter, S1'!G18*Main!$B$7</f>
        <v>2.7508053961183526E-2</v>
      </c>
      <c r="H18" s="1">
        <f>'Profiles, Pc, Winter, S1'!H18*Main!$B$7</f>
        <v>5.5159944214062916E-2</v>
      </c>
      <c r="I18" s="1">
        <f>'Profiles, Pc, Winter, S1'!I18*Main!$B$7</f>
        <v>6.8662844819127947E-2</v>
      </c>
      <c r="J18" s="1">
        <f>'Profiles, Pc, Winter, S1'!J18*Main!$B$7</f>
        <v>7.5687461505470247E-2</v>
      </c>
      <c r="K18" s="1">
        <f>'Profiles, Pc, Winter, S1'!K18*Main!$B$7</f>
        <v>7.0880068606283236E-2</v>
      </c>
      <c r="L18" s="1">
        <f>'Profiles, Pc, Winter, S1'!L18*Main!$B$7</f>
        <v>7.026789477919107E-2</v>
      </c>
      <c r="M18" s="1">
        <f>'Profiles, Pc, Winter, S1'!M18*Main!$B$7</f>
        <v>6.5309389822580402E-2</v>
      </c>
      <c r="N18" s="1">
        <f>'Profiles, Pc, Winter, S1'!N18*Main!$B$7</f>
        <v>6.3622018923423493E-2</v>
      </c>
      <c r="O18" s="1">
        <f>'Profiles, Pc, Winter, S1'!O18*Main!$B$7</f>
        <v>5.9920833584974791E-2</v>
      </c>
      <c r="P18" s="1">
        <f>'Profiles, Pc, Winter, S1'!P18*Main!$B$7</f>
        <v>5.7197003443357833E-2</v>
      </c>
      <c r="Q18" s="1">
        <f>'Profiles, Pc, Winter, S1'!Q18*Main!$B$7</f>
        <v>5.8499832775640859E-2</v>
      </c>
      <c r="R18" s="1">
        <f>'Profiles, Pc, Winter, S1'!R18*Main!$B$7</f>
        <v>7.3833475048086489E-2</v>
      </c>
      <c r="S18" s="1">
        <f>'Profiles, Pc, Winter, S1'!S18*Main!$B$7</f>
        <v>0.11136167416574484</v>
      </c>
      <c r="T18" s="1">
        <f>'Profiles, Pc, Winter, S1'!T18*Main!$B$7</f>
        <v>0.10011280334220704</v>
      </c>
      <c r="U18" s="1">
        <f>'Profiles, Pc, Winter, S1'!U18*Main!$B$7</f>
        <v>8.4722980929986313E-2</v>
      </c>
      <c r="V18" s="1">
        <f>'Profiles, Pc, Winter, S1'!V18*Main!$B$7</f>
        <v>8.1912941769339567E-2</v>
      </c>
      <c r="W18" s="1">
        <f>'Profiles, Pc, Winter, S1'!W18*Main!$B$7</f>
        <v>7.2919066644945379E-2</v>
      </c>
      <c r="X18" s="1">
        <f>'Profiles, Pc, Winter, S1'!X18*Main!$B$7</f>
        <v>5.4571979351056663E-2</v>
      </c>
      <c r="Y18" s="1">
        <f>'Profiles, Pc, Winter, S1'!Y18*Main!$B$7</f>
        <v>4.2423230733430108E-2</v>
      </c>
    </row>
    <row r="19" spans="1:25" x14ac:dyDescent="0.3">
      <c r="A19">
        <v>18</v>
      </c>
      <c r="B19" s="1">
        <f>'Profiles, Pc, Winter, S1'!B19*Main!$B$7</f>
        <v>0.21775480062132235</v>
      </c>
      <c r="C19" s="1">
        <f>'Profiles, Pc, Winter, S1'!C19*Main!$B$7</f>
        <v>0.19806198958143489</v>
      </c>
      <c r="D19" s="1">
        <f>'Profiles, Pc, Winter, S1'!D19*Main!$B$7</f>
        <v>0.18150335977797244</v>
      </c>
      <c r="E19" s="1">
        <f>'Profiles, Pc, Winter, S1'!E19*Main!$B$7</f>
        <v>0.18387982920681217</v>
      </c>
      <c r="F19" s="1">
        <f>'Profiles, Pc, Winter, S1'!F19*Main!$B$7</f>
        <v>0.18798004661991422</v>
      </c>
      <c r="G19" s="1">
        <f>'Profiles, Pc, Winter, S1'!G19*Main!$B$7</f>
        <v>0.21178330264102241</v>
      </c>
      <c r="H19" s="1">
        <f>'Profiles, Pc, Winter, S1'!H19*Main!$B$7</f>
        <v>0.27376388231454213</v>
      </c>
      <c r="I19" s="1">
        <f>'Profiles, Pc, Winter, S1'!I19*Main!$B$7</f>
        <v>0.30320666751782555</v>
      </c>
      <c r="J19" s="1">
        <f>'Profiles, Pc, Winter, S1'!J19*Main!$B$7</f>
        <v>0.3134969034648335</v>
      </c>
      <c r="K19" s="1">
        <f>'Profiles, Pc, Winter, S1'!K19*Main!$B$7</f>
        <v>0.32598623568012003</v>
      </c>
      <c r="L19" s="1">
        <f>'Profiles, Pc, Winter, S1'!L19*Main!$B$7</f>
        <v>0.33515992142505308</v>
      </c>
      <c r="M19" s="1">
        <f>'Profiles, Pc, Winter, S1'!M19*Main!$B$7</f>
        <v>0.3407633088991594</v>
      </c>
      <c r="N19" s="1">
        <f>'Profiles, Pc, Winter, S1'!N19*Main!$B$7</f>
        <v>0.33415058284779697</v>
      </c>
      <c r="O19" s="1">
        <f>'Profiles, Pc, Winter, S1'!O19*Main!$B$7</f>
        <v>0.31797860777393588</v>
      </c>
      <c r="P19" s="1">
        <f>'Profiles, Pc, Winter, S1'!P19*Main!$B$7</f>
        <v>0.31698163084992931</v>
      </c>
      <c r="Q19" s="1">
        <f>'Profiles, Pc, Winter, S1'!Q19*Main!$B$7</f>
        <v>0.31441345118370617</v>
      </c>
      <c r="R19" s="1">
        <f>'Profiles, Pc, Winter, S1'!R19*Main!$B$7</f>
        <v>0.3360558448849289</v>
      </c>
      <c r="S19" s="1">
        <f>'Profiles, Pc, Winter, S1'!S19*Main!$B$7</f>
        <v>0.38526151374362816</v>
      </c>
      <c r="T19" s="1">
        <f>'Profiles, Pc, Winter, S1'!T19*Main!$B$7</f>
        <v>0.38024374259276406</v>
      </c>
      <c r="U19" s="1">
        <f>'Profiles, Pc, Winter, S1'!U19*Main!$B$7</f>
        <v>0.37193401610615212</v>
      </c>
      <c r="V19" s="1">
        <f>'Profiles, Pc, Winter, S1'!V19*Main!$B$7</f>
        <v>0.36857199338547658</v>
      </c>
      <c r="W19" s="1">
        <f>'Profiles, Pc, Winter, S1'!W19*Main!$B$7</f>
        <v>0.34412532638923415</v>
      </c>
      <c r="X19" s="1">
        <f>'Profiles, Pc, Winter, S1'!X19*Main!$B$7</f>
        <v>0.30618619906714512</v>
      </c>
      <c r="Y19" s="1">
        <f>'Profiles, Pc, Winter, S1'!Y19*Main!$B$7</f>
        <v>0.27745067827016034</v>
      </c>
    </row>
    <row r="20" spans="1:25" x14ac:dyDescent="0.3">
      <c r="A20">
        <v>19</v>
      </c>
      <c r="B20" s="1">
        <f>'Profiles, Pc, Winter, S1'!B20*Main!$B$7</f>
        <v>0.37918872866569464</v>
      </c>
      <c r="C20" s="1">
        <f>'Profiles, Pc, Winter, S1'!C20*Main!$B$7</f>
        <v>0.35654564431388963</v>
      </c>
      <c r="D20" s="1">
        <f>'Profiles, Pc, Winter, S1'!D20*Main!$B$7</f>
        <v>0.34748236086026985</v>
      </c>
      <c r="E20" s="1">
        <f>'Profiles, Pc, Winter, S1'!E20*Main!$B$7</f>
        <v>0.35171373384516885</v>
      </c>
      <c r="F20" s="1">
        <f>'Profiles, Pc, Winter, S1'!F20*Main!$B$7</f>
        <v>0.35556422319669423</v>
      </c>
      <c r="G20" s="1">
        <f>'Profiles, Pc, Winter, S1'!G20*Main!$B$7</f>
        <v>0.38532150524786074</v>
      </c>
      <c r="H20" s="1">
        <f>'Profiles, Pc, Winter, S1'!H20*Main!$B$7</f>
        <v>0.43525534173723229</v>
      </c>
      <c r="I20" s="1">
        <f>'Profiles, Pc, Winter, S1'!I20*Main!$B$7</f>
        <v>0.52780133303071874</v>
      </c>
      <c r="J20" s="1">
        <f>'Profiles, Pc, Winter, S1'!J20*Main!$B$7</f>
        <v>0.55343283746615435</v>
      </c>
      <c r="K20" s="1">
        <f>'Profiles, Pc, Winter, S1'!K20*Main!$B$7</f>
        <v>0.57226610038773784</v>
      </c>
      <c r="L20" s="1">
        <f>'Profiles, Pc, Winter, S1'!L20*Main!$B$7</f>
        <v>0.56302437847452524</v>
      </c>
      <c r="M20" s="1">
        <f>'Profiles, Pc, Winter, S1'!M20*Main!$B$7</f>
        <v>0.57165566486364838</v>
      </c>
      <c r="N20" s="1">
        <f>'Profiles, Pc, Winter, S1'!N20*Main!$B$7</f>
        <v>0.56878637694408429</v>
      </c>
      <c r="O20" s="1">
        <f>'Profiles, Pc, Winter, S1'!O20*Main!$B$7</f>
        <v>0.56033857480080274</v>
      </c>
      <c r="P20" s="1">
        <f>'Profiles, Pc, Winter, S1'!P20*Main!$B$7</f>
        <v>0.52218462844694824</v>
      </c>
      <c r="Q20" s="1">
        <f>'Profiles, Pc, Winter, S1'!Q20*Main!$B$7</f>
        <v>0.5234178907884478</v>
      </c>
      <c r="R20" s="1">
        <f>'Profiles, Pc, Winter, S1'!R20*Main!$B$7</f>
        <v>0.50777858789642205</v>
      </c>
      <c r="S20" s="1">
        <f>'Profiles, Pc, Winter, S1'!S20*Main!$B$7</f>
        <v>0.53216209538787418</v>
      </c>
      <c r="T20" s="1">
        <f>'Profiles, Pc, Winter, S1'!T20*Main!$B$7</f>
        <v>0.51558613486039195</v>
      </c>
      <c r="U20" s="1">
        <f>'Profiles, Pc, Winter, S1'!U20*Main!$B$7</f>
        <v>0.50748528544302429</v>
      </c>
      <c r="V20" s="1">
        <f>'Profiles, Pc, Winter, S1'!V20*Main!$B$7</f>
        <v>0.49626273151569916</v>
      </c>
      <c r="W20" s="1">
        <f>'Profiles, Pc, Winter, S1'!W20*Main!$B$7</f>
        <v>0.47923286816752486</v>
      </c>
      <c r="X20" s="1">
        <f>'Profiles, Pc, Winter, S1'!X20*Main!$B$7</f>
        <v>0.43013245294540736</v>
      </c>
      <c r="Y20" s="1">
        <f>'Profiles, Pc, Winter, S1'!Y20*Main!$B$7</f>
        <v>0.3995983307794907</v>
      </c>
    </row>
    <row r="21" spans="1:25" x14ac:dyDescent="0.3">
      <c r="A21">
        <v>20</v>
      </c>
      <c r="B21" s="1">
        <f>'Profiles, Pc, Winter, S1'!B21*Main!$B$7</f>
        <v>0.17329651223517423</v>
      </c>
      <c r="C21" s="1">
        <f>'Profiles, Pc, Winter, S1'!C21*Main!$B$7</f>
        <v>0.15971738085389278</v>
      </c>
      <c r="D21" s="1">
        <f>'Profiles, Pc, Winter, S1'!D21*Main!$B$7</f>
        <v>0.15836688505642105</v>
      </c>
      <c r="E21" s="1">
        <f>'Profiles, Pc, Winter, S1'!E21*Main!$B$7</f>
        <v>0.15515379497616463</v>
      </c>
      <c r="F21" s="1">
        <f>'Profiles, Pc, Winter, S1'!F21*Main!$B$7</f>
        <v>0.16058073510605339</v>
      </c>
      <c r="G21" s="1">
        <f>'Profiles, Pc, Winter, S1'!G21*Main!$B$7</f>
        <v>0.1845660282401122</v>
      </c>
      <c r="H21" s="1">
        <f>'Profiles, Pc, Winter, S1'!H21*Main!$B$7</f>
        <v>0.23435919643834563</v>
      </c>
      <c r="I21" s="1">
        <f>'Profiles, Pc, Winter, S1'!I21*Main!$B$7</f>
        <v>0.2865964639903687</v>
      </c>
      <c r="J21" s="1">
        <f>'Profiles, Pc, Winter, S1'!J21*Main!$B$7</f>
        <v>0.32537000639386587</v>
      </c>
      <c r="K21" s="1">
        <f>'Profiles, Pc, Winter, S1'!K21*Main!$B$7</f>
        <v>0.33399598197963254</v>
      </c>
      <c r="L21" s="1">
        <f>'Profiles, Pc, Winter, S1'!L21*Main!$B$7</f>
        <v>0.34118717412292876</v>
      </c>
      <c r="M21" s="1">
        <f>'Profiles, Pc, Winter, S1'!M21*Main!$B$7</f>
        <v>0.34118717412292876</v>
      </c>
      <c r="N21" s="1">
        <f>'Profiles, Pc, Winter, S1'!N21*Main!$B$7</f>
        <v>0.33436595981031558</v>
      </c>
      <c r="O21" s="1">
        <f>'Profiles, Pc, Winter, S1'!O21*Main!$B$7</f>
        <v>0.32520582306501605</v>
      </c>
      <c r="P21" s="1">
        <f>'Profiles, Pc, Winter, S1'!P21*Main!$B$7</f>
        <v>0.29702380793289612</v>
      </c>
      <c r="Q21" s="1">
        <f>'Profiles, Pc, Winter, S1'!Q21*Main!$B$7</f>
        <v>0.28972080995373567</v>
      </c>
      <c r="R21" s="1">
        <f>'Profiles, Pc, Winter, S1'!R21*Main!$B$7</f>
        <v>0.31350502658789253</v>
      </c>
      <c r="S21" s="1">
        <f>'Profiles, Pc, Winter, S1'!S21*Main!$B$7</f>
        <v>0.32010562287597483</v>
      </c>
      <c r="T21" s="1">
        <f>'Profiles, Pc, Winter, S1'!T21*Main!$B$7</f>
        <v>0.30961230536542089</v>
      </c>
      <c r="U21" s="1">
        <f>'Profiles, Pc, Winter, S1'!U21*Main!$B$7</f>
        <v>0.30535593185217991</v>
      </c>
      <c r="V21" s="1">
        <f>'Profiles, Pc, Winter, S1'!V21*Main!$B$7</f>
        <v>0.28396152790953105</v>
      </c>
      <c r="W21" s="1">
        <f>'Profiles, Pc, Winter, S1'!W21*Main!$B$7</f>
        <v>0.23510792904787225</v>
      </c>
      <c r="X21" s="1">
        <f>'Profiles, Pc, Winter, S1'!X21*Main!$B$7</f>
        <v>0.21689131386060778</v>
      </c>
      <c r="Y21" s="1">
        <f>'Profiles, Pc, Winter, S1'!Y21*Main!$B$7</f>
        <v>0.19929928122909241</v>
      </c>
    </row>
    <row r="22" spans="1:25" x14ac:dyDescent="0.3">
      <c r="A22">
        <v>21</v>
      </c>
      <c r="B22" s="1">
        <f>'Profiles, Pc, Winter, S1'!B22*Main!$B$7</f>
        <v>0.12168446885926629</v>
      </c>
      <c r="C22" s="1">
        <f>'Profiles, Pc, Winter, S1'!C22*Main!$B$7</f>
        <v>0.11527746582485938</v>
      </c>
      <c r="D22" s="1">
        <f>'Profiles, Pc, Winter, S1'!D22*Main!$B$7</f>
        <v>0.11272169314375942</v>
      </c>
      <c r="E22" s="1">
        <f>'Profiles, Pc, Winter, S1'!E22*Main!$B$7</f>
        <v>0.11150818329445501</v>
      </c>
      <c r="F22" s="1">
        <f>'Profiles, Pc, Winter, S1'!F22*Main!$B$7</f>
        <v>0.11813954597650628</v>
      </c>
      <c r="G22" s="1">
        <f>'Profiles, Pc, Winter, S1'!G22*Main!$B$7</f>
        <v>0.14410898732559166</v>
      </c>
      <c r="H22" s="1">
        <f>'Profiles, Pc, Winter, S1'!H22*Main!$B$7</f>
        <v>0.23667652695088498</v>
      </c>
      <c r="I22" s="1">
        <f>'Profiles, Pc, Winter, S1'!I22*Main!$B$7</f>
        <v>0.28469060392121071</v>
      </c>
      <c r="J22" s="1">
        <f>'Profiles, Pc, Winter, S1'!J22*Main!$B$7</f>
        <v>0.29574099436638235</v>
      </c>
      <c r="K22" s="1">
        <f>'Profiles, Pc, Winter, S1'!K22*Main!$B$7</f>
        <v>0.29412369956982121</v>
      </c>
      <c r="L22" s="1">
        <f>'Profiles, Pc, Winter, S1'!L22*Main!$B$7</f>
        <v>0.30495768436764814</v>
      </c>
      <c r="M22" s="1">
        <f>'Profiles, Pc, Winter, S1'!M22*Main!$B$7</f>
        <v>0.30288161531750635</v>
      </c>
      <c r="N22" s="1">
        <f>'Profiles, Pc, Winter, S1'!N22*Main!$B$7</f>
        <v>0.28474132505727295</v>
      </c>
      <c r="O22" s="1">
        <f>'Profiles, Pc, Winter, S1'!O22*Main!$B$7</f>
        <v>0.2778251247774694</v>
      </c>
      <c r="P22" s="1">
        <f>'Profiles, Pc, Winter, S1'!P22*Main!$B$7</f>
        <v>0.24565939340410611</v>
      </c>
      <c r="Q22" s="1">
        <f>'Profiles, Pc, Winter, S1'!Q22*Main!$B$7</f>
        <v>0.22154970089096432</v>
      </c>
      <c r="R22" s="1">
        <f>'Profiles, Pc, Winter, S1'!R22*Main!$B$7</f>
        <v>0.22747539798703134</v>
      </c>
      <c r="S22" s="1">
        <f>'Profiles, Pc, Winter, S1'!S22*Main!$B$7</f>
        <v>0.24772937926550492</v>
      </c>
      <c r="T22" s="1">
        <f>'Profiles, Pc, Winter, S1'!T22*Main!$B$7</f>
        <v>0.24344113221445662</v>
      </c>
      <c r="U22" s="1">
        <f>'Profiles, Pc, Winter, S1'!U22*Main!$B$7</f>
        <v>0.23560991329475078</v>
      </c>
      <c r="V22" s="1">
        <f>'Profiles, Pc, Winter, S1'!V22*Main!$B$7</f>
        <v>0.23072639074429635</v>
      </c>
      <c r="W22" s="1">
        <f>'Profiles, Pc, Winter, S1'!W22*Main!$B$7</f>
        <v>0.21283432038907246</v>
      </c>
      <c r="X22" s="1">
        <f>'Profiles, Pc, Winter, S1'!X22*Main!$B$7</f>
        <v>0.16804746832592751</v>
      </c>
      <c r="Y22" s="1">
        <f>'Profiles, Pc, Winter, S1'!Y22*Main!$B$7</f>
        <v>0.14562684317013896</v>
      </c>
    </row>
    <row r="23" spans="1:25" x14ac:dyDescent="0.3">
      <c r="A23">
        <v>22</v>
      </c>
      <c r="B23" s="1">
        <f>'Profiles, Pc, Winter, S1'!B23*Main!$B$7</f>
        <v>0.13179134086425115</v>
      </c>
      <c r="C23" s="1">
        <f>'Profiles, Pc, Winter, S1'!C23*Main!$B$7</f>
        <v>0.13179134086425115</v>
      </c>
      <c r="D23" s="1">
        <f>'Profiles, Pc, Winter, S1'!D23*Main!$B$7</f>
        <v>0.13179134086425115</v>
      </c>
      <c r="E23" s="1">
        <f>'Profiles, Pc, Winter, S1'!E23*Main!$B$7</f>
        <v>0.13179134086425115</v>
      </c>
      <c r="F23" s="1">
        <f>'Profiles, Pc, Winter, S1'!F23*Main!$B$7</f>
        <v>0.13179134086425115</v>
      </c>
      <c r="G23" s="1">
        <f>'Profiles, Pc, Winter, S1'!G23*Main!$B$7</f>
        <v>0.13179134086425115</v>
      </c>
      <c r="H23" s="1">
        <f>'Profiles, Pc, Winter, S1'!H23*Main!$B$7</f>
        <v>0.13179134086425115</v>
      </c>
      <c r="I23" s="1">
        <f>'Profiles, Pc, Winter, S1'!I23*Main!$B$7</f>
        <v>0.13179134086425115</v>
      </c>
      <c r="J23" s="1">
        <f>'Profiles, Pc, Winter, S1'!J23*Main!$B$7</f>
        <v>0.13179134086425115</v>
      </c>
      <c r="K23" s="1">
        <f>'Profiles, Pc, Winter, S1'!K23*Main!$B$7</f>
        <v>0.13179134086425115</v>
      </c>
      <c r="L23" s="1">
        <f>'Profiles, Pc, Winter, S1'!L23*Main!$B$7</f>
        <v>0.13179134086425115</v>
      </c>
      <c r="M23" s="1">
        <f>'Profiles, Pc, Winter, S1'!M23*Main!$B$7</f>
        <v>0.13179134086425115</v>
      </c>
      <c r="N23" s="1">
        <f>'Profiles, Pc, Winter, S1'!N23*Main!$B$7</f>
        <v>0.13179134086425115</v>
      </c>
      <c r="O23" s="1">
        <f>'Profiles, Pc, Winter, S1'!O23*Main!$B$7</f>
        <v>0.13179134086425115</v>
      </c>
      <c r="P23" s="1">
        <f>'Profiles, Pc, Winter, S1'!P23*Main!$B$7</f>
        <v>0.13179134086425115</v>
      </c>
      <c r="Q23" s="1">
        <f>'Profiles, Pc, Winter, S1'!Q23*Main!$B$7</f>
        <v>0.13179134086425115</v>
      </c>
      <c r="R23" s="1">
        <f>'Profiles, Pc, Winter, S1'!R23*Main!$B$7</f>
        <v>0.13179134086425115</v>
      </c>
      <c r="S23" s="1">
        <f>'Profiles, Pc, Winter, S1'!S23*Main!$B$7</f>
        <v>0.13179134086425115</v>
      </c>
      <c r="T23" s="1">
        <f>'Profiles, Pc, Winter, S1'!T23*Main!$B$7</f>
        <v>0.13179134086425115</v>
      </c>
      <c r="U23" s="1">
        <f>'Profiles, Pc, Winter, S1'!U23*Main!$B$7</f>
        <v>0.13179134086425115</v>
      </c>
      <c r="V23" s="1">
        <f>'Profiles, Pc, Winter, S1'!V23*Main!$B$7</f>
        <v>0.13179134086425115</v>
      </c>
      <c r="W23" s="1">
        <f>'Profiles, Pc, Winter, S1'!W23*Main!$B$7</f>
        <v>0.13179134086425115</v>
      </c>
      <c r="X23" s="1">
        <f>'Profiles, Pc, Winter, S1'!X23*Main!$B$7</f>
        <v>0.13179134086425115</v>
      </c>
      <c r="Y23" s="1">
        <f>'Profiles, Pc, Winter, S1'!Y23*Main!$B$7</f>
        <v>0.13179134086425115</v>
      </c>
    </row>
    <row r="24" spans="1:25" x14ac:dyDescent="0.3">
      <c r="A24">
        <v>23</v>
      </c>
      <c r="B24" s="1">
        <f>'Profiles, Pc, Winter, S1'!B24*Main!$B$7</f>
        <v>0.14385678693336509</v>
      </c>
      <c r="C24" s="1">
        <f>'Profiles, Pc, Winter, S1'!C24*Main!$B$7</f>
        <v>0.132782211933578</v>
      </c>
      <c r="D24" s="1">
        <f>'Profiles, Pc, Winter, S1'!D24*Main!$B$7</f>
        <v>0.12665657686505219</v>
      </c>
      <c r="E24" s="1">
        <f>'Profiles, Pc, Winter, S1'!E24*Main!$B$7</f>
        <v>0.12792120188901321</v>
      </c>
      <c r="F24" s="1">
        <f>'Profiles, Pc, Winter, S1'!F24*Main!$B$7</f>
        <v>0.12894959554502303</v>
      </c>
      <c r="G24" s="1">
        <f>'Profiles, Pc, Winter, S1'!G24*Main!$B$7</f>
        <v>0.14848881522270244</v>
      </c>
      <c r="H24" s="1">
        <f>'Profiles, Pc, Winter, S1'!H24*Main!$B$7</f>
        <v>0.19421509365266648</v>
      </c>
      <c r="I24" s="1">
        <f>'Profiles, Pc, Winter, S1'!I24*Main!$B$7</f>
        <v>0.22740602452847786</v>
      </c>
      <c r="J24" s="1">
        <f>'Profiles, Pc, Winter, S1'!J24*Main!$B$7</f>
        <v>0.24847639623796558</v>
      </c>
      <c r="K24" s="1">
        <f>'Profiles, Pc, Winter, S1'!K24*Main!$B$7</f>
        <v>0.26519921460087875</v>
      </c>
      <c r="L24" s="1">
        <f>'Profiles, Pc, Winter, S1'!L24*Main!$B$7</f>
        <v>0.25900269094309797</v>
      </c>
      <c r="M24" s="1">
        <f>'Profiles, Pc, Winter, S1'!M24*Main!$B$7</f>
        <v>0.25823611326713852</v>
      </c>
      <c r="N24" s="1">
        <f>'Profiles, Pc, Winter, S1'!N24*Main!$B$7</f>
        <v>0.25751952269959422</v>
      </c>
      <c r="O24" s="1">
        <f>'Profiles, Pc, Winter, S1'!O24*Main!$B$7</f>
        <v>0.24600916368032349</v>
      </c>
      <c r="P24" s="1">
        <f>'Profiles, Pc, Winter, S1'!P24*Main!$B$7</f>
        <v>0.23855340426095037</v>
      </c>
      <c r="Q24" s="1">
        <f>'Profiles, Pc, Winter, S1'!Q24*Main!$B$7</f>
        <v>0.22491315679626209</v>
      </c>
      <c r="R24" s="1">
        <f>'Profiles, Pc, Winter, S1'!R24*Main!$B$7</f>
        <v>0.23666351321606779</v>
      </c>
      <c r="S24" s="1">
        <f>'Profiles, Pc, Winter, S1'!S24*Main!$B$7</f>
        <v>0.2690448639031206</v>
      </c>
      <c r="T24" s="1">
        <f>'Profiles, Pc, Winter, S1'!T24*Main!$B$7</f>
        <v>0.26284156661728986</v>
      </c>
      <c r="U24" s="1">
        <f>'Profiles, Pc, Winter, S1'!U24*Main!$B$7</f>
        <v>0.25343855389747583</v>
      </c>
      <c r="V24" s="1">
        <f>'Profiles, Pc, Winter, S1'!V24*Main!$B$7</f>
        <v>0.24330180295712608</v>
      </c>
      <c r="W24" s="1">
        <f>'Profiles, Pc, Winter, S1'!W24*Main!$B$7</f>
        <v>0.22951749951550787</v>
      </c>
      <c r="X24" s="1">
        <f>'Profiles, Pc, Winter, S1'!X24*Main!$B$7</f>
        <v>0.2010849856799585</v>
      </c>
      <c r="Y24" s="1">
        <f>'Profiles, Pc, Winter, S1'!Y24*Main!$B$7</f>
        <v>0.17652055519352847</v>
      </c>
    </row>
    <row r="25" spans="1:25" x14ac:dyDescent="0.3">
      <c r="A25">
        <v>24</v>
      </c>
      <c r="B25" s="1">
        <f>'Profiles, Pc, Winter, S1'!B25*Main!$B$7</f>
        <v>5.399832018126792E-2</v>
      </c>
      <c r="C25" s="1">
        <f>'Profiles, Pc, Winter, S1'!C25*Main!$B$7</f>
        <v>4.9438648536479834E-2</v>
      </c>
      <c r="D25" s="1">
        <f>'Profiles, Pc, Winter, S1'!D25*Main!$B$7</f>
        <v>4.6970366371608341E-2</v>
      </c>
      <c r="E25" s="1">
        <f>'Profiles, Pc, Winter, S1'!E25*Main!$B$7</f>
        <v>4.6732196194289914E-2</v>
      </c>
      <c r="F25" s="1">
        <f>'Profiles, Pc, Winter, S1'!F25*Main!$B$7</f>
        <v>4.8192016779307935E-2</v>
      </c>
      <c r="G25" s="1">
        <f>'Profiles, Pc, Winter, S1'!G25*Main!$B$7</f>
        <v>5.9895534912386611E-2</v>
      </c>
      <c r="H25" s="1">
        <f>'Profiles, Pc, Winter, S1'!H25*Main!$B$7</f>
        <v>7.9868435908023686E-2</v>
      </c>
      <c r="I25" s="1">
        <f>'Profiles, Pc, Winter, S1'!I25*Main!$B$7</f>
        <v>8.828134820036368E-2</v>
      </c>
      <c r="J25" s="1">
        <f>'Profiles, Pc, Winter, S1'!J25*Main!$B$7</f>
        <v>7.0731235347279486E-2</v>
      </c>
      <c r="K25" s="1">
        <f>'Profiles, Pc, Winter, S1'!K25*Main!$B$7</f>
        <v>4.9069089153861635E-2</v>
      </c>
      <c r="L25" s="1">
        <f>'Profiles, Pc, Winter, S1'!L25*Main!$B$7</f>
        <v>9.5477851147016499E-2</v>
      </c>
      <c r="M25" s="1">
        <f>'Profiles, Pc, Winter, S1'!M25*Main!$B$7</f>
        <v>9.621455511821192E-2</v>
      </c>
      <c r="N25" s="1">
        <f>'Profiles, Pc, Winter, S1'!N25*Main!$B$7</f>
        <v>9.2756294573218614E-2</v>
      </c>
      <c r="O25" s="1">
        <f>'Profiles, Pc, Winter, S1'!O25*Main!$B$7</f>
        <v>8.9063223640161046E-2</v>
      </c>
      <c r="P25" s="1">
        <f>'Profiles, Pc, Winter, S1'!P25*Main!$B$7</f>
        <v>8.3322653198590224E-2</v>
      </c>
      <c r="Q25" s="1">
        <f>'Profiles, Pc, Winter, S1'!Q25*Main!$B$7</f>
        <v>8.5644389620545908E-2</v>
      </c>
      <c r="R25" s="1">
        <f>'Profiles, Pc, Winter, S1'!R25*Main!$B$7</f>
        <v>9.2556145633193823E-2</v>
      </c>
      <c r="S25" s="1">
        <f>'Profiles, Pc, Winter, S1'!S25*Main!$B$7</f>
        <v>0.1116773391811423</v>
      </c>
      <c r="T25" s="1">
        <f>'Profiles, Pc, Winter, S1'!T25*Main!$B$7</f>
        <v>0.10511985699200983</v>
      </c>
      <c r="U25" s="1">
        <f>'Profiles, Pc, Winter, S1'!U25*Main!$B$7</f>
        <v>9.8135955302378688E-2</v>
      </c>
      <c r="V25" s="1">
        <f>'Profiles, Pc, Winter, S1'!V25*Main!$B$7</f>
        <v>9.4986335075893963E-2</v>
      </c>
      <c r="W25" s="1">
        <f>'Profiles, Pc, Winter, S1'!W25*Main!$B$7</f>
        <v>9.4438415692695094E-2</v>
      </c>
      <c r="X25" s="1">
        <f>'Profiles, Pc, Winter, S1'!X25*Main!$B$7</f>
        <v>8.3254146276237756E-2</v>
      </c>
      <c r="Y25" s="1">
        <f>'Profiles, Pc, Winter, S1'!Y25*Main!$B$7</f>
        <v>7.131684818345449E-2</v>
      </c>
    </row>
    <row r="26" spans="1:25" x14ac:dyDescent="0.3">
      <c r="A26">
        <v>25</v>
      </c>
      <c r="B26" s="1">
        <f>'Profiles, Pc, Winter, S1'!B26*Main!$B$7</f>
        <v>0.26824601167662498</v>
      </c>
      <c r="C26" s="1">
        <f>'Profiles, Pc, Winter, S1'!C26*Main!$B$7</f>
        <v>0.26696774698928311</v>
      </c>
      <c r="D26" s="1">
        <f>'Profiles, Pc, Winter, S1'!D26*Main!$B$7</f>
        <v>0.26685634565321492</v>
      </c>
      <c r="E26" s="1">
        <f>'Profiles, Pc, Winter, S1'!E26*Main!$B$7</f>
        <v>0.27464848152366261</v>
      </c>
      <c r="F26" s="1">
        <f>'Profiles, Pc, Winter, S1'!F26*Main!$B$7</f>
        <v>0.27335768257324433</v>
      </c>
      <c r="G26" s="1">
        <f>'Profiles, Pc, Winter, S1'!G26*Main!$B$7</f>
        <v>0.28085916267430461</v>
      </c>
      <c r="H26" s="1">
        <f>'Profiles, Pc, Winter, S1'!H26*Main!$B$7</f>
        <v>0.29152973827220163</v>
      </c>
      <c r="I26" s="1">
        <f>'Profiles, Pc, Winter, S1'!I26*Main!$B$7</f>
        <v>0.28268809978440546</v>
      </c>
      <c r="J26" s="1">
        <f>'Profiles, Pc, Winter, S1'!J26*Main!$B$7</f>
        <v>0.2356464298625445</v>
      </c>
      <c r="K26" s="1">
        <f>'Profiles, Pc, Winter, S1'!K26*Main!$B$7</f>
        <v>0.22601086463068282</v>
      </c>
      <c r="L26" s="1">
        <f>'Profiles, Pc, Winter, S1'!L26*Main!$B$7</f>
        <v>0.30775948881908516</v>
      </c>
      <c r="M26" s="1">
        <f>'Profiles, Pc, Winter, S1'!M26*Main!$B$7</f>
        <v>0.2806343636561921</v>
      </c>
      <c r="N26" s="1">
        <f>'Profiles, Pc, Winter, S1'!N26*Main!$B$7</f>
        <v>0.28437477850072174</v>
      </c>
      <c r="O26" s="1">
        <f>'Profiles, Pc, Winter, S1'!O26*Main!$B$7</f>
        <v>0.29069671976121009</v>
      </c>
      <c r="P26" s="1">
        <f>'Profiles, Pc, Winter, S1'!P26*Main!$B$7</f>
        <v>0.2973940629854222</v>
      </c>
      <c r="Q26" s="1">
        <f>'Profiles, Pc, Winter, S1'!Q26*Main!$B$7</f>
        <v>0.30681311795792293</v>
      </c>
      <c r="R26" s="1">
        <f>'Profiles, Pc, Winter, S1'!R26*Main!$B$7</f>
        <v>0.33933022540195246</v>
      </c>
      <c r="S26" s="1">
        <f>'Profiles, Pc, Winter, S1'!S26*Main!$B$7</f>
        <v>0.34955760521901713</v>
      </c>
      <c r="T26" s="1">
        <f>'Profiles, Pc, Winter, S1'!T26*Main!$B$7</f>
        <v>0.32685122885386803</v>
      </c>
      <c r="U26" s="1">
        <f>'Profiles, Pc, Winter, S1'!U26*Main!$B$7</f>
        <v>0.309928714869667</v>
      </c>
      <c r="V26" s="1">
        <f>'Profiles, Pc, Winter, S1'!V26*Main!$B$7</f>
        <v>0.31478662491148457</v>
      </c>
      <c r="W26" s="1">
        <f>'Profiles, Pc, Winter, S1'!W26*Main!$B$7</f>
        <v>0.31391649354420686</v>
      </c>
      <c r="X26" s="1">
        <f>'Profiles, Pc, Winter, S1'!X26*Main!$B$7</f>
        <v>0.31545879721694364</v>
      </c>
      <c r="Y26" s="1">
        <f>'Profiles, Pc, Winter, S1'!Y26*Main!$B$7</f>
        <v>0.33081021655801163</v>
      </c>
    </row>
    <row r="27" spans="1:25" x14ac:dyDescent="0.3">
      <c r="A27">
        <v>26</v>
      </c>
      <c r="B27" s="1">
        <f>'Profiles, Pc, Winter, S1'!B27*Main!$B$7</f>
        <v>0.60433242070562498</v>
      </c>
      <c r="C27" s="1">
        <f>'Profiles, Pc, Winter, S1'!C27*Main!$B$7</f>
        <v>0.58292524537932966</v>
      </c>
      <c r="D27" s="1">
        <f>'Profiles, Pc, Winter, S1'!D27*Main!$B$7</f>
        <v>0.59200157046430446</v>
      </c>
      <c r="E27" s="1">
        <f>'Profiles, Pc, Winter, S1'!E27*Main!$B$7</f>
        <v>0.59905338104426198</v>
      </c>
      <c r="F27" s="1">
        <f>'Profiles, Pc, Winter, S1'!F27*Main!$B$7</f>
        <v>0.60893342107095272</v>
      </c>
      <c r="G27" s="1">
        <f>'Profiles, Pc, Winter, S1'!G27*Main!$B$7</f>
        <v>0.62317256012374078</v>
      </c>
      <c r="H27" s="1">
        <f>'Profiles, Pc, Winter, S1'!H27*Main!$B$7</f>
        <v>0.77067771553210107</v>
      </c>
      <c r="I27" s="1">
        <f>'Profiles, Pc, Winter, S1'!I27*Main!$B$7</f>
        <v>0.80905540606623771</v>
      </c>
      <c r="J27" s="1">
        <f>'Profiles, Pc, Winter, S1'!J27*Main!$B$7</f>
        <v>0.82391445500471749</v>
      </c>
      <c r="K27" s="1">
        <f>'Profiles, Pc, Winter, S1'!K27*Main!$B$7</f>
        <v>0.80335003059398935</v>
      </c>
      <c r="L27" s="1">
        <f>'Profiles, Pc, Winter, S1'!L27*Main!$B$7</f>
        <v>0.7924529124443761</v>
      </c>
      <c r="M27" s="1">
        <f>'Profiles, Pc, Winter, S1'!M27*Main!$B$7</f>
        <v>0.82127011256008842</v>
      </c>
      <c r="N27" s="1">
        <f>'Profiles, Pc, Winter, S1'!N27*Main!$B$7</f>
        <v>0.85</v>
      </c>
      <c r="O27" s="1">
        <f>'Profiles, Pc, Winter, S1'!O27*Main!$B$7</f>
        <v>0.82293608332779489</v>
      </c>
      <c r="P27" s="1">
        <f>'Profiles, Pc, Winter, S1'!P27*Main!$B$7</f>
        <v>0.80797051843440437</v>
      </c>
      <c r="Q27" s="1">
        <f>'Profiles, Pc, Winter, S1'!Q27*Main!$B$7</f>
        <v>0.81744391237519487</v>
      </c>
      <c r="R27" s="1">
        <f>'Profiles, Pc, Winter, S1'!R27*Main!$B$7</f>
        <v>0.79103861726528157</v>
      </c>
      <c r="S27" s="1">
        <f>'Profiles, Pc, Winter, S1'!S27*Main!$B$7</f>
        <v>0.8264813636349434</v>
      </c>
      <c r="T27" s="1">
        <f>'Profiles, Pc, Winter, S1'!T27*Main!$B$7</f>
        <v>0.79749948153977079</v>
      </c>
      <c r="U27" s="1">
        <f>'Profiles, Pc, Winter, S1'!U27*Main!$B$7</f>
        <v>0.75154692557519842</v>
      </c>
      <c r="V27" s="1">
        <f>'Profiles, Pc, Winter, S1'!V27*Main!$B$7</f>
        <v>0.76076854280242789</v>
      </c>
      <c r="W27" s="1">
        <f>'Profiles, Pc, Winter, S1'!W27*Main!$B$7</f>
        <v>0.73855748515519071</v>
      </c>
      <c r="X27" s="1">
        <f>'Profiles, Pc, Winter, S1'!X27*Main!$B$7</f>
        <v>0.65200919889559972</v>
      </c>
      <c r="Y27" s="1">
        <f>'Profiles, Pc, Winter, S1'!Y27*Main!$B$7</f>
        <v>0.63089238816858029</v>
      </c>
    </row>
    <row r="28" spans="1:25" x14ac:dyDescent="0.3">
      <c r="A28">
        <v>27</v>
      </c>
      <c r="B28" s="1">
        <f>'Profiles, Pc, Winter, S1'!B28*Main!$B$7</f>
        <v>0.27662470014786028</v>
      </c>
      <c r="C28" s="1">
        <f>'Profiles, Pc, Winter, S1'!C28*Main!$B$7</f>
        <v>0.26628693547481813</v>
      </c>
      <c r="D28" s="1">
        <f>'Profiles, Pc, Winter, S1'!D28*Main!$B$7</f>
        <v>0.25680202549457604</v>
      </c>
      <c r="E28" s="1">
        <f>'Profiles, Pc, Winter, S1'!E28*Main!$B$7</f>
        <v>0.26455285182335364</v>
      </c>
      <c r="F28" s="1">
        <f>'Profiles, Pc, Winter, S1'!F28*Main!$B$7</f>
        <v>0.2570877610121341</v>
      </c>
      <c r="G28" s="1">
        <f>'Profiles, Pc, Winter, S1'!G28*Main!$B$7</f>
        <v>0.25743017008947711</v>
      </c>
      <c r="H28" s="1">
        <f>'Profiles, Pc, Winter, S1'!H28*Main!$B$7</f>
        <v>0.25980624896678967</v>
      </c>
      <c r="I28" s="1">
        <f>'Profiles, Pc, Winter, S1'!I28*Main!$B$7</f>
        <v>0.33722761105269594</v>
      </c>
      <c r="J28" s="1">
        <f>'Profiles, Pc, Winter, S1'!J28*Main!$B$7</f>
        <v>0.34396974042458367</v>
      </c>
      <c r="K28" s="1">
        <f>'Profiles, Pc, Winter, S1'!K28*Main!$B$7</f>
        <v>0.34068809460303384</v>
      </c>
      <c r="L28" s="1">
        <f>'Profiles, Pc, Winter, S1'!L28*Main!$B$7</f>
        <v>0.33965375026683498</v>
      </c>
      <c r="M28" s="1">
        <f>'Profiles, Pc, Winter, S1'!M28*Main!$B$7</f>
        <v>0.34679158156419315</v>
      </c>
      <c r="N28" s="1">
        <f>'Profiles, Pc, Winter, S1'!N28*Main!$B$7</f>
        <v>0.34305849653493309</v>
      </c>
      <c r="O28" s="1">
        <f>'Profiles, Pc, Winter, S1'!O28*Main!$B$7</f>
        <v>0.33698566089452497</v>
      </c>
      <c r="P28" s="1">
        <f>'Profiles, Pc, Winter, S1'!P28*Main!$B$7</f>
        <v>0.29314616130196108</v>
      </c>
      <c r="Q28" s="1">
        <f>'Profiles, Pc, Winter, S1'!Q28*Main!$B$7</f>
        <v>0.31537932521175821</v>
      </c>
      <c r="R28" s="1">
        <f>'Profiles, Pc, Winter, S1'!R28*Main!$B$7</f>
        <v>0.34288033355364961</v>
      </c>
      <c r="S28" s="1">
        <f>'Profiles, Pc, Winter, S1'!S28*Main!$B$7</f>
        <v>0.33765758387467876</v>
      </c>
      <c r="T28" s="1">
        <f>'Profiles, Pc, Winter, S1'!T28*Main!$B$7</f>
        <v>0.32025859702728704</v>
      </c>
      <c r="U28" s="1">
        <f>'Profiles, Pc, Winter, S1'!U28*Main!$B$7</f>
        <v>0.30540872256262952</v>
      </c>
      <c r="V28" s="1">
        <f>'Profiles, Pc, Winter, S1'!V28*Main!$B$7</f>
        <v>0.30325111367644847</v>
      </c>
      <c r="W28" s="1">
        <f>'Profiles, Pc, Winter, S1'!W28*Main!$B$7</f>
        <v>0.28977396157564128</v>
      </c>
      <c r="X28" s="1">
        <f>'Profiles, Pc, Winter, S1'!X28*Main!$B$7</f>
        <v>0.26170926358910651</v>
      </c>
      <c r="Y28" s="1">
        <f>'Profiles, Pc, Winter, S1'!Y28*Main!$B$7</f>
        <v>0.25603929754081323</v>
      </c>
    </row>
    <row r="29" spans="1:25" x14ac:dyDescent="0.3">
      <c r="A29">
        <v>28</v>
      </c>
      <c r="B29" s="1">
        <f>'Profiles, Pc, Winter, S1'!B29*Main!$B$7</f>
        <v>9.393673133359641E-2</v>
      </c>
      <c r="C29" s="1">
        <f>'Profiles, Pc, Winter, S1'!C29*Main!$B$7</f>
        <v>9.1263270134253741E-2</v>
      </c>
      <c r="D29" s="1">
        <f>'Profiles, Pc, Winter, S1'!D29*Main!$B$7</f>
        <v>8.7386765517829063E-2</v>
      </c>
      <c r="E29" s="1">
        <f>'Profiles, Pc, Winter, S1'!E29*Main!$B$7</f>
        <v>8.6663185124067899E-2</v>
      </c>
      <c r="F29" s="1">
        <f>'Profiles, Pc, Winter, S1'!F29*Main!$B$7</f>
        <v>8.7533994725917497E-2</v>
      </c>
      <c r="G29" s="1">
        <f>'Profiles, Pc, Winter, S1'!G29*Main!$B$7</f>
        <v>9.3461128493673926E-2</v>
      </c>
      <c r="H29" s="1">
        <f>'Profiles, Pc, Winter, S1'!H29*Main!$B$7</f>
        <v>0.11267225873549666</v>
      </c>
      <c r="I29" s="1">
        <f>'Profiles, Pc, Winter, S1'!I29*Main!$B$7</f>
        <v>0.1315404882235002</v>
      </c>
      <c r="J29" s="1">
        <f>'Profiles, Pc, Winter, S1'!J29*Main!$B$7</f>
        <v>0.1430024624417375</v>
      </c>
      <c r="K29" s="1">
        <f>'Profiles, Pc, Winter, S1'!K29*Main!$B$7</f>
        <v>0.1473216432659808</v>
      </c>
      <c r="L29" s="1">
        <f>'Profiles, Pc, Winter, S1'!L29*Main!$B$7</f>
        <v>0.14700296368098276</v>
      </c>
      <c r="M29" s="1">
        <f>'Profiles, Pc, Winter, S1'!M29*Main!$B$7</f>
        <v>0.14350227773281315</v>
      </c>
      <c r="N29" s="1">
        <f>'Profiles, Pc, Winter, S1'!N29*Main!$B$7</f>
        <v>0.13829678206238349</v>
      </c>
      <c r="O29" s="1">
        <f>'Profiles, Pc, Winter, S1'!O29*Main!$B$7</f>
        <v>0.13152111407809705</v>
      </c>
      <c r="P29" s="1">
        <f>'Profiles, Pc, Winter, S1'!P29*Main!$B$7</f>
        <v>0.12249334291691533</v>
      </c>
      <c r="Q29" s="1">
        <f>'Profiles, Pc, Winter, S1'!Q29*Main!$B$7</f>
        <v>0.12629528008818144</v>
      </c>
      <c r="R29" s="1">
        <f>'Profiles, Pc, Winter, S1'!R29*Main!$B$7</f>
        <v>0.14048398568795209</v>
      </c>
      <c r="S29" s="1">
        <f>'Profiles, Pc, Winter, S1'!S29*Main!$B$7</f>
        <v>0.16796152083693827</v>
      </c>
      <c r="T29" s="1">
        <f>'Profiles, Pc, Winter, S1'!T29*Main!$B$7</f>
        <v>0.15997407433221578</v>
      </c>
      <c r="U29" s="1">
        <f>'Profiles, Pc, Winter, S1'!U29*Main!$B$7</f>
        <v>0.14776915603601579</v>
      </c>
      <c r="V29" s="1">
        <f>'Profiles, Pc, Winter, S1'!V29*Main!$B$7</f>
        <v>0.14325236660020815</v>
      </c>
      <c r="W29" s="1">
        <f>'Profiles, Pc, Winter, S1'!W29*Main!$B$7</f>
        <v>0.13360273279569906</v>
      </c>
      <c r="X29" s="1">
        <f>'Profiles, Pc, Winter, S1'!X29*Main!$B$7</f>
        <v>0.12227346240709863</v>
      </c>
      <c r="Y29" s="1">
        <f>'Profiles, Pc, Winter, S1'!Y29*Main!$B$7</f>
        <v>0.10815644044790622</v>
      </c>
    </row>
    <row r="30" spans="1:25" x14ac:dyDescent="0.3">
      <c r="A30">
        <v>29</v>
      </c>
      <c r="B30" s="1">
        <f>'Profiles, Pc, Winter, S1'!B30*Main!$B$7</f>
        <v>0.22531212261663852</v>
      </c>
      <c r="C30" s="1">
        <f>'Profiles, Pc, Winter, S1'!C30*Main!$B$7</f>
        <v>0.21184661383323622</v>
      </c>
      <c r="D30" s="1">
        <f>'Profiles, Pc, Winter, S1'!D30*Main!$B$7</f>
        <v>0.20499887165684427</v>
      </c>
      <c r="E30" s="1">
        <f>'Profiles, Pc, Winter, S1'!E30*Main!$B$7</f>
        <v>0.20928703327474601</v>
      </c>
      <c r="F30" s="1">
        <f>'Profiles, Pc, Winter, S1'!F30*Main!$B$7</f>
        <v>0.21125586454706502</v>
      </c>
      <c r="G30" s="1">
        <f>'Profiles, Pc, Winter, S1'!G30*Main!$B$7</f>
        <v>0.24154139717884815</v>
      </c>
      <c r="H30" s="1">
        <f>'Profiles, Pc, Winter, S1'!H30*Main!$B$7</f>
        <v>0.39008987960853281</v>
      </c>
      <c r="I30" s="1">
        <f>'Profiles, Pc, Winter, S1'!I30*Main!$B$7</f>
        <v>0.45736315081153162</v>
      </c>
      <c r="J30" s="1">
        <f>'Profiles, Pc, Winter, S1'!J30*Main!$B$7</f>
        <v>0.47783785298301884</v>
      </c>
      <c r="K30" s="1">
        <f>'Profiles, Pc, Winter, S1'!K30*Main!$B$7</f>
        <v>0.4627361460117253</v>
      </c>
      <c r="L30" s="1">
        <f>'Profiles, Pc, Winter, S1'!L30*Main!$B$7</f>
        <v>0.44572836451664027</v>
      </c>
      <c r="M30" s="1">
        <f>'Profiles, Pc, Winter, S1'!M30*Main!$B$7</f>
        <v>0.47416248763370578</v>
      </c>
      <c r="N30" s="1">
        <f>'Profiles, Pc, Winter, S1'!N30*Main!$B$7</f>
        <v>0.43957193167054059</v>
      </c>
      <c r="O30" s="1">
        <f>'Profiles, Pc, Winter, S1'!O30*Main!$B$7</f>
        <v>0.41854861270241306</v>
      </c>
      <c r="P30" s="1">
        <f>'Profiles, Pc, Winter, S1'!P30*Main!$B$7</f>
        <v>0.36199748559070494</v>
      </c>
      <c r="Q30" s="1">
        <f>'Profiles, Pc, Winter, S1'!Q30*Main!$B$7</f>
        <v>0.36050231311834041</v>
      </c>
      <c r="R30" s="1">
        <f>'Profiles, Pc, Winter, S1'!R30*Main!$B$7</f>
        <v>0.37564373429805681</v>
      </c>
      <c r="S30" s="1">
        <f>'Profiles, Pc, Winter, S1'!S30*Main!$B$7</f>
        <v>0.40570341656096465</v>
      </c>
      <c r="T30" s="1">
        <f>'Profiles, Pc, Winter, S1'!T30*Main!$B$7</f>
        <v>0.37074266482541585</v>
      </c>
      <c r="U30" s="1">
        <f>'Profiles, Pc, Winter, S1'!U30*Main!$B$7</f>
        <v>0.38526785846241163</v>
      </c>
      <c r="V30" s="1">
        <f>'Profiles, Pc, Winter, S1'!V30*Main!$B$7</f>
        <v>0.3740739682275297</v>
      </c>
      <c r="W30" s="1">
        <f>'Profiles, Pc, Winter, S1'!W30*Main!$B$7</f>
        <v>0.3517840540424691</v>
      </c>
      <c r="X30" s="1">
        <f>'Profiles, Pc, Winter, S1'!X30*Main!$B$7</f>
        <v>0.29223618147417307</v>
      </c>
      <c r="Y30" s="1">
        <f>'Profiles, Pc, Winter, S1'!Y30*Main!$B$7</f>
        <v>0.25774986964163327</v>
      </c>
    </row>
    <row r="31" spans="1:25" x14ac:dyDescent="0.3">
      <c r="A31">
        <v>30</v>
      </c>
      <c r="B31" s="1">
        <f>'Profiles, Pc, Winter, S1'!B31*Main!$B$7</f>
        <v>2.2104939217987882E-2</v>
      </c>
      <c r="C31" s="1">
        <f>'Profiles, Pc, Winter, S1'!C31*Main!$B$7</f>
        <v>1.4361610083705673E-2</v>
      </c>
      <c r="D31" s="1">
        <f>'Profiles, Pc, Winter, S1'!D31*Main!$B$7</f>
        <v>1.4368394172957261E-2</v>
      </c>
      <c r="E31" s="1">
        <f>'Profiles, Pc, Winter, S1'!E31*Main!$B$7</f>
        <v>1.2800157181400457E-2</v>
      </c>
      <c r="F31" s="1">
        <f>'Profiles, Pc, Winter, S1'!F31*Main!$B$7</f>
        <v>1.3481116896221699E-2</v>
      </c>
      <c r="G31" s="1">
        <f>'Profiles, Pc, Winter, S1'!G31*Main!$B$7</f>
        <v>2.7508053961183526E-2</v>
      </c>
      <c r="H31" s="1">
        <f>'Profiles, Pc, Winter, S1'!H31*Main!$B$7</f>
        <v>5.5159944214062916E-2</v>
      </c>
      <c r="I31" s="1">
        <f>'Profiles, Pc, Winter, S1'!I31*Main!$B$7</f>
        <v>6.8662844819127947E-2</v>
      </c>
      <c r="J31" s="1">
        <f>'Profiles, Pc, Winter, S1'!J31*Main!$B$7</f>
        <v>7.5687461505470247E-2</v>
      </c>
      <c r="K31" s="1">
        <f>'Profiles, Pc, Winter, S1'!K31*Main!$B$7</f>
        <v>7.0880068606283236E-2</v>
      </c>
      <c r="L31" s="1">
        <f>'Profiles, Pc, Winter, S1'!L31*Main!$B$7</f>
        <v>7.026789477919107E-2</v>
      </c>
      <c r="M31" s="1">
        <f>'Profiles, Pc, Winter, S1'!M31*Main!$B$7</f>
        <v>6.5309389822580402E-2</v>
      </c>
      <c r="N31" s="1">
        <f>'Profiles, Pc, Winter, S1'!N31*Main!$B$7</f>
        <v>6.3622018923423493E-2</v>
      </c>
      <c r="O31" s="1">
        <f>'Profiles, Pc, Winter, S1'!O31*Main!$B$7</f>
        <v>5.9920833584974791E-2</v>
      </c>
      <c r="P31" s="1">
        <f>'Profiles, Pc, Winter, S1'!P31*Main!$B$7</f>
        <v>5.7197003443357833E-2</v>
      </c>
      <c r="Q31" s="1">
        <f>'Profiles, Pc, Winter, S1'!Q31*Main!$B$7</f>
        <v>5.8499832775640859E-2</v>
      </c>
      <c r="R31" s="1">
        <f>'Profiles, Pc, Winter, S1'!R31*Main!$B$7</f>
        <v>7.3833475048086489E-2</v>
      </c>
      <c r="S31" s="1">
        <f>'Profiles, Pc, Winter, S1'!S31*Main!$B$7</f>
        <v>0.11136167416574484</v>
      </c>
      <c r="T31" s="1">
        <f>'Profiles, Pc, Winter, S1'!T31*Main!$B$7</f>
        <v>0.10011280334220704</v>
      </c>
      <c r="U31" s="1">
        <f>'Profiles, Pc, Winter, S1'!U31*Main!$B$7</f>
        <v>8.4722980929986313E-2</v>
      </c>
      <c r="V31" s="1">
        <f>'Profiles, Pc, Winter, S1'!V31*Main!$B$7</f>
        <v>8.1912941769339567E-2</v>
      </c>
      <c r="W31" s="1">
        <f>'Profiles, Pc, Winter, S1'!W31*Main!$B$7</f>
        <v>7.2919066644945379E-2</v>
      </c>
      <c r="X31" s="1">
        <f>'Profiles, Pc, Winter, S1'!X31*Main!$B$7</f>
        <v>5.4571979351056663E-2</v>
      </c>
      <c r="Y31" s="1">
        <f>'Profiles, Pc, Winter, S1'!Y31*Main!$B$7</f>
        <v>4.2423230733430108E-2</v>
      </c>
    </row>
    <row r="32" spans="1:25" x14ac:dyDescent="0.3">
      <c r="A32">
        <v>31</v>
      </c>
      <c r="B32" s="1">
        <f>'Profiles, Pc, Winter, S1'!B32*Main!$B$7</f>
        <v>0.21775480062132235</v>
      </c>
      <c r="C32" s="1">
        <f>'Profiles, Pc, Winter, S1'!C32*Main!$B$7</f>
        <v>0.19806198958143489</v>
      </c>
      <c r="D32" s="1">
        <f>'Profiles, Pc, Winter, S1'!D32*Main!$B$7</f>
        <v>0.18150335977797244</v>
      </c>
      <c r="E32" s="1">
        <f>'Profiles, Pc, Winter, S1'!E32*Main!$B$7</f>
        <v>0.18387982920681217</v>
      </c>
      <c r="F32" s="1">
        <f>'Profiles, Pc, Winter, S1'!F32*Main!$B$7</f>
        <v>0.18798004661991422</v>
      </c>
      <c r="G32" s="1">
        <f>'Profiles, Pc, Winter, S1'!G32*Main!$B$7</f>
        <v>0.21178330264102241</v>
      </c>
      <c r="H32" s="1">
        <f>'Profiles, Pc, Winter, S1'!H32*Main!$B$7</f>
        <v>0.27376388231454213</v>
      </c>
      <c r="I32" s="1">
        <f>'Profiles, Pc, Winter, S1'!I32*Main!$B$7</f>
        <v>0.30320666751782555</v>
      </c>
      <c r="J32" s="1">
        <f>'Profiles, Pc, Winter, S1'!J32*Main!$B$7</f>
        <v>0.3134969034648335</v>
      </c>
      <c r="K32" s="1">
        <f>'Profiles, Pc, Winter, S1'!K32*Main!$B$7</f>
        <v>0.32598623568012003</v>
      </c>
      <c r="L32" s="1">
        <f>'Profiles, Pc, Winter, S1'!L32*Main!$B$7</f>
        <v>0.33515992142505308</v>
      </c>
      <c r="M32" s="1">
        <f>'Profiles, Pc, Winter, S1'!M32*Main!$B$7</f>
        <v>0.3407633088991594</v>
      </c>
      <c r="N32" s="1">
        <f>'Profiles, Pc, Winter, S1'!N32*Main!$B$7</f>
        <v>0.33415058284779697</v>
      </c>
      <c r="O32" s="1">
        <f>'Profiles, Pc, Winter, S1'!O32*Main!$B$7</f>
        <v>0.31797860777393588</v>
      </c>
      <c r="P32" s="1">
        <f>'Profiles, Pc, Winter, S1'!P32*Main!$B$7</f>
        <v>0.31698163084992931</v>
      </c>
      <c r="Q32" s="1">
        <f>'Profiles, Pc, Winter, S1'!Q32*Main!$B$7</f>
        <v>0.31441345118370617</v>
      </c>
      <c r="R32" s="1">
        <f>'Profiles, Pc, Winter, S1'!R32*Main!$B$7</f>
        <v>0.3360558448849289</v>
      </c>
      <c r="S32" s="1">
        <f>'Profiles, Pc, Winter, S1'!S32*Main!$B$7</f>
        <v>0.38526151374362816</v>
      </c>
      <c r="T32" s="1">
        <f>'Profiles, Pc, Winter, S1'!T32*Main!$B$7</f>
        <v>0.38024374259276406</v>
      </c>
      <c r="U32" s="1">
        <f>'Profiles, Pc, Winter, S1'!U32*Main!$B$7</f>
        <v>0.37193401610615212</v>
      </c>
      <c r="V32" s="1">
        <f>'Profiles, Pc, Winter, S1'!V32*Main!$B$7</f>
        <v>0.36857199338547658</v>
      </c>
      <c r="W32" s="1">
        <f>'Profiles, Pc, Winter, S1'!W32*Main!$B$7</f>
        <v>0.34412532638923415</v>
      </c>
      <c r="X32" s="1">
        <f>'Profiles, Pc, Winter, S1'!X32*Main!$B$7</f>
        <v>0.30618619906714512</v>
      </c>
      <c r="Y32" s="1">
        <f>'Profiles, Pc, Winter, S1'!Y32*Main!$B$7</f>
        <v>0.27745067827016034</v>
      </c>
    </row>
    <row r="33" spans="1:25" x14ac:dyDescent="0.3">
      <c r="A33">
        <v>32</v>
      </c>
      <c r="B33" s="1">
        <f>'Profiles, Pc, Winter, S1'!B33*Main!$B$7</f>
        <v>0.37918872866569464</v>
      </c>
      <c r="C33" s="1">
        <f>'Profiles, Pc, Winter, S1'!C33*Main!$B$7</f>
        <v>0.35654564431388963</v>
      </c>
      <c r="D33" s="1">
        <f>'Profiles, Pc, Winter, S1'!D33*Main!$B$7</f>
        <v>0.34748236086026985</v>
      </c>
      <c r="E33" s="1">
        <f>'Profiles, Pc, Winter, S1'!E33*Main!$B$7</f>
        <v>0.35171373384516885</v>
      </c>
      <c r="F33" s="1">
        <f>'Profiles, Pc, Winter, S1'!F33*Main!$B$7</f>
        <v>0.35556422319669423</v>
      </c>
      <c r="G33" s="1">
        <f>'Profiles, Pc, Winter, S1'!G33*Main!$B$7</f>
        <v>0.38532150524786074</v>
      </c>
      <c r="H33" s="1">
        <f>'Profiles, Pc, Winter, S1'!H33*Main!$B$7</f>
        <v>0.43525534173723229</v>
      </c>
      <c r="I33" s="1">
        <f>'Profiles, Pc, Winter, S1'!I33*Main!$B$7</f>
        <v>0.52780133303071874</v>
      </c>
      <c r="J33" s="1">
        <f>'Profiles, Pc, Winter, S1'!J33*Main!$B$7</f>
        <v>0.55343283746615435</v>
      </c>
      <c r="K33" s="1">
        <f>'Profiles, Pc, Winter, S1'!K33*Main!$B$7</f>
        <v>0.57226610038773784</v>
      </c>
      <c r="L33" s="1">
        <f>'Profiles, Pc, Winter, S1'!L33*Main!$B$7</f>
        <v>0.56302437847452524</v>
      </c>
      <c r="M33" s="1">
        <f>'Profiles, Pc, Winter, S1'!M33*Main!$B$7</f>
        <v>0.57165566486364838</v>
      </c>
      <c r="N33" s="1">
        <f>'Profiles, Pc, Winter, S1'!N33*Main!$B$7</f>
        <v>0.56878637694408429</v>
      </c>
      <c r="O33" s="1">
        <f>'Profiles, Pc, Winter, S1'!O33*Main!$B$7</f>
        <v>0.56033857480080274</v>
      </c>
      <c r="P33" s="1">
        <f>'Profiles, Pc, Winter, S1'!P33*Main!$B$7</f>
        <v>0.52218462844694824</v>
      </c>
      <c r="Q33" s="1">
        <f>'Profiles, Pc, Winter, S1'!Q33*Main!$B$7</f>
        <v>0.5234178907884478</v>
      </c>
      <c r="R33" s="1">
        <f>'Profiles, Pc, Winter, S1'!R33*Main!$B$7</f>
        <v>0.50777858789642205</v>
      </c>
      <c r="S33" s="1">
        <f>'Profiles, Pc, Winter, S1'!S33*Main!$B$7</f>
        <v>0.53216209538787418</v>
      </c>
      <c r="T33" s="1">
        <f>'Profiles, Pc, Winter, S1'!T33*Main!$B$7</f>
        <v>0.51558613486039195</v>
      </c>
      <c r="U33" s="1">
        <f>'Profiles, Pc, Winter, S1'!U33*Main!$B$7</f>
        <v>0.50748528544302429</v>
      </c>
      <c r="V33" s="1">
        <f>'Profiles, Pc, Winter, S1'!V33*Main!$B$7</f>
        <v>0.49626273151569916</v>
      </c>
      <c r="W33" s="1">
        <f>'Profiles, Pc, Winter, S1'!W33*Main!$B$7</f>
        <v>0.47923286816752486</v>
      </c>
      <c r="X33" s="1">
        <f>'Profiles, Pc, Winter, S1'!X33*Main!$B$7</f>
        <v>0.43013245294540736</v>
      </c>
      <c r="Y33" s="1">
        <f>'Profiles, Pc, Winter, S1'!Y33*Main!$B$7</f>
        <v>0.3995983307794907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89962-A825-498D-8004-7E30A9C2E76B}">
  <dimension ref="A1:Y4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v>0.19918052255110894</v>
      </c>
      <c r="C2" s="1">
        <v>0.14072440450148641</v>
      </c>
      <c r="D2" s="1">
        <v>0.12199290576536562</v>
      </c>
      <c r="E2" s="1">
        <v>0.15637374001722737</v>
      </c>
      <c r="F2" s="1">
        <v>0.1346424082518049</v>
      </c>
      <c r="G2" s="1">
        <v>0.11069903758506508</v>
      </c>
      <c r="H2" s="1">
        <v>9.1592225020627277E-2</v>
      </c>
      <c r="I2" s="1">
        <v>0.32007217759540413</v>
      </c>
      <c r="J2" s="1">
        <v>0.33472858660032478</v>
      </c>
      <c r="K2" s="1">
        <v>0.28709836145148093</v>
      </c>
      <c r="L2" s="1">
        <v>0.33449043446751964</v>
      </c>
      <c r="M2" s="1">
        <v>0.31080811768338407</v>
      </c>
      <c r="N2" s="1">
        <v>0.3121774717134066</v>
      </c>
      <c r="O2" s="1">
        <v>0.2787625865878372</v>
      </c>
      <c r="P2" s="1">
        <v>0.16541895967030293</v>
      </c>
      <c r="Q2" s="1">
        <v>0.25899528424181539</v>
      </c>
      <c r="R2" s="1">
        <v>0.31062490368499096</v>
      </c>
      <c r="S2" s="1">
        <v>0.28983249627023139</v>
      </c>
      <c r="T2" s="1">
        <v>0.20256431828475108</v>
      </c>
      <c r="U2" s="1">
        <v>0.21014844658307844</v>
      </c>
      <c r="V2" s="1">
        <v>0.19573491697333742</v>
      </c>
      <c r="W2" s="1">
        <v>0.12141594280017265</v>
      </c>
      <c r="X2" s="1">
        <v>9.6854248584407054E-2</v>
      </c>
      <c r="Y2" s="1">
        <v>0.1003852529270788</v>
      </c>
    </row>
    <row r="3" spans="1:25" x14ac:dyDescent="0.3">
      <c r="A3">
        <v>2</v>
      </c>
      <c r="B3" s="1">
        <v>-0.11929887566625816</v>
      </c>
      <c r="C3" s="1">
        <v>-0.11927257360492652</v>
      </c>
      <c r="D3" s="1">
        <v>-0.1225636604962623</v>
      </c>
      <c r="E3" s="1">
        <v>-0.12817830939851674</v>
      </c>
      <c r="F3" s="1">
        <v>-0.12694739662374654</v>
      </c>
      <c r="G3" s="1">
        <v>-0.11650803739456471</v>
      </c>
      <c r="H3" s="1">
        <v>-7.3875263137610087E-2</v>
      </c>
      <c r="I3" s="1">
        <v>-1.4200944976194323E-2</v>
      </c>
      <c r="J3" s="1">
        <v>-1.5260716635678215E-2</v>
      </c>
      <c r="K3" s="1">
        <v>-1.0113379537524694E-2</v>
      </c>
      <c r="L3" s="1">
        <v>-8.9088517585137611E-3</v>
      </c>
      <c r="M3" s="1">
        <v>-3.9759629489733724E-2</v>
      </c>
      <c r="N3" s="1">
        <v>-5.8084548118323871E-2</v>
      </c>
      <c r="O3" s="1">
        <v>-7.5297008030339202E-2</v>
      </c>
      <c r="P3" s="1">
        <v>-7.4730921322940125E-2</v>
      </c>
      <c r="Q3" s="1">
        <v>-7.5994711674374868E-2</v>
      </c>
      <c r="R3" s="1">
        <v>-5.9749859577204315E-2</v>
      </c>
      <c r="S3" s="1">
        <v>1.9638078660010914E-2</v>
      </c>
      <c r="T3" s="1">
        <v>-2.767687718611449E-3</v>
      </c>
      <c r="U3" s="1">
        <v>-3.2670619724311505E-2</v>
      </c>
      <c r="V3" s="1">
        <v>-6.0559489155203962E-2</v>
      </c>
      <c r="W3" s="1">
        <v>-7.9660970220723201E-2</v>
      </c>
      <c r="X3" s="1">
        <v>-8.7368658968432447E-2</v>
      </c>
      <c r="Y3" s="1">
        <v>-0.10003293563076388</v>
      </c>
    </row>
    <row r="4" spans="1:25" x14ac:dyDescent="0.3">
      <c r="A4">
        <v>3</v>
      </c>
      <c r="B4" s="1">
        <v>-0.32014992269741238</v>
      </c>
      <c r="C4" s="1">
        <v>-0.34544269574044395</v>
      </c>
      <c r="D4" s="1">
        <v>-0.3517788741630124</v>
      </c>
      <c r="E4" s="1">
        <v>-0.34707440690836194</v>
      </c>
      <c r="F4" s="1">
        <v>-0.34736307795536436</v>
      </c>
      <c r="G4" s="1">
        <v>-0.29006304213124606</v>
      </c>
      <c r="H4" s="1">
        <v>-1.0801083659144194E-2</v>
      </c>
      <c r="I4" s="1">
        <v>0.14954676749976548</v>
      </c>
      <c r="J4" s="1">
        <v>0.19060015036485634</v>
      </c>
      <c r="K4" s="1">
        <v>0.13277656134693375</v>
      </c>
      <c r="L4" s="1">
        <v>7.8394336403198539E-2</v>
      </c>
      <c r="M4" s="1">
        <v>0.15549849745920311</v>
      </c>
      <c r="N4" s="1">
        <v>9.8049570641951911E-2</v>
      </c>
      <c r="O4" s="1">
        <v>2.974757212721273E-2</v>
      </c>
      <c r="P4" s="1">
        <v>-0.1176883601684853</v>
      </c>
      <c r="Q4" s="1">
        <v>-0.11773844071499379</v>
      </c>
      <c r="R4" s="1">
        <v>-9.6988057359487956E-2</v>
      </c>
      <c r="S4" s="1">
        <v>-4.8928516222169531E-2</v>
      </c>
      <c r="T4" s="1">
        <v>-0.11925153195586118</v>
      </c>
      <c r="U4" s="1">
        <v>-6.7946197972464123E-2</v>
      </c>
      <c r="V4" s="1">
        <v>-9.3286504290298639E-2</v>
      </c>
      <c r="W4" s="1">
        <v>-0.15472646087246705</v>
      </c>
      <c r="X4" s="1">
        <v>-0.24444646488507163</v>
      </c>
      <c r="Y4" s="1">
        <v>-0.27594048203693017</v>
      </c>
    </row>
    <row r="5" spans="1:25" x14ac:dyDescent="0.3">
      <c r="A5">
        <v>4</v>
      </c>
      <c r="B5" s="1">
        <v>-0.34046093130315069</v>
      </c>
      <c r="C5" s="1">
        <v>-0.34383761837156801</v>
      </c>
      <c r="D5" s="1">
        <v>-0.34734595791994816</v>
      </c>
      <c r="E5" s="1">
        <v>-0.35038693827312584</v>
      </c>
      <c r="F5" s="1">
        <v>-0.35194694670447663</v>
      </c>
      <c r="G5" s="1">
        <v>-0.32176744023043158</v>
      </c>
      <c r="H5" s="1">
        <v>-0.27916750800681545</v>
      </c>
      <c r="I5" s="1">
        <v>-0.25487918936004367</v>
      </c>
      <c r="J5" s="1">
        <v>-0.26234345371490608</v>
      </c>
      <c r="K5" s="1">
        <v>-0.29062703178240379</v>
      </c>
      <c r="L5" s="1">
        <v>-0.30998531337916779</v>
      </c>
      <c r="M5" s="1">
        <v>-0.32822457259179949</v>
      </c>
      <c r="N5" s="1">
        <v>-0.32861287158192704</v>
      </c>
      <c r="O5" s="1">
        <v>-0.33465541473961113</v>
      </c>
      <c r="P5" s="1">
        <v>-0.33759763203726606</v>
      </c>
      <c r="Q5" s="1">
        <v>-0.32752682155666235</v>
      </c>
      <c r="R5" s="1">
        <v>-0.27727180470800022</v>
      </c>
      <c r="S5" s="1">
        <v>-0.16525601721557587</v>
      </c>
      <c r="T5" s="1">
        <v>-0.2131546774110824</v>
      </c>
      <c r="U5" s="1">
        <v>-0.25855869371926082</v>
      </c>
      <c r="V5" s="1">
        <v>-0.2783447984848022</v>
      </c>
      <c r="W5" s="1">
        <v>-0.29447765356135652</v>
      </c>
      <c r="X5" s="1">
        <v>-0.31128850943149861</v>
      </c>
      <c r="Y5" s="1">
        <v>-0.31279583080575851</v>
      </c>
    </row>
    <row r="6" spans="1:25" x14ac:dyDescent="0.3">
      <c r="A6">
        <v>5</v>
      </c>
      <c r="B6" s="1">
        <v>-0.34269570608541189</v>
      </c>
      <c r="C6" s="1">
        <v>-0.35991579596476858</v>
      </c>
      <c r="D6" s="1">
        <v>-0.37520934278600981</v>
      </c>
      <c r="E6" s="1">
        <v>-0.37654745423236952</v>
      </c>
      <c r="F6" s="1">
        <v>-0.37571380921368547</v>
      </c>
      <c r="G6" s="1">
        <v>-0.31669706628111161</v>
      </c>
      <c r="H6" s="1">
        <v>-0.24135664800179976</v>
      </c>
      <c r="I6" s="1">
        <v>-0.19532142961276339</v>
      </c>
      <c r="J6" s="1">
        <v>-0.19186070627361385</v>
      </c>
      <c r="K6" s="1">
        <v>-0.16071286927042619</v>
      </c>
      <c r="L6" s="1">
        <v>-0.15904554368973203</v>
      </c>
      <c r="M6" s="1">
        <v>-0.15569673443677115</v>
      </c>
      <c r="N6" s="1">
        <v>-0.18738398880498963</v>
      </c>
      <c r="O6" s="1">
        <v>-0.20164778622954629</v>
      </c>
      <c r="P6" s="1">
        <v>-0.19622530824386808</v>
      </c>
      <c r="Q6" s="1">
        <v>-0.24324120254398746</v>
      </c>
      <c r="R6" s="1">
        <v>-0.21549821477128264</v>
      </c>
      <c r="S6" s="1">
        <v>-0.10803632115627272</v>
      </c>
      <c r="T6" s="1">
        <v>-0.12793284718830547</v>
      </c>
      <c r="U6" s="1">
        <v>-0.15906658533879739</v>
      </c>
      <c r="V6" s="1">
        <v>-0.17176094350280494</v>
      </c>
      <c r="W6" s="1">
        <v>-0.22296632965314178</v>
      </c>
      <c r="X6" s="1">
        <v>-0.24658296237060051</v>
      </c>
      <c r="Y6" s="1">
        <v>-0.25796021519398754</v>
      </c>
    </row>
    <row r="7" spans="1:25" x14ac:dyDescent="0.3">
      <c r="A7">
        <v>6</v>
      </c>
      <c r="B7" s="1">
        <v>0.19010124054383135</v>
      </c>
      <c r="C7" s="1">
        <v>0.1487045091483841</v>
      </c>
      <c r="D7" s="1">
        <v>0.11275097749774532</v>
      </c>
      <c r="E7" s="1">
        <v>0.1679733044977437</v>
      </c>
      <c r="F7" s="1">
        <v>0.13793348329536534</v>
      </c>
      <c r="G7" s="1">
        <v>0.19872089995322612</v>
      </c>
      <c r="H7" s="1">
        <v>0.26503541045332302</v>
      </c>
      <c r="I7" s="1">
        <v>0.51623432534875013</v>
      </c>
      <c r="J7" s="1">
        <v>0.59453032521633942</v>
      </c>
      <c r="K7" s="1">
        <v>0.61258990106763977</v>
      </c>
      <c r="L7" s="1">
        <v>0.58144746665002278</v>
      </c>
      <c r="M7" s="1">
        <v>0.62023735572534433</v>
      </c>
      <c r="N7" s="1">
        <v>0.61562872512569922</v>
      </c>
      <c r="O7" s="1">
        <v>0.60849055894024773</v>
      </c>
      <c r="P7" s="1">
        <v>0.51177505965325287</v>
      </c>
      <c r="Q7" s="1">
        <v>0.48681126378904804</v>
      </c>
      <c r="R7" s="1">
        <v>0.42310288474255447</v>
      </c>
      <c r="S7" s="1">
        <v>0.46286033424161926</v>
      </c>
      <c r="T7" s="1">
        <v>0.39235094115350949</v>
      </c>
      <c r="U7" s="1">
        <v>0.4094296396815455</v>
      </c>
      <c r="V7" s="1">
        <v>0.34616447406404083</v>
      </c>
      <c r="W7" s="1">
        <v>0.36439228832566062</v>
      </c>
      <c r="X7" s="1">
        <v>0.22621655356721052</v>
      </c>
      <c r="Y7" s="1">
        <v>0.23231315812392891</v>
      </c>
    </row>
    <row r="8" spans="1:25" x14ac:dyDescent="0.3">
      <c r="A8">
        <v>7</v>
      </c>
      <c r="B8" s="1">
        <v>-0.23483607080330082</v>
      </c>
      <c r="C8" s="1">
        <v>-0.232268314294136</v>
      </c>
      <c r="D8" s="1">
        <v>-0.23956595153612981</v>
      </c>
      <c r="E8" s="1">
        <v>-0.24390087482907066</v>
      </c>
      <c r="F8" s="1">
        <v>-0.25834642897564924</v>
      </c>
      <c r="G8" s="1">
        <v>-0.23131272012352108</v>
      </c>
      <c r="H8" s="1">
        <v>-0.19651184669130312</v>
      </c>
      <c r="I8" s="1">
        <v>-0.10207582384305793</v>
      </c>
      <c r="J8" s="1">
        <v>-5.0576056017988036E-2</v>
      </c>
      <c r="K8" s="1">
        <v>-4.6945767317677037E-2</v>
      </c>
      <c r="L8" s="1">
        <v>-3.5681767379095904E-2</v>
      </c>
      <c r="M8" s="1">
        <v>-1.1991358564379464E-2</v>
      </c>
      <c r="N8" s="1">
        <v>-4.8686383236838535E-2</v>
      </c>
      <c r="O8" s="1">
        <v>-5.0805310471486828E-2</v>
      </c>
      <c r="P8" s="1">
        <v>-9.2599534730752373E-2</v>
      </c>
      <c r="Q8" s="1">
        <v>-0.13232825337453372</v>
      </c>
      <c r="R8" s="1">
        <v>-0.11943084803615599</v>
      </c>
      <c r="S8" s="1">
        <v>-0.13321438403812724</v>
      </c>
      <c r="T8" s="1">
        <v>-0.14980598497718667</v>
      </c>
      <c r="U8" s="1">
        <v>-0.14382686296108296</v>
      </c>
      <c r="V8" s="1">
        <v>-0.16376607652779046</v>
      </c>
      <c r="W8" s="1">
        <v>-0.1930579002796679</v>
      </c>
      <c r="X8" s="1">
        <v>-0.21781740495308805</v>
      </c>
      <c r="Y8" s="1">
        <v>-0.21665903610693663</v>
      </c>
    </row>
    <row r="9" spans="1:25" x14ac:dyDescent="0.3">
      <c r="A9">
        <v>8</v>
      </c>
      <c r="B9" s="1">
        <v>-0.78007978078677298</v>
      </c>
      <c r="C9" s="1">
        <v>-0.79657196704266409</v>
      </c>
      <c r="D9" s="1">
        <v>-0.79341671489599808</v>
      </c>
      <c r="E9" s="1">
        <v>-0.79227656792837287</v>
      </c>
      <c r="F9" s="1">
        <v>-0.77594346175243678</v>
      </c>
      <c r="G9" s="1">
        <v>-0.74458972226101361</v>
      </c>
      <c r="H9" s="1">
        <v>-0.56919548072295256</v>
      </c>
      <c r="I9" s="1">
        <v>-0.45281971189267012</v>
      </c>
      <c r="J9" s="1">
        <v>-0.41813834697065594</v>
      </c>
      <c r="K9" s="1">
        <v>-0.47754475138752545</v>
      </c>
      <c r="L9" s="1">
        <v>-0.45093715962452069</v>
      </c>
      <c r="M9" s="1">
        <v>-0.41105889835996096</v>
      </c>
      <c r="N9" s="1">
        <v>-0.43573091906001499</v>
      </c>
      <c r="O9" s="1">
        <v>-0.47175124846821587</v>
      </c>
      <c r="P9" s="1">
        <v>-0.57318363147845386</v>
      </c>
      <c r="Q9" s="1">
        <v>-0.6356668083779079</v>
      </c>
      <c r="R9" s="1">
        <v>-0.63398284852058784</v>
      </c>
      <c r="S9" s="1">
        <v>-0.62519078028394159</v>
      </c>
      <c r="T9" s="1">
        <v>-0.65898670171333396</v>
      </c>
      <c r="U9" s="1">
        <v>-0.68137844032591277</v>
      </c>
      <c r="V9" s="1">
        <v>-0.69304495658507104</v>
      </c>
      <c r="W9" s="1">
        <v>-0.71336855937603261</v>
      </c>
      <c r="X9" s="1">
        <v>-0.74451017629714855</v>
      </c>
      <c r="Y9" s="1">
        <v>-0.75877515849924271</v>
      </c>
    </row>
    <row r="10" spans="1:25" x14ac:dyDescent="0.3">
      <c r="A10">
        <v>9</v>
      </c>
      <c r="B10" s="1">
        <v>-2.6213487362943596E-2</v>
      </c>
      <c r="C10" s="1">
        <v>-2.6213487362943596E-2</v>
      </c>
      <c r="D10" s="1">
        <v>-2.6213487362943596E-2</v>
      </c>
      <c r="E10" s="1">
        <v>-2.6213487362943596E-2</v>
      </c>
      <c r="F10" s="1">
        <v>-2.6213487362943596E-2</v>
      </c>
      <c r="G10" s="1">
        <v>-2.6213487362943596E-2</v>
      </c>
      <c r="H10" s="1">
        <v>-2.6213487362943596E-2</v>
      </c>
      <c r="I10" s="1">
        <v>-2.6213487362943596E-2</v>
      </c>
      <c r="J10" s="1">
        <v>-2.6213487362943596E-2</v>
      </c>
      <c r="K10" s="1">
        <v>-2.6213487362943596E-2</v>
      </c>
      <c r="L10" s="1">
        <v>-2.6213487362943596E-2</v>
      </c>
      <c r="M10" s="1">
        <v>-2.6213487362943596E-2</v>
      </c>
      <c r="N10" s="1">
        <v>-2.6213487362943596E-2</v>
      </c>
      <c r="O10" s="1">
        <v>-2.6213487362943596E-2</v>
      </c>
      <c r="P10" s="1">
        <v>-2.6213487362943596E-2</v>
      </c>
      <c r="Q10" s="1">
        <v>-2.6213487362943596E-2</v>
      </c>
      <c r="R10" s="1">
        <v>-2.6213487362943596E-2</v>
      </c>
      <c r="S10" s="1">
        <v>-2.6213487362943596E-2</v>
      </c>
      <c r="T10" s="1">
        <v>-2.6213487362943596E-2</v>
      </c>
      <c r="U10" s="1">
        <v>-2.6213487362943596E-2</v>
      </c>
      <c r="V10" s="1">
        <v>-2.6213487362943596E-2</v>
      </c>
      <c r="W10" s="1">
        <v>-2.6213487362943596E-2</v>
      </c>
      <c r="X10" s="1">
        <v>-2.6213487362943596E-2</v>
      </c>
      <c r="Y10" s="1">
        <v>-2.6213487362943596E-2</v>
      </c>
    </row>
    <row r="11" spans="1:25" x14ac:dyDescent="0.3">
      <c r="A11">
        <v>10</v>
      </c>
      <c r="B11" s="1">
        <v>-0.30942150144464065</v>
      </c>
      <c r="C11" s="1">
        <v>-0.31844411554230151</v>
      </c>
      <c r="D11" s="1">
        <v>-0.31891632047763213</v>
      </c>
      <c r="E11" s="1">
        <v>-0.31801996518389025</v>
      </c>
      <c r="F11" s="1">
        <v>-0.31713505484116034</v>
      </c>
      <c r="G11" s="1">
        <v>-0.29648044890178288</v>
      </c>
      <c r="H11" s="1">
        <v>-0.22223584321464454</v>
      </c>
      <c r="I11" s="1">
        <v>-0.1813830668821966</v>
      </c>
      <c r="J11" s="1">
        <v>-0.11691607477846643</v>
      </c>
      <c r="K11" s="1">
        <v>-6.7517948283773319E-2</v>
      </c>
      <c r="L11" s="1">
        <v>-8.6377355602838435E-2</v>
      </c>
      <c r="M11" s="1">
        <v>-6.6684374351741557E-2</v>
      </c>
      <c r="N11" s="1">
        <v>-7.9517327792081385E-2</v>
      </c>
      <c r="O11" s="1">
        <v>-0.11500820381434153</v>
      </c>
      <c r="P11" s="1">
        <v>-0.14376870223176899</v>
      </c>
      <c r="Q11" s="1">
        <v>-0.1482858917010729</v>
      </c>
      <c r="R11" s="1">
        <v>-0.15247980277150505</v>
      </c>
      <c r="S11" s="1">
        <v>-0.10291170809128772</v>
      </c>
      <c r="T11" s="1">
        <v>-0.12470240905911233</v>
      </c>
      <c r="U11" s="1">
        <v>-0.15459663294991205</v>
      </c>
      <c r="V11" s="1">
        <v>-0.18180624572302709</v>
      </c>
      <c r="W11" s="1">
        <v>-0.2313172459737142</v>
      </c>
      <c r="X11" s="1">
        <v>-0.28912640440123055</v>
      </c>
      <c r="Y11" s="1">
        <v>-0.29427131270543228</v>
      </c>
    </row>
    <row r="12" spans="1:25" x14ac:dyDescent="0.3">
      <c r="A12">
        <v>11</v>
      </c>
      <c r="B12" s="1">
        <v>-0.22391620134825077</v>
      </c>
      <c r="C12" s="1">
        <v>-0.22607233059757534</v>
      </c>
      <c r="D12" s="1">
        <v>-0.23022726248702502</v>
      </c>
      <c r="E12" s="1">
        <v>-0.23227263873214771</v>
      </c>
      <c r="F12" s="1">
        <v>-0.22707102697500312</v>
      </c>
      <c r="G12" s="1">
        <v>-0.18325040660676503</v>
      </c>
      <c r="H12" s="1">
        <v>-0.13904247061375538</v>
      </c>
      <c r="I12" s="1">
        <v>-0.12423303574209624</v>
      </c>
      <c r="J12" s="1">
        <v>-8.7189117780405528E-2</v>
      </c>
      <c r="K12" s="1">
        <v>-5.7529728645306047E-2</v>
      </c>
      <c r="L12" s="1">
        <v>-0.13115852251179802</v>
      </c>
      <c r="M12" s="1">
        <v>-0.1236825644026409</v>
      </c>
      <c r="N12" s="1">
        <v>-0.13939747735508032</v>
      </c>
      <c r="O12" s="1">
        <v>-0.13911236064069024</v>
      </c>
      <c r="P12" s="1">
        <v>-0.15477697978666444</v>
      </c>
      <c r="Q12" s="1">
        <v>-0.15492371448467901</v>
      </c>
      <c r="R12" s="1">
        <v>-0.13196125668452965</v>
      </c>
      <c r="S12" s="1">
        <v>-8.8248071943388573E-2</v>
      </c>
      <c r="T12" s="1">
        <v>-0.12055376833838655</v>
      </c>
      <c r="U12" s="1">
        <v>-0.14161343787004674</v>
      </c>
      <c r="V12" s="1">
        <v>-0.15213952281497076</v>
      </c>
      <c r="W12" s="1">
        <v>-0.15579983377808104</v>
      </c>
      <c r="X12" s="1">
        <v>-0.16823421620704346</v>
      </c>
      <c r="Y12" s="1">
        <v>-0.17844099175784622</v>
      </c>
    </row>
    <row r="13" spans="1:25" x14ac:dyDescent="0.3">
      <c r="A13">
        <v>12</v>
      </c>
      <c r="B13" s="1">
        <v>-3.0986446607034677E-2</v>
      </c>
      <c r="C13" s="1">
        <v>5.1989720727911672E-2</v>
      </c>
      <c r="D13" s="1">
        <v>0.10998484183770794</v>
      </c>
      <c r="E13" s="1">
        <v>9.5104426943779477E-2</v>
      </c>
      <c r="F13" s="1">
        <v>7.3946385333183901E-2</v>
      </c>
      <c r="G13" s="1">
        <v>-7.4492615169055129E-2</v>
      </c>
      <c r="H13" s="1">
        <v>-2.4593375167117305E-3</v>
      </c>
      <c r="I13" s="1">
        <v>8.8812535505561327E-2</v>
      </c>
      <c r="J13" s="1">
        <v>0.19276470338247231</v>
      </c>
      <c r="K13" s="1">
        <v>0.22740176947236082</v>
      </c>
      <c r="L13" s="1">
        <v>0.11046004426020838</v>
      </c>
      <c r="M13" s="1">
        <v>-2.8698866289928739E-4</v>
      </c>
      <c r="N13" s="1">
        <v>0.34987639393668291</v>
      </c>
      <c r="O13" s="1">
        <v>0.39663360390927305</v>
      </c>
      <c r="P13" s="1">
        <v>0.37624610606571612</v>
      </c>
      <c r="Q13" s="1">
        <v>0.43195697608328681</v>
      </c>
      <c r="R13" s="1">
        <v>0.2373074219642424</v>
      </c>
      <c r="S13" s="1">
        <v>0.32778023362414999</v>
      </c>
      <c r="T13" s="1">
        <v>0.35196430369540049</v>
      </c>
      <c r="U13" s="1">
        <v>0.31375450539797084</v>
      </c>
      <c r="V13" s="1">
        <v>0.35211826553639358</v>
      </c>
      <c r="W13" s="1">
        <v>0.45200682417644245</v>
      </c>
      <c r="X13" s="1">
        <v>0.41871578384686386</v>
      </c>
      <c r="Y13" s="1">
        <v>0.28207444262940473</v>
      </c>
    </row>
    <row r="14" spans="1:25" x14ac:dyDescent="0.3">
      <c r="A14">
        <v>13</v>
      </c>
      <c r="B14" s="1">
        <v>9.9817140250090655E-2</v>
      </c>
      <c r="C14" s="1">
        <v>8.0728786519686471E-2</v>
      </c>
      <c r="D14" s="1">
        <v>0.11521912975933576</v>
      </c>
      <c r="E14" s="1">
        <v>0.1443773935394152</v>
      </c>
      <c r="F14" s="1">
        <v>0.15076252696983156</v>
      </c>
      <c r="G14" s="1">
        <v>0.18380588955520383</v>
      </c>
      <c r="H14" s="1">
        <v>0.67220639023745199</v>
      </c>
      <c r="I14" s="1">
        <v>0.84149935919529706</v>
      </c>
      <c r="J14" s="1">
        <v>0.90100263102362954</v>
      </c>
      <c r="K14" s="1">
        <v>0.84274990373386305</v>
      </c>
      <c r="L14" s="1">
        <v>0.77199225236055358</v>
      </c>
      <c r="M14" s="1">
        <v>0.88474437909251036</v>
      </c>
      <c r="N14" s="1">
        <v>1</v>
      </c>
      <c r="O14" s="1">
        <v>0.88685171920284223</v>
      </c>
      <c r="P14" s="1">
        <v>0.87217211225373803</v>
      </c>
      <c r="Q14" s="1">
        <v>0.87052650364530548</v>
      </c>
      <c r="R14" s="1">
        <v>0.78449818350500333</v>
      </c>
      <c r="S14" s="1">
        <v>0.81095835339902178</v>
      </c>
      <c r="T14" s="1">
        <v>0.70123397305514934</v>
      </c>
      <c r="U14" s="1">
        <v>0.52937144672628245</v>
      </c>
      <c r="V14" s="1">
        <v>0.58077946537885128</v>
      </c>
      <c r="W14" s="1">
        <v>0.5075191491742852</v>
      </c>
      <c r="X14" s="1">
        <v>0.22323538078412392</v>
      </c>
      <c r="Y14" s="1">
        <v>0.15793666300132037</v>
      </c>
    </row>
    <row r="15" spans="1:25" x14ac:dyDescent="0.3">
      <c r="A15">
        <v>14</v>
      </c>
      <c r="B15" s="1">
        <v>0.19918052255110894</v>
      </c>
      <c r="C15" s="1">
        <v>0.14072440450148641</v>
      </c>
      <c r="D15" s="1">
        <v>0.12199290576536562</v>
      </c>
      <c r="E15" s="1">
        <v>0.15637374001722737</v>
      </c>
      <c r="F15" s="1">
        <v>0.1346424082518049</v>
      </c>
      <c r="G15" s="1">
        <v>0.11069903758506508</v>
      </c>
      <c r="H15" s="1">
        <v>9.1592225020627277E-2</v>
      </c>
      <c r="I15" s="1">
        <v>0.32007217759540413</v>
      </c>
      <c r="J15" s="1">
        <v>0.33472858660032478</v>
      </c>
      <c r="K15" s="1">
        <v>0.28709836145148093</v>
      </c>
      <c r="L15" s="1">
        <v>0.33449043446751964</v>
      </c>
      <c r="M15" s="1">
        <v>0.31080811768338407</v>
      </c>
      <c r="N15" s="1">
        <v>0.3121774717134066</v>
      </c>
      <c r="O15" s="1">
        <v>0.2787625865878372</v>
      </c>
      <c r="P15" s="1">
        <v>0.16541895967030293</v>
      </c>
      <c r="Q15" s="1">
        <v>0.25899528424181539</v>
      </c>
      <c r="R15" s="1">
        <v>0.31062490368499096</v>
      </c>
      <c r="S15" s="1">
        <v>0.28983249627023139</v>
      </c>
      <c r="T15" s="1">
        <v>0.20256431828475108</v>
      </c>
      <c r="U15" s="1">
        <v>0.21014844658307844</v>
      </c>
      <c r="V15" s="1">
        <v>0.19573491697333742</v>
      </c>
      <c r="W15" s="1">
        <v>0.12141594280017265</v>
      </c>
      <c r="X15" s="1">
        <v>9.6854248584407054E-2</v>
      </c>
      <c r="Y15" s="1">
        <v>0.1003852529270788</v>
      </c>
    </row>
    <row r="16" spans="1:25" x14ac:dyDescent="0.3">
      <c r="A16">
        <v>15</v>
      </c>
      <c r="B16" s="1">
        <v>-0.11929887566625816</v>
      </c>
      <c r="C16" s="1">
        <v>-0.11927257360492652</v>
      </c>
      <c r="D16" s="1">
        <v>-0.1225636604962623</v>
      </c>
      <c r="E16" s="1">
        <v>-0.12817830939851674</v>
      </c>
      <c r="F16" s="1">
        <v>-0.12694739662374654</v>
      </c>
      <c r="G16" s="1">
        <v>-0.11650803739456471</v>
      </c>
      <c r="H16" s="1">
        <v>-7.3875263137610087E-2</v>
      </c>
      <c r="I16" s="1">
        <v>-1.4200944976194323E-2</v>
      </c>
      <c r="J16" s="1">
        <v>-1.5260716635678215E-2</v>
      </c>
      <c r="K16" s="1">
        <v>-1.0113379537524694E-2</v>
      </c>
      <c r="L16" s="1">
        <v>-8.9088517585137611E-3</v>
      </c>
      <c r="M16" s="1">
        <v>-3.9759629489733724E-2</v>
      </c>
      <c r="N16" s="1">
        <v>-5.8084548118323871E-2</v>
      </c>
      <c r="O16" s="1">
        <v>-7.5297008030339202E-2</v>
      </c>
      <c r="P16" s="1">
        <v>-7.4730921322940125E-2</v>
      </c>
      <c r="Q16" s="1">
        <v>-7.5994711674374868E-2</v>
      </c>
      <c r="R16" s="1">
        <v>-5.9749859577204315E-2</v>
      </c>
      <c r="S16" s="1">
        <v>1.9638078660010914E-2</v>
      </c>
      <c r="T16" s="1">
        <v>-2.767687718611449E-3</v>
      </c>
      <c r="U16" s="1">
        <v>-3.2670619724311505E-2</v>
      </c>
      <c r="V16" s="1">
        <v>-6.0559489155203962E-2</v>
      </c>
      <c r="W16" s="1">
        <v>-7.9660970220723201E-2</v>
      </c>
      <c r="X16" s="1">
        <v>-8.7368658968432447E-2</v>
      </c>
      <c r="Y16" s="1">
        <v>-0.10003293563076388</v>
      </c>
    </row>
    <row r="17" spans="1:25" x14ac:dyDescent="0.3">
      <c r="A17">
        <v>16</v>
      </c>
      <c r="B17" s="1">
        <v>-0.32014992269741238</v>
      </c>
      <c r="C17" s="1">
        <v>-0.34544269574044395</v>
      </c>
      <c r="D17" s="1">
        <v>-0.3517788741630124</v>
      </c>
      <c r="E17" s="1">
        <v>-0.34707440690836194</v>
      </c>
      <c r="F17" s="1">
        <v>-0.34736307795536436</v>
      </c>
      <c r="G17" s="1">
        <v>-0.29006304213124606</v>
      </c>
      <c r="H17" s="1">
        <v>-1.0801083659144194E-2</v>
      </c>
      <c r="I17" s="1">
        <v>0.14954676749976548</v>
      </c>
      <c r="J17" s="1">
        <v>0.19060015036485634</v>
      </c>
      <c r="K17" s="1">
        <v>0.13277656134693375</v>
      </c>
      <c r="L17" s="1">
        <v>7.8394336403198539E-2</v>
      </c>
      <c r="M17" s="1">
        <v>0.15549849745920311</v>
      </c>
      <c r="N17" s="1">
        <v>9.8049570641951911E-2</v>
      </c>
      <c r="O17" s="1">
        <v>2.974757212721273E-2</v>
      </c>
      <c r="P17" s="1">
        <v>-0.1176883601684853</v>
      </c>
      <c r="Q17" s="1">
        <v>-0.11773844071499379</v>
      </c>
      <c r="R17" s="1">
        <v>-9.6988057359487956E-2</v>
      </c>
      <c r="S17" s="1">
        <v>-4.8928516222169531E-2</v>
      </c>
      <c r="T17" s="1">
        <v>-0.11925153195586118</v>
      </c>
      <c r="U17" s="1">
        <v>-6.7946197972464123E-2</v>
      </c>
      <c r="V17" s="1">
        <v>-9.3286504290298639E-2</v>
      </c>
      <c r="W17" s="1">
        <v>-0.15472646087246705</v>
      </c>
      <c r="X17" s="1">
        <v>-0.24444646488507163</v>
      </c>
      <c r="Y17" s="1">
        <v>-0.27594048203693017</v>
      </c>
    </row>
    <row r="18" spans="1:25" x14ac:dyDescent="0.3">
      <c r="A18">
        <v>17</v>
      </c>
      <c r="B18" s="1">
        <v>-0.34046093130315069</v>
      </c>
      <c r="C18" s="1">
        <v>-0.34383761837156801</v>
      </c>
      <c r="D18" s="1">
        <v>-0.34734595791994816</v>
      </c>
      <c r="E18" s="1">
        <v>-0.35038693827312584</v>
      </c>
      <c r="F18" s="1">
        <v>-0.35194694670447663</v>
      </c>
      <c r="G18" s="1">
        <v>-0.32176744023043158</v>
      </c>
      <c r="H18" s="1">
        <v>-0.27916750800681545</v>
      </c>
      <c r="I18" s="1">
        <v>-0.25487918936004367</v>
      </c>
      <c r="J18" s="1">
        <v>-0.26234345371490608</v>
      </c>
      <c r="K18" s="1">
        <v>-0.29062703178240379</v>
      </c>
      <c r="L18" s="1">
        <v>-0.30998531337916779</v>
      </c>
      <c r="M18" s="1">
        <v>-0.32822457259179949</v>
      </c>
      <c r="N18" s="1">
        <v>-0.32861287158192704</v>
      </c>
      <c r="O18" s="1">
        <v>-0.33465541473961113</v>
      </c>
      <c r="P18" s="1">
        <v>-0.33759763203726606</v>
      </c>
      <c r="Q18" s="1">
        <v>-0.32752682155666235</v>
      </c>
      <c r="R18" s="1">
        <v>-0.27727180470800022</v>
      </c>
      <c r="S18" s="1">
        <v>-0.16525601721557587</v>
      </c>
      <c r="T18" s="1">
        <v>-0.2131546774110824</v>
      </c>
      <c r="U18" s="1">
        <v>-0.25855869371926082</v>
      </c>
      <c r="V18" s="1">
        <v>-0.2783447984848022</v>
      </c>
      <c r="W18" s="1">
        <v>-0.29447765356135652</v>
      </c>
      <c r="X18" s="1">
        <v>-0.31128850943149861</v>
      </c>
      <c r="Y18" s="1">
        <v>-0.31279583080575851</v>
      </c>
    </row>
    <row r="19" spans="1:25" x14ac:dyDescent="0.3">
      <c r="A19">
        <v>18</v>
      </c>
      <c r="B19" s="1">
        <v>-0.34269570608541189</v>
      </c>
      <c r="C19" s="1">
        <v>-0.35991579596476858</v>
      </c>
      <c r="D19" s="1">
        <v>-0.37520934278600981</v>
      </c>
      <c r="E19" s="1">
        <v>-0.37654745423236952</v>
      </c>
      <c r="F19" s="1">
        <v>-0.37571380921368547</v>
      </c>
      <c r="G19" s="1">
        <v>-0.31669706628111161</v>
      </c>
      <c r="H19" s="1">
        <v>-0.24135664800179976</v>
      </c>
      <c r="I19" s="1">
        <v>-0.19532142961276339</v>
      </c>
      <c r="J19" s="1">
        <v>-0.19186070627361385</v>
      </c>
      <c r="K19" s="1">
        <v>-0.16071286927042619</v>
      </c>
      <c r="L19" s="1">
        <v>-0.15904554368973203</v>
      </c>
      <c r="M19" s="1">
        <v>-0.15569673443677115</v>
      </c>
      <c r="N19" s="1">
        <v>-0.18738398880498963</v>
      </c>
      <c r="O19" s="1">
        <v>-0.20164778622954629</v>
      </c>
      <c r="P19" s="1">
        <v>-0.19622530824386808</v>
      </c>
      <c r="Q19" s="1">
        <v>-0.24324120254398746</v>
      </c>
      <c r="R19" s="1">
        <v>-0.21549821477128264</v>
      </c>
      <c r="S19" s="1">
        <v>-0.10803632115627272</v>
      </c>
      <c r="T19" s="1">
        <v>-0.12793284718830547</v>
      </c>
      <c r="U19" s="1">
        <v>-0.15906658533879739</v>
      </c>
      <c r="V19" s="1">
        <v>-0.17176094350280494</v>
      </c>
      <c r="W19" s="1">
        <v>-0.22296632965314178</v>
      </c>
      <c r="X19" s="1">
        <v>-0.24658296237060051</v>
      </c>
      <c r="Y19" s="1">
        <v>-0.25796021519398754</v>
      </c>
    </row>
    <row r="20" spans="1:25" x14ac:dyDescent="0.3">
      <c r="A20">
        <v>19</v>
      </c>
      <c r="B20" s="1">
        <v>0.19010124054383135</v>
      </c>
      <c r="C20" s="1">
        <v>0.1487045091483841</v>
      </c>
      <c r="D20" s="1">
        <v>0.11275097749774532</v>
      </c>
      <c r="E20" s="1">
        <v>0.1679733044977437</v>
      </c>
      <c r="F20" s="1">
        <v>0.13793348329536534</v>
      </c>
      <c r="G20" s="1">
        <v>0.19872089995322612</v>
      </c>
      <c r="H20" s="1">
        <v>0.26503541045332302</v>
      </c>
      <c r="I20" s="1">
        <v>0.51623432534875013</v>
      </c>
      <c r="J20" s="1">
        <v>0.59453032521633942</v>
      </c>
      <c r="K20" s="1">
        <v>0.61258990106763977</v>
      </c>
      <c r="L20" s="1">
        <v>0.58144746665002278</v>
      </c>
      <c r="M20" s="1">
        <v>0.62023735572534433</v>
      </c>
      <c r="N20" s="1">
        <v>0.61562872512569922</v>
      </c>
      <c r="O20" s="1">
        <v>0.60849055894024773</v>
      </c>
      <c r="P20" s="1">
        <v>0.51177505965325287</v>
      </c>
      <c r="Q20" s="1">
        <v>0.48681126378904804</v>
      </c>
      <c r="R20" s="1">
        <v>0.42310288474255447</v>
      </c>
      <c r="S20" s="1">
        <v>0.46286033424161926</v>
      </c>
      <c r="T20" s="1">
        <v>0.39235094115350949</v>
      </c>
      <c r="U20" s="1">
        <v>0.4094296396815455</v>
      </c>
      <c r="V20" s="1">
        <v>0.34616447406404083</v>
      </c>
      <c r="W20" s="1">
        <v>0.36439228832566062</v>
      </c>
      <c r="X20" s="1">
        <v>0.22621655356721052</v>
      </c>
      <c r="Y20" s="1">
        <v>0.23231315812392891</v>
      </c>
    </row>
    <row r="21" spans="1:25" x14ac:dyDescent="0.3">
      <c r="A21">
        <v>20</v>
      </c>
      <c r="B21" s="1">
        <v>-0.23483607080330082</v>
      </c>
      <c r="C21" s="1">
        <v>-0.232268314294136</v>
      </c>
      <c r="D21" s="1">
        <v>-0.23956595153612981</v>
      </c>
      <c r="E21" s="1">
        <v>-0.24390087482907066</v>
      </c>
      <c r="F21" s="1">
        <v>-0.25834642897564924</v>
      </c>
      <c r="G21" s="1">
        <v>-0.23131272012352108</v>
      </c>
      <c r="H21" s="1">
        <v>-0.19651184669130312</v>
      </c>
      <c r="I21" s="1">
        <v>-0.10207582384305793</v>
      </c>
      <c r="J21" s="1">
        <v>-5.0576056017988036E-2</v>
      </c>
      <c r="K21" s="1">
        <v>-4.6945767317677037E-2</v>
      </c>
      <c r="L21" s="1">
        <v>-3.5681767379095904E-2</v>
      </c>
      <c r="M21" s="1">
        <v>-1.1991358564379464E-2</v>
      </c>
      <c r="N21" s="1">
        <v>-4.8686383236838535E-2</v>
      </c>
      <c r="O21" s="1">
        <v>-5.0805310471486828E-2</v>
      </c>
      <c r="P21" s="1">
        <v>-9.2599534730752373E-2</v>
      </c>
      <c r="Q21" s="1">
        <v>-0.13232825337453372</v>
      </c>
      <c r="R21" s="1">
        <v>-0.11943084803615599</v>
      </c>
      <c r="S21" s="1">
        <v>-0.13321438403812724</v>
      </c>
      <c r="T21" s="1">
        <v>-0.14980598497718667</v>
      </c>
      <c r="U21" s="1">
        <v>-0.14382686296108296</v>
      </c>
      <c r="V21" s="1">
        <v>-0.16376607652779046</v>
      </c>
      <c r="W21" s="1">
        <v>-0.1930579002796679</v>
      </c>
      <c r="X21" s="1">
        <v>-0.21781740495308805</v>
      </c>
      <c r="Y21" s="1">
        <v>-0.21665903610693663</v>
      </c>
    </row>
    <row r="22" spans="1:25" x14ac:dyDescent="0.3">
      <c r="A22">
        <v>21</v>
      </c>
      <c r="B22" s="1">
        <v>-0.78007978078677298</v>
      </c>
      <c r="C22" s="1">
        <v>-0.79657196704266409</v>
      </c>
      <c r="D22" s="1">
        <v>-0.79341671489599808</v>
      </c>
      <c r="E22" s="1">
        <v>-0.79227656792837287</v>
      </c>
      <c r="F22" s="1">
        <v>-0.77594346175243678</v>
      </c>
      <c r="G22" s="1">
        <v>-0.74458972226101361</v>
      </c>
      <c r="H22" s="1">
        <v>-0.56919548072295256</v>
      </c>
      <c r="I22" s="1">
        <v>-0.45281971189267012</v>
      </c>
      <c r="J22" s="1">
        <v>-0.41813834697065594</v>
      </c>
      <c r="K22" s="1">
        <v>-0.47754475138752545</v>
      </c>
      <c r="L22" s="1">
        <v>-0.45093715962452069</v>
      </c>
      <c r="M22" s="1">
        <v>-0.41105889835996096</v>
      </c>
      <c r="N22" s="1">
        <v>-0.43573091906001499</v>
      </c>
      <c r="O22" s="1">
        <v>-0.47175124846821587</v>
      </c>
      <c r="P22" s="1">
        <v>-0.57318363147845386</v>
      </c>
      <c r="Q22" s="1">
        <v>-0.6356668083779079</v>
      </c>
      <c r="R22" s="1">
        <v>-0.63398284852058784</v>
      </c>
      <c r="S22" s="1">
        <v>-0.62519078028394159</v>
      </c>
      <c r="T22" s="1">
        <v>-0.65898670171333396</v>
      </c>
      <c r="U22" s="1">
        <v>-0.68137844032591277</v>
      </c>
      <c r="V22" s="1">
        <v>-0.69304495658507104</v>
      </c>
      <c r="W22" s="1">
        <v>-0.71336855937603261</v>
      </c>
      <c r="X22" s="1">
        <v>-0.74451017629714855</v>
      </c>
      <c r="Y22" s="1">
        <v>-0.75877515849924271</v>
      </c>
    </row>
    <row r="23" spans="1:25" x14ac:dyDescent="0.3">
      <c r="A23">
        <v>22</v>
      </c>
      <c r="B23" s="1">
        <v>-2.6213487362943596E-2</v>
      </c>
      <c r="C23" s="1">
        <v>-2.6213487362943596E-2</v>
      </c>
      <c r="D23" s="1">
        <v>-2.6213487362943596E-2</v>
      </c>
      <c r="E23" s="1">
        <v>-2.6213487362943596E-2</v>
      </c>
      <c r="F23" s="1">
        <v>-2.6213487362943596E-2</v>
      </c>
      <c r="G23" s="1">
        <v>-2.6213487362943596E-2</v>
      </c>
      <c r="H23" s="1">
        <v>-2.6213487362943596E-2</v>
      </c>
      <c r="I23" s="1">
        <v>-2.6213487362943596E-2</v>
      </c>
      <c r="J23" s="1">
        <v>-2.6213487362943596E-2</v>
      </c>
      <c r="K23" s="1">
        <v>-2.6213487362943596E-2</v>
      </c>
      <c r="L23" s="1">
        <v>-2.6213487362943596E-2</v>
      </c>
      <c r="M23" s="1">
        <v>-2.6213487362943596E-2</v>
      </c>
      <c r="N23" s="1">
        <v>-2.6213487362943596E-2</v>
      </c>
      <c r="O23" s="1">
        <v>-2.6213487362943596E-2</v>
      </c>
      <c r="P23" s="1">
        <v>-2.6213487362943596E-2</v>
      </c>
      <c r="Q23" s="1">
        <v>-2.6213487362943596E-2</v>
      </c>
      <c r="R23" s="1">
        <v>-2.6213487362943596E-2</v>
      </c>
      <c r="S23" s="1">
        <v>-2.6213487362943596E-2</v>
      </c>
      <c r="T23" s="1">
        <v>-2.6213487362943596E-2</v>
      </c>
      <c r="U23" s="1">
        <v>-2.6213487362943596E-2</v>
      </c>
      <c r="V23" s="1">
        <v>-2.6213487362943596E-2</v>
      </c>
      <c r="W23" s="1">
        <v>-2.6213487362943596E-2</v>
      </c>
      <c r="X23" s="1">
        <v>-2.6213487362943596E-2</v>
      </c>
      <c r="Y23" s="1">
        <v>-2.6213487362943596E-2</v>
      </c>
    </row>
    <row r="24" spans="1:25" x14ac:dyDescent="0.3">
      <c r="A24">
        <v>23</v>
      </c>
      <c r="B24" s="1">
        <v>-0.30942150144464065</v>
      </c>
      <c r="C24" s="1">
        <v>-0.31844411554230151</v>
      </c>
      <c r="D24" s="1">
        <v>-0.31891632047763213</v>
      </c>
      <c r="E24" s="1">
        <v>-0.31801996518389025</v>
      </c>
      <c r="F24" s="1">
        <v>-0.31713505484116034</v>
      </c>
      <c r="G24" s="1">
        <v>-0.29648044890178288</v>
      </c>
      <c r="H24" s="1">
        <v>-0.22223584321464454</v>
      </c>
      <c r="I24" s="1">
        <v>-0.1813830668821966</v>
      </c>
      <c r="J24" s="1">
        <v>-0.11691607477846643</v>
      </c>
      <c r="K24" s="1">
        <v>-6.7517948283773319E-2</v>
      </c>
      <c r="L24" s="1">
        <v>-8.6377355602838435E-2</v>
      </c>
      <c r="M24" s="1">
        <v>-6.6684374351741557E-2</v>
      </c>
      <c r="N24" s="1">
        <v>-7.9517327792081385E-2</v>
      </c>
      <c r="O24" s="1">
        <v>-0.11500820381434153</v>
      </c>
      <c r="P24" s="1">
        <v>-0.14376870223176899</v>
      </c>
      <c r="Q24" s="1">
        <v>-0.1482858917010729</v>
      </c>
      <c r="R24" s="1">
        <v>-0.15247980277150505</v>
      </c>
      <c r="S24" s="1">
        <v>-0.10291170809128772</v>
      </c>
      <c r="T24" s="1">
        <v>-0.12470240905911233</v>
      </c>
      <c r="U24" s="1">
        <v>-0.15459663294991205</v>
      </c>
      <c r="V24" s="1">
        <v>-0.18180624572302709</v>
      </c>
      <c r="W24" s="1">
        <v>-0.2313172459737142</v>
      </c>
      <c r="X24" s="1">
        <v>-0.28912640440123055</v>
      </c>
      <c r="Y24" s="1">
        <v>-0.29427131270543228</v>
      </c>
    </row>
    <row r="25" spans="1:25" x14ac:dyDescent="0.3">
      <c r="A25">
        <v>24</v>
      </c>
      <c r="B25" s="1">
        <v>-0.22391620134825077</v>
      </c>
      <c r="C25" s="1">
        <v>-0.22607233059757534</v>
      </c>
      <c r="D25" s="1">
        <v>-0.23022726248702502</v>
      </c>
      <c r="E25" s="1">
        <v>-0.23227263873214771</v>
      </c>
      <c r="F25" s="1">
        <v>-0.22707102697500312</v>
      </c>
      <c r="G25" s="1">
        <v>-0.18325040660676503</v>
      </c>
      <c r="H25" s="1">
        <v>-0.13904247061375538</v>
      </c>
      <c r="I25" s="1">
        <v>-0.12423303574209624</v>
      </c>
      <c r="J25" s="1">
        <v>-8.7189117780405528E-2</v>
      </c>
      <c r="K25" s="1">
        <v>-5.7529728645306047E-2</v>
      </c>
      <c r="L25" s="1">
        <v>-0.13115852251179802</v>
      </c>
      <c r="M25" s="1">
        <v>-0.1236825644026409</v>
      </c>
      <c r="N25" s="1">
        <v>-0.13939747735508032</v>
      </c>
      <c r="O25" s="1">
        <v>-0.13911236064069024</v>
      </c>
      <c r="P25" s="1">
        <v>-0.15477697978666444</v>
      </c>
      <c r="Q25" s="1">
        <v>-0.15492371448467901</v>
      </c>
      <c r="R25" s="1">
        <v>-0.13196125668452965</v>
      </c>
      <c r="S25" s="1">
        <v>-8.8248071943388573E-2</v>
      </c>
      <c r="T25" s="1">
        <v>-0.12055376833838655</v>
      </c>
      <c r="U25" s="1">
        <v>-0.14161343787004674</v>
      </c>
      <c r="V25" s="1">
        <v>-0.15213952281497076</v>
      </c>
      <c r="W25" s="1">
        <v>-0.15579983377808104</v>
      </c>
      <c r="X25" s="1">
        <v>-0.16823421620704346</v>
      </c>
      <c r="Y25" s="1">
        <v>-0.17844099175784622</v>
      </c>
    </row>
    <row r="26" spans="1:25" x14ac:dyDescent="0.3">
      <c r="A26">
        <v>25</v>
      </c>
      <c r="B26" s="1">
        <v>-3.0986446607034677E-2</v>
      </c>
      <c r="C26" s="1">
        <v>5.1989720727911672E-2</v>
      </c>
      <c r="D26" s="1">
        <v>0.10998484183770794</v>
      </c>
      <c r="E26" s="1">
        <v>9.5104426943779477E-2</v>
      </c>
      <c r="F26" s="1">
        <v>7.3946385333183901E-2</v>
      </c>
      <c r="G26" s="1">
        <v>-7.4492615169055129E-2</v>
      </c>
      <c r="H26" s="1">
        <v>-2.4593375167117305E-3</v>
      </c>
      <c r="I26" s="1">
        <v>8.8812535505561327E-2</v>
      </c>
      <c r="J26" s="1">
        <v>0.19276470338247231</v>
      </c>
      <c r="K26" s="1">
        <v>0.22740176947236082</v>
      </c>
      <c r="L26" s="1">
        <v>0.11046004426020838</v>
      </c>
      <c r="M26" s="1">
        <v>-2.8698866289928739E-4</v>
      </c>
      <c r="N26" s="1">
        <v>0.34987639393668291</v>
      </c>
      <c r="O26" s="1">
        <v>0.39663360390927305</v>
      </c>
      <c r="P26" s="1">
        <v>0.37624610606571612</v>
      </c>
      <c r="Q26" s="1">
        <v>0.43195697608328681</v>
      </c>
      <c r="R26" s="1">
        <v>0.2373074219642424</v>
      </c>
      <c r="S26" s="1">
        <v>0.32778023362414999</v>
      </c>
      <c r="T26" s="1">
        <v>0.35196430369540049</v>
      </c>
      <c r="U26" s="1">
        <v>0.31375450539797084</v>
      </c>
      <c r="V26" s="1">
        <v>0.35211826553639358</v>
      </c>
      <c r="W26" s="1">
        <v>0.45200682417644245</v>
      </c>
      <c r="X26" s="1">
        <v>0.41871578384686386</v>
      </c>
      <c r="Y26" s="1">
        <v>0.28207444262940473</v>
      </c>
    </row>
    <row r="27" spans="1:25" x14ac:dyDescent="0.3">
      <c r="A27">
        <v>26</v>
      </c>
      <c r="B27" s="1">
        <v>9.9817140250090655E-2</v>
      </c>
      <c r="C27" s="1">
        <v>8.0728786519686471E-2</v>
      </c>
      <c r="D27" s="1">
        <v>0.11521912975933576</v>
      </c>
      <c r="E27" s="1">
        <v>0.1443773935394152</v>
      </c>
      <c r="F27" s="1">
        <v>0.15076252696983156</v>
      </c>
      <c r="G27" s="1">
        <v>0.18380588955520383</v>
      </c>
      <c r="H27" s="1">
        <v>0.67220639023745199</v>
      </c>
      <c r="I27" s="1">
        <v>0.84149935919529706</v>
      </c>
      <c r="J27" s="1">
        <v>0.90100263102362954</v>
      </c>
      <c r="K27" s="1">
        <v>0.84274990373386305</v>
      </c>
      <c r="L27" s="1">
        <v>0.77199225236055358</v>
      </c>
      <c r="M27" s="1">
        <v>0.88474437909251036</v>
      </c>
      <c r="N27" s="1">
        <v>1</v>
      </c>
      <c r="O27" s="1">
        <v>0.88685171920284223</v>
      </c>
      <c r="P27" s="1">
        <v>0.87217211225373803</v>
      </c>
      <c r="Q27" s="1">
        <v>0.87052650364530548</v>
      </c>
      <c r="R27" s="1">
        <v>0.78449818350500333</v>
      </c>
      <c r="S27" s="1">
        <v>0.81095835339902178</v>
      </c>
      <c r="T27" s="1">
        <v>0.70123397305514934</v>
      </c>
      <c r="U27" s="1">
        <v>0.52937144672628245</v>
      </c>
      <c r="V27" s="1">
        <v>0.58077946537885128</v>
      </c>
      <c r="W27" s="1">
        <v>0.5075191491742852</v>
      </c>
      <c r="X27" s="1">
        <v>0.22323538078412392</v>
      </c>
      <c r="Y27" s="1">
        <v>0.15793666300132037</v>
      </c>
    </row>
    <row r="28" spans="1:25" x14ac:dyDescent="0.3">
      <c r="A28">
        <v>27</v>
      </c>
      <c r="B28" s="1">
        <v>0.19918052255110894</v>
      </c>
      <c r="C28" s="1">
        <v>0.14072440450148641</v>
      </c>
      <c r="D28" s="1">
        <v>0.12199290576536562</v>
      </c>
      <c r="E28" s="1">
        <v>0.15637374001722737</v>
      </c>
      <c r="F28" s="1">
        <v>0.1346424082518049</v>
      </c>
      <c r="G28" s="1">
        <v>0.11069903758506508</v>
      </c>
      <c r="H28" s="1">
        <v>9.1592225020627277E-2</v>
      </c>
      <c r="I28" s="1">
        <v>0.32007217759540413</v>
      </c>
      <c r="J28" s="1">
        <v>0.33472858660032478</v>
      </c>
      <c r="K28" s="1">
        <v>0.28709836145148093</v>
      </c>
      <c r="L28" s="1">
        <v>0.33449043446751964</v>
      </c>
      <c r="M28" s="1">
        <v>0.31080811768338407</v>
      </c>
      <c r="N28" s="1">
        <v>0.3121774717134066</v>
      </c>
      <c r="O28" s="1">
        <v>0.2787625865878372</v>
      </c>
      <c r="P28" s="1">
        <v>0.16541895967030293</v>
      </c>
      <c r="Q28" s="1">
        <v>0.25899528424181539</v>
      </c>
      <c r="R28" s="1">
        <v>0.31062490368499096</v>
      </c>
      <c r="S28" s="1">
        <v>0.28983249627023139</v>
      </c>
      <c r="T28" s="1">
        <v>0.20256431828475108</v>
      </c>
      <c r="U28" s="1">
        <v>0.21014844658307844</v>
      </c>
      <c r="V28" s="1">
        <v>0.19573491697333742</v>
      </c>
      <c r="W28" s="1">
        <v>0.12141594280017265</v>
      </c>
      <c r="X28" s="1">
        <v>9.6854248584407054E-2</v>
      </c>
      <c r="Y28" s="1">
        <v>0.1003852529270788</v>
      </c>
    </row>
    <row r="29" spans="1:25" x14ac:dyDescent="0.3">
      <c r="A29">
        <v>28</v>
      </c>
      <c r="B29" s="1">
        <v>-0.11929887566625816</v>
      </c>
      <c r="C29" s="1">
        <v>-0.11927257360492652</v>
      </c>
      <c r="D29" s="1">
        <v>-0.1225636604962623</v>
      </c>
      <c r="E29" s="1">
        <v>-0.12817830939851674</v>
      </c>
      <c r="F29" s="1">
        <v>-0.12694739662374654</v>
      </c>
      <c r="G29" s="1">
        <v>-0.11650803739456471</v>
      </c>
      <c r="H29" s="1">
        <v>-7.3875263137610087E-2</v>
      </c>
      <c r="I29" s="1">
        <v>-1.4200944976194323E-2</v>
      </c>
      <c r="J29" s="1">
        <v>-1.5260716635678215E-2</v>
      </c>
      <c r="K29" s="1">
        <v>-1.0113379537524694E-2</v>
      </c>
      <c r="L29" s="1">
        <v>-8.9088517585137611E-3</v>
      </c>
      <c r="M29" s="1">
        <v>-3.9759629489733724E-2</v>
      </c>
      <c r="N29" s="1">
        <v>-5.8084548118323871E-2</v>
      </c>
      <c r="O29" s="1">
        <v>-7.5297008030339202E-2</v>
      </c>
      <c r="P29" s="1">
        <v>-7.4730921322940125E-2</v>
      </c>
      <c r="Q29" s="1">
        <v>-7.5994711674374868E-2</v>
      </c>
      <c r="R29" s="1">
        <v>-5.9749859577204315E-2</v>
      </c>
      <c r="S29" s="1">
        <v>1.9638078660010914E-2</v>
      </c>
      <c r="T29" s="1">
        <v>-2.767687718611449E-3</v>
      </c>
      <c r="U29" s="1">
        <v>-3.2670619724311505E-2</v>
      </c>
      <c r="V29" s="1">
        <v>-6.0559489155203962E-2</v>
      </c>
      <c r="W29" s="1">
        <v>-7.9660970220723201E-2</v>
      </c>
      <c r="X29" s="1">
        <v>-8.7368658968432447E-2</v>
      </c>
      <c r="Y29" s="1">
        <v>-0.10003293563076388</v>
      </c>
    </row>
    <row r="30" spans="1:25" x14ac:dyDescent="0.3">
      <c r="A30">
        <v>29</v>
      </c>
      <c r="B30" s="1">
        <v>-0.32014992269741238</v>
      </c>
      <c r="C30" s="1">
        <v>-0.34544269574044395</v>
      </c>
      <c r="D30" s="1">
        <v>-0.3517788741630124</v>
      </c>
      <c r="E30" s="1">
        <v>-0.34707440690836194</v>
      </c>
      <c r="F30" s="1">
        <v>-0.34736307795536436</v>
      </c>
      <c r="G30" s="1">
        <v>-0.29006304213124606</v>
      </c>
      <c r="H30" s="1">
        <v>-1.0801083659144194E-2</v>
      </c>
      <c r="I30" s="1">
        <v>0.14954676749976548</v>
      </c>
      <c r="J30" s="1">
        <v>0.19060015036485634</v>
      </c>
      <c r="K30" s="1">
        <v>0.13277656134693375</v>
      </c>
      <c r="L30" s="1">
        <v>7.8394336403198539E-2</v>
      </c>
      <c r="M30" s="1">
        <v>0.15549849745920311</v>
      </c>
      <c r="N30" s="1">
        <v>9.8049570641951911E-2</v>
      </c>
      <c r="O30" s="1">
        <v>2.974757212721273E-2</v>
      </c>
      <c r="P30" s="1">
        <v>-0.1176883601684853</v>
      </c>
      <c r="Q30" s="1">
        <v>-0.11773844071499379</v>
      </c>
      <c r="R30" s="1">
        <v>-9.6988057359487956E-2</v>
      </c>
      <c r="S30" s="1">
        <v>-4.8928516222169531E-2</v>
      </c>
      <c r="T30" s="1">
        <v>-0.11925153195586118</v>
      </c>
      <c r="U30" s="1">
        <v>-6.7946197972464123E-2</v>
      </c>
      <c r="V30" s="1">
        <v>-9.3286504290298639E-2</v>
      </c>
      <c r="W30" s="1">
        <v>-0.15472646087246705</v>
      </c>
      <c r="X30" s="1">
        <v>-0.24444646488507163</v>
      </c>
      <c r="Y30" s="1">
        <v>-0.27594048203693017</v>
      </c>
    </row>
    <row r="31" spans="1:25" x14ac:dyDescent="0.3">
      <c r="A31">
        <v>30</v>
      </c>
      <c r="B31" s="1">
        <v>-0.34046093130315069</v>
      </c>
      <c r="C31" s="1">
        <v>-0.34383761837156801</v>
      </c>
      <c r="D31" s="1">
        <v>-0.34734595791994816</v>
      </c>
      <c r="E31" s="1">
        <v>-0.35038693827312584</v>
      </c>
      <c r="F31" s="1">
        <v>-0.35194694670447663</v>
      </c>
      <c r="G31" s="1">
        <v>-0.32176744023043158</v>
      </c>
      <c r="H31" s="1">
        <v>-0.27916750800681545</v>
      </c>
      <c r="I31" s="1">
        <v>-0.25487918936004367</v>
      </c>
      <c r="J31" s="1">
        <v>-0.26234345371490608</v>
      </c>
      <c r="K31" s="1">
        <v>-0.29062703178240379</v>
      </c>
      <c r="L31" s="1">
        <v>-0.30998531337916779</v>
      </c>
      <c r="M31" s="1">
        <v>-0.32822457259179949</v>
      </c>
      <c r="N31" s="1">
        <v>-0.32861287158192704</v>
      </c>
      <c r="O31" s="1">
        <v>-0.33465541473961113</v>
      </c>
      <c r="P31" s="1">
        <v>-0.33759763203726606</v>
      </c>
      <c r="Q31" s="1">
        <v>-0.32752682155666235</v>
      </c>
      <c r="R31" s="1">
        <v>-0.27727180470800022</v>
      </c>
      <c r="S31" s="1">
        <v>-0.16525601721557587</v>
      </c>
      <c r="T31" s="1">
        <v>-0.2131546774110824</v>
      </c>
      <c r="U31" s="1">
        <v>-0.25855869371926082</v>
      </c>
      <c r="V31" s="1">
        <v>-0.2783447984848022</v>
      </c>
      <c r="W31" s="1">
        <v>-0.29447765356135652</v>
      </c>
      <c r="X31" s="1">
        <v>-0.31128850943149861</v>
      </c>
      <c r="Y31" s="1">
        <v>-0.31279583080575851</v>
      </c>
    </row>
    <row r="32" spans="1:25" x14ac:dyDescent="0.3">
      <c r="A32">
        <v>31</v>
      </c>
      <c r="B32" s="1">
        <v>-0.34269570608541189</v>
      </c>
      <c r="C32" s="1">
        <v>-0.35991579596476858</v>
      </c>
      <c r="D32" s="1">
        <v>-0.37520934278600981</v>
      </c>
      <c r="E32" s="1">
        <v>-0.37654745423236952</v>
      </c>
      <c r="F32" s="1">
        <v>-0.37571380921368547</v>
      </c>
      <c r="G32" s="1">
        <v>-0.31669706628111161</v>
      </c>
      <c r="H32" s="1">
        <v>-0.24135664800179976</v>
      </c>
      <c r="I32" s="1">
        <v>-0.19532142961276339</v>
      </c>
      <c r="J32" s="1">
        <v>-0.19186070627361385</v>
      </c>
      <c r="K32" s="1">
        <v>-0.16071286927042619</v>
      </c>
      <c r="L32" s="1">
        <v>-0.15904554368973203</v>
      </c>
      <c r="M32" s="1">
        <v>-0.15569673443677115</v>
      </c>
      <c r="N32" s="1">
        <v>-0.18738398880498963</v>
      </c>
      <c r="O32" s="1">
        <v>-0.20164778622954629</v>
      </c>
      <c r="P32" s="1">
        <v>-0.19622530824386808</v>
      </c>
      <c r="Q32" s="1">
        <v>-0.24324120254398746</v>
      </c>
      <c r="R32" s="1">
        <v>-0.21549821477128264</v>
      </c>
      <c r="S32" s="1">
        <v>-0.10803632115627272</v>
      </c>
      <c r="T32" s="1">
        <v>-0.12793284718830547</v>
      </c>
      <c r="U32" s="1">
        <v>-0.15906658533879739</v>
      </c>
      <c r="V32" s="1">
        <v>-0.17176094350280494</v>
      </c>
      <c r="W32" s="1">
        <v>-0.22296632965314178</v>
      </c>
      <c r="X32" s="1">
        <v>-0.24658296237060051</v>
      </c>
      <c r="Y32" s="1">
        <v>-0.25796021519398754</v>
      </c>
    </row>
    <row r="33" spans="1:25" x14ac:dyDescent="0.3">
      <c r="A33">
        <v>32</v>
      </c>
      <c r="B33" s="1">
        <v>0.19010124054383135</v>
      </c>
      <c r="C33" s="1">
        <v>0.1487045091483841</v>
      </c>
      <c r="D33" s="1">
        <v>0.11275097749774532</v>
      </c>
      <c r="E33" s="1">
        <v>0.1679733044977437</v>
      </c>
      <c r="F33" s="1">
        <v>0.13793348329536534</v>
      </c>
      <c r="G33" s="1">
        <v>0.19872089995322612</v>
      </c>
      <c r="H33" s="1">
        <v>0.26503541045332302</v>
      </c>
      <c r="I33" s="1">
        <v>0.51623432534875013</v>
      </c>
      <c r="J33" s="1">
        <v>0.59453032521633942</v>
      </c>
      <c r="K33" s="1">
        <v>0.61258990106763977</v>
      </c>
      <c r="L33" s="1">
        <v>0.58144746665002278</v>
      </c>
      <c r="M33" s="1">
        <v>0.62023735572534433</v>
      </c>
      <c r="N33" s="1">
        <v>0.61562872512569922</v>
      </c>
      <c r="O33" s="1">
        <v>0.60849055894024773</v>
      </c>
      <c r="P33" s="1">
        <v>0.51177505965325287</v>
      </c>
      <c r="Q33" s="1">
        <v>0.48681126378904804</v>
      </c>
      <c r="R33" s="1">
        <v>0.42310288474255447</v>
      </c>
      <c r="S33" s="1">
        <v>0.46286033424161926</v>
      </c>
      <c r="T33" s="1">
        <v>0.39235094115350949</v>
      </c>
      <c r="U33" s="1">
        <v>0.4094296396815455</v>
      </c>
      <c r="V33" s="1">
        <v>0.34616447406404083</v>
      </c>
      <c r="W33" s="1">
        <v>0.36439228832566062</v>
      </c>
      <c r="X33" s="1">
        <v>0.22621655356721052</v>
      </c>
      <c r="Y33" s="1">
        <v>0.23231315812392891</v>
      </c>
    </row>
    <row r="34" spans="1:25" x14ac:dyDescent="0.3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x14ac:dyDescent="0.3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x14ac:dyDescent="0.3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x14ac:dyDescent="0.3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x14ac:dyDescent="0.3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x14ac:dyDescent="0.3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x14ac:dyDescent="0.3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7A021-8197-42FF-A184-91B43E399F52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>'Profiles, Qc, Winter, S1'!B2*Main!$B$6</f>
        <v>0.22905760093377525</v>
      </c>
      <c r="C2" s="1">
        <f>'Profiles, Qc, Winter, S1'!C2*Main!$B$6</f>
        <v>0.16183306517670934</v>
      </c>
      <c r="D2" s="1">
        <f>'Profiles, Qc, Winter, S1'!D2*Main!$B$6</f>
        <v>0.14029184163017044</v>
      </c>
      <c r="E2" s="1">
        <f>'Profiles, Qc, Winter, S1'!E2*Main!$B$6</f>
        <v>0.17982980101981147</v>
      </c>
      <c r="F2" s="1">
        <f>'Profiles, Qc, Winter, S1'!F2*Main!$B$6</f>
        <v>0.15483876948957562</v>
      </c>
      <c r="G2" s="1">
        <f>'Profiles, Qc, Winter, S1'!G2*Main!$B$6</f>
        <v>0.12730389322282484</v>
      </c>
      <c r="H2" s="1">
        <f>'Profiles, Qc, Winter, S1'!H2*Main!$B$6</f>
        <v>0.10533105877372136</v>
      </c>
      <c r="I2" s="1">
        <f>'Profiles, Qc, Winter, S1'!I2*Main!$B$6</f>
        <v>0.36808300423471474</v>
      </c>
      <c r="J2" s="1">
        <f>'Profiles, Qc, Winter, S1'!J2*Main!$B$6</f>
        <v>0.38493787459037349</v>
      </c>
      <c r="K2" s="1">
        <f>'Profiles, Qc, Winter, S1'!K2*Main!$B$6</f>
        <v>0.33016311566920303</v>
      </c>
      <c r="L2" s="1">
        <f>'Profiles, Qc, Winter, S1'!L2*Main!$B$6</f>
        <v>0.38466399963764758</v>
      </c>
      <c r="M2" s="1">
        <f>'Profiles, Qc, Winter, S1'!M2*Main!$B$6</f>
        <v>0.35742933533589166</v>
      </c>
      <c r="N2" s="1">
        <f>'Profiles, Qc, Winter, S1'!N2*Main!$B$6</f>
        <v>0.35900409247041754</v>
      </c>
      <c r="O2" s="1">
        <f>'Profiles, Qc, Winter, S1'!O2*Main!$B$6</f>
        <v>0.32057697457601275</v>
      </c>
      <c r="P2" s="1">
        <f>'Profiles, Qc, Winter, S1'!P2*Main!$B$6</f>
        <v>0.19023180362084835</v>
      </c>
      <c r="Q2" s="1">
        <f>'Profiles, Qc, Winter, S1'!Q2*Main!$B$6</f>
        <v>0.29784457687808769</v>
      </c>
      <c r="R2" s="1">
        <f>'Profiles, Qc, Winter, S1'!R2*Main!$B$6</f>
        <v>0.35721863923773955</v>
      </c>
      <c r="S2" s="1">
        <f>'Profiles, Qc, Winter, S1'!S2*Main!$B$6</f>
        <v>0.33330737071076605</v>
      </c>
      <c r="T2" s="1">
        <f>'Profiles, Qc, Winter, S1'!T2*Main!$B$6</f>
        <v>0.23294896602746373</v>
      </c>
      <c r="U2" s="1">
        <f>'Profiles, Qc, Winter, S1'!U2*Main!$B$6</f>
        <v>0.24167071357054018</v>
      </c>
      <c r="V2" s="1">
        <f>'Profiles, Qc, Winter, S1'!V2*Main!$B$6</f>
        <v>0.22509515451933801</v>
      </c>
      <c r="W2" s="1">
        <f>'Profiles, Qc, Winter, S1'!W2*Main!$B$6</f>
        <v>0.13962833422019855</v>
      </c>
      <c r="X2" s="1">
        <f>'Profiles, Qc, Winter, S1'!X2*Main!$B$6</f>
        <v>0.1113823858720681</v>
      </c>
      <c r="Y2" s="1">
        <f>'Profiles, Qc, Winter, S1'!Y2*Main!$B$6</f>
        <v>0.11544304086614061</v>
      </c>
    </row>
    <row r="3" spans="1:25" x14ac:dyDescent="0.3">
      <c r="A3">
        <v>2</v>
      </c>
      <c r="B3" s="1">
        <f>'Profiles, Qc, Winter, S1'!B3*Main!$B$6</f>
        <v>-0.13719370701619688</v>
      </c>
      <c r="C3" s="1">
        <f>'Profiles, Qc, Winter, S1'!C3*Main!$B$6</f>
        <v>-0.13716345964566548</v>
      </c>
      <c r="D3" s="1">
        <f>'Profiles, Qc, Winter, S1'!D3*Main!$B$6</f>
        <v>-0.14094820957070164</v>
      </c>
      <c r="E3" s="1">
        <f>'Profiles, Qc, Winter, S1'!E3*Main!$B$6</f>
        <v>-0.14740505580829424</v>
      </c>
      <c r="F3" s="1">
        <f>'Profiles, Qc, Winter, S1'!F3*Main!$B$6</f>
        <v>-0.14598950611730852</v>
      </c>
      <c r="G3" s="1">
        <f>'Profiles, Qc, Winter, S1'!G3*Main!$B$6</f>
        <v>-0.13398424300374939</v>
      </c>
      <c r="H3" s="1">
        <f>'Profiles, Qc, Winter, S1'!H3*Main!$B$6</f>
        <v>-8.4956552608251593E-2</v>
      </c>
      <c r="I3" s="1">
        <f>'Profiles, Qc, Winter, S1'!I3*Main!$B$6</f>
        <v>-1.633108672262347E-2</v>
      </c>
      <c r="J3" s="1">
        <f>'Profiles, Qc, Winter, S1'!J3*Main!$B$6</f>
        <v>-1.7549824131029946E-2</v>
      </c>
      <c r="K3" s="1">
        <f>'Profiles, Qc, Winter, S1'!K3*Main!$B$6</f>
        <v>-1.1630386468153397E-2</v>
      </c>
      <c r="L3" s="1">
        <f>'Profiles, Qc, Winter, S1'!L3*Main!$B$6</f>
        <v>-1.0245179522290825E-2</v>
      </c>
      <c r="M3" s="1">
        <f>'Profiles, Qc, Winter, S1'!M3*Main!$B$6</f>
        <v>-4.5723573913193781E-2</v>
      </c>
      <c r="N3" s="1">
        <f>'Profiles, Qc, Winter, S1'!N3*Main!$B$6</f>
        <v>-6.6797230336072447E-2</v>
      </c>
      <c r="O3" s="1">
        <f>'Profiles, Qc, Winter, S1'!O3*Main!$B$6</f>
        <v>-8.6591559234890078E-2</v>
      </c>
      <c r="P3" s="1">
        <f>'Profiles, Qc, Winter, S1'!P3*Main!$B$6</f>
        <v>-8.5940559521381132E-2</v>
      </c>
      <c r="Q3" s="1">
        <f>'Profiles, Qc, Winter, S1'!Q3*Main!$B$6</f>
        <v>-8.7393918425531097E-2</v>
      </c>
      <c r="R3" s="1">
        <f>'Profiles, Qc, Winter, S1'!R3*Main!$B$6</f>
        <v>-6.8712338513784957E-2</v>
      </c>
      <c r="S3" s="1">
        <f>'Profiles, Qc, Winter, S1'!S3*Main!$B$6</f>
        <v>2.258379045901255E-2</v>
      </c>
      <c r="T3" s="1">
        <f>'Profiles, Qc, Winter, S1'!T3*Main!$B$6</f>
        <v>-3.1828408764031659E-3</v>
      </c>
      <c r="U3" s="1">
        <f>'Profiles, Qc, Winter, S1'!U3*Main!$B$6</f>
        <v>-3.7571212682958224E-2</v>
      </c>
      <c r="V3" s="1">
        <f>'Profiles, Qc, Winter, S1'!V3*Main!$B$6</f>
        <v>-6.964341252848455E-2</v>
      </c>
      <c r="W3" s="1">
        <f>'Profiles, Qc, Winter, S1'!W3*Main!$B$6</f>
        <v>-9.161011575383167E-2</v>
      </c>
      <c r="X3" s="1">
        <f>'Profiles, Qc, Winter, S1'!X3*Main!$B$6</f>
        <v>-0.10047395781369731</v>
      </c>
      <c r="Y3" s="1">
        <f>'Profiles, Qc, Winter, S1'!Y3*Main!$B$6</f>
        <v>-0.11503787597537844</v>
      </c>
    </row>
    <row r="4" spans="1:25" x14ac:dyDescent="0.3">
      <c r="A4">
        <v>3</v>
      </c>
      <c r="B4" s="1">
        <f>'Profiles, Qc, Winter, S1'!B4*Main!$B$6</f>
        <v>-0.3681724111020242</v>
      </c>
      <c r="C4" s="1">
        <f>'Profiles, Qc, Winter, S1'!C4*Main!$B$6</f>
        <v>-0.3972591001015105</v>
      </c>
      <c r="D4" s="1">
        <f>'Profiles, Qc, Winter, S1'!D4*Main!$B$6</f>
        <v>-0.40454570528746425</v>
      </c>
      <c r="E4" s="1">
        <f>'Profiles, Qc, Winter, S1'!E4*Main!$B$6</f>
        <v>-0.39913556794461619</v>
      </c>
      <c r="F4" s="1">
        <f>'Profiles, Qc, Winter, S1'!F4*Main!$B$6</f>
        <v>-0.39946753964866899</v>
      </c>
      <c r="G4" s="1">
        <f>'Profiles, Qc, Winter, S1'!G4*Main!$B$6</f>
        <v>-0.33357249845093295</v>
      </c>
      <c r="H4" s="1">
        <f>'Profiles, Qc, Winter, S1'!H4*Main!$B$6</f>
        <v>-1.2421246208015822E-2</v>
      </c>
      <c r="I4" s="1">
        <f>'Profiles, Qc, Winter, S1'!I4*Main!$B$6</f>
        <v>0.17197878262473029</v>
      </c>
      <c r="J4" s="1">
        <f>'Profiles, Qc, Winter, S1'!J4*Main!$B$6</f>
        <v>0.21919017291958476</v>
      </c>
      <c r="K4" s="1">
        <f>'Profiles, Qc, Winter, S1'!K4*Main!$B$6</f>
        <v>0.15269304554897381</v>
      </c>
      <c r="L4" s="1">
        <f>'Profiles, Qc, Winter, S1'!L4*Main!$B$6</f>
        <v>9.0153486863678314E-2</v>
      </c>
      <c r="M4" s="1">
        <f>'Profiles, Qc, Winter, S1'!M4*Main!$B$6</f>
        <v>0.17882327207808354</v>
      </c>
      <c r="N4" s="1">
        <f>'Profiles, Qc, Winter, S1'!N4*Main!$B$6</f>
        <v>0.11275700623824469</v>
      </c>
      <c r="O4" s="1">
        <f>'Profiles, Qc, Winter, S1'!O4*Main!$B$6</f>
        <v>3.4209707946294639E-2</v>
      </c>
      <c r="P4" s="1">
        <f>'Profiles, Qc, Winter, S1'!P4*Main!$B$6</f>
        <v>-0.13534161419375809</v>
      </c>
      <c r="Q4" s="1">
        <f>'Profiles, Qc, Winter, S1'!Q4*Main!$B$6</f>
        <v>-0.13539920682224285</v>
      </c>
      <c r="R4" s="1">
        <f>'Profiles, Qc, Winter, S1'!R4*Main!$B$6</f>
        <v>-0.11153626596341114</v>
      </c>
      <c r="S4" s="1">
        <f>'Profiles, Qc, Winter, S1'!S4*Main!$B$6</f>
        <v>-5.6267793655494953E-2</v>
      </c>
      <c r="T4" s="1">
        <f>'Profiles, Qc, Winter, S1'!T4*Main!$B$6</f>
        <v>-0.13713926174924035</v>
      </c>
      <c r="U4" s="1">
        <f>'Profiles, Qc, Winter, S1'!U4*Main!$B$6</f>
        <v>-7.8138127668333737E-2</v>
      </c>
      <c r="V4" s="1">
        <f>'Profiles, Qc, Winter, S1'!V4*Main!$B$6</f>
        <v>-0.10727947993384343</v>
      </c>
      <c r="W4" s="1">
        <f>'Profiles, Qc, Winter, S1'!W4*Main!$B$6</f>
        <v>-0.17793543000333709</v>
      </c>
      <c r="X4" s="1">
        <f>'Profiles, Qc, Winter, S1'!X4*Main!$B$6</f>
        <v>-0.28111343461783234</v>
      </c>
      <c r="Y4" s="1">
        <f>'Profiles, Qc, Winter, S1'!Y4*Main!$B$6</f>
        <v>-0.31733155434246968</v>
      </c>
    </row>
    <row r="5" spans="1:25" x14ac:dyDescent="0.3">
      <c r="A5">
        <v>4</v>
      </c>
      <c r="B5" s="1">
        <f>'Profiles, Qc, Winter, S1'!B5*Main!$B$6</f>
        <v>-0.39153007099862325</v>
      </c>
      <c r="C5" s="1">
        <f>'Profiles, Qc, Winter, S1'!C5*Main!$B$6</f>
        <v>-0.39541326112730318</v>
      </c>
      <c r="D5" s="1">
        <f>'Profiles, Qc, Winter, S1'!D5*Main!$B$6</f>
        <v>-0.39944785160794033</v>
      </c>
      <c r="E5" s="1">
        <f>'Profiles, Qc, Winter, S1'!E5*Main!$B$6</f>
        <v>-0.40294497901409471</v>
      </c>
      <c r="F5" s="1">
        <f>'Profiles, Qc, Winter, S1'!F5*Main!$B$6</f>
        <v>-0.40473898871014807</v>
      </c>
      <c r="G5" s="1">
        <f>'Profiles, Qc, Winter, S1'!G5*Main!$B$6</f>
        <v>-0.37003255626499626</v>
      </c>
      <c r="H5" s="1">
        <f>'Profiles, Qc, Winter, S1'!H5*Main!$B$6</f>
        <v>-0.32104263420783774</v>
      </c>
      <c r="I5" s="1">
        <f>'Profiles, Qc, Winter, S1'!I5*Main!$B$6</f>
        <v>-0.29311106776405021</v>
      </c>
      <c r="J5" s="1">
        <f>'Profiles, Qc, Winter, S1'!J5*Main!$B$6</f>
        <v>-0.301694971772142</v>
      </c>
      <c r="K5" s="1">
        <f>'Profiles, Qc, Winter, S1'!K5*Main!$B$6</f>
        <v>-0.33422108654976435</v>
      </c>
      <c r="L5" s="1">
        <f>'Profiles, Qc, Winter, S1'!L5*Main!$B$6</f>
        <v>-0.35648311038604291</v>
      </c>
      <c r="M5" s="1">
        <f>'Profiles, Qc, Winter, S1'!M5*Main!$B$6</f>
        <v>-0.37745825848056941</v>
      </c>
      <c r="N5" s="1">
        <f>'Profiles, Qc, Winter, S1'!N5*Main!$B$6</f>
        <v>-0.37790480231921608</v>
      </c>
      <c r="O5" s="1">
        <f>'Profiles, Qc, Winter, S1'!O5*Main!$B$6</f>
        <v>-0.38485372695055275</v>
      </c>
      <c r="P5" s="1">
        <f>'Profiles, Qc, Winter, S1'!P5*Main!$B$6</f>
        <v>-0.38823727684285592</v>
      </c>
      <c r="Q5" s="1">
        <f>'Profiles, Qc, Winter, S1'!Q5*Main!$B$6</f>
        <v>-0.37665584479016168</v>
      </c>
      <c r="R5" s="1">
        <f>'Profiles, Qc, Winter, S1'!R5*Main!$B$6</f>
        <v>-0.31886257541420021</v>
      </c>
      <c r="S5" s="1">
        <f>'Profiles, Qc, Winter, S1'!S5*Main!$B$6</f>
        <v>-0.19004441979791223</v>
      </c>
      <c r="T5" s="1">
        <f>'Profiles, Qc, Winter, S1'!T5*Main!$B$6</f>
        <v>-0.24512787902274474</v>
      </c>
      <c r="U5" s="1">
        <f>'Profiles, Qc, Winter, S1'!U5*Main!$B$6</f>
        <v>-0.29734249777714994</v>
      </c>
      <c r="V5" s="1">
        <f>'Profiles, Qc, Winter, S1'!V5*Main!$B$6</f>
        <v>-0.3200965182575225</v>
      </c>
      <c r="W5" s="1">
        <f>'Profiles, Qc, Winter, S1'!W5*Main!$B$6</f>
        <v>-0.33864930159555995</v>
      </c>
      <c r="X5" s="1">
        <f>'Profiles, Qc, Winter, S1'!X5*Main!$B$6</f>
        <v>-0.35798178584622337</v>
      </c>
      <c r="Y5" s="1">
        <f>'Profiles, Qc, Winter, S1'!Y5*Main!$B$6</f>
        <v>-0.35971520542662228</v>
      </c>
    </row>
    <row r="6" spans="1:25" x14ac:dyDescent="0.3">
      <c r="A6">
        <v>5</v>
      </c>
      <c r="B6" s="1">
        <f>'Profiles, Qc, Winter, S1'!B6*Main!$B$6</f>
        <v>-0.39410006199822362</v>
      </c>
      <c r="C6" s="1">
        <f>'Profiles, Qc, Winter, S1'!C6*Main!$B$6</f>
        <v>-0.41390316535948385</v>
      </c>
      <c r="D6" s="1">
        <f>'Profiles, Qc, Winter, S1'!D6*Main!$B$6</f>
        <v>-0.43149074420391126</v>
      </c>
      <c r="E6" s="1">
        <f>'Profiles, Qc, Winter, S1'!E6*Main!$B$6</f>
        <v>-0.43302957236722489</v>
      </c>
      <c r="F6" s="1">
        <f>'Profiles, Qc, Winter, S1'!F6*Main!$B$6</f>
        <v>-0.43207088059573823</v>
      </c>
      <c r="G6" s="1">
        <f>'Profiles, Qc, Winter, S1'!G6*Main!$B$6</f>
        <v>-0.36420162622327834</v>
      </c>
      <c r="H6" s="1">
        <f>'Profiles, Qc, Winter, S1'!H6*Main!$B$6</f>
        <v>-0.27756014520206973</v>
      </c>
      <c r="I6" s="1">
        <f>'Profiles, Qc, Winter, S1'!I6*Main!$B$6</f>
        <v>-0.22461964405467788</v>
      </c>
      <c r="J6" s="1">
        <f>'Profiles, Qc, Winter, S1'!J6*Main!$B$6</f>
        <v>-0.22063981221465589</v>
      </c>
      <c r="K6" s="1">
        <f>'Profiles, Qc, Winter, S1'!K6*Main!$B$6</f>
        <v>-0.1848197996609901</v>
      </c>
      <c r="L6" s="1">
        <f>'Profiles, Qc, Winter, S1'!L6*Main!$B$6</f>
        <v>-0.18290237524319183</v>
      </c>
      <c r="M6" s="1">
        <f>'Profiles, Qc, Winter, S1'!M6*Main!$B$6</f>
        <v>-0.1790512446022868</v>
      </c>
      <c r="N6" s="1">
        <f>'Profiles, Qc, Winter, S1'!N6*Main!$B$6</f>
        <v>-0.21549158712573807</v>
      </c>
      <c r="O6" s="1">
        <f>'Profiles, Qc, Winter, S1'!O6*Main!$B$6</f>
        <v>-0.23189495416397823</v>
      </c>
      <c r="P6" s="1">
        <f>'Profiles, Qc, Winter, S1'!P6*Main!$B$6</f>
        <v>-0.22565910448044826</v>
      </c>
      <c r="Q6" s="1">
        <f>'Profiles, Qc, Winter, S1'!Q6*Main!$B$6</f>
        <v>-0.27972738292558558</v>
      </c>
      <c r="R6" s="1">
        <f>'Profiles, Qc, Winter, S1'!R6*Main!$B$6</f>
        <v>-0.24782294698697502</v>
      </c>
      <c r="S6" s="1">
        <f>'Profiles, Qc, Winter, S1'!S6*Main!$B$6</f>
        <v>-0.12424176932971362</v>
      </c>
      <c r="T6" s="1">
        <f>'Profiles, Qc, Winter, S1'!T6*Main!$B$6</f>
        <v>-0.14712277426655129</v>
      </c>
      <c r="U6" s="1">
        <f>'Profiles, Qc, Winter, S1'!U6*Main!$B$6</f>
        <v>-0.18292657313961699</v>
      </c>
      <c r="V6" s="1">
        <f>'Profiles, Qc, Winter, S1'!V6*Main!$B$6</f>
        <v>-0.19752508502822566</v>
      </c>
      <c r="W6" s="1">
        <f>'Profiles, Qc, Winter, S1'!W6*Main!$B$6</f>
        <v>-0.25641127910111305</v>
      </c>
      <c r="X6" s="1">
        <f>'Profiles, Qc, Winter, S1'!X6*Main!$B$6</f>
        <v>-0.28357040672619055</v>
      </c>
      <c r="Y6" s="1">
        <f>'Profiles, Qc, Winter, S1'!Y6*Main!$B$6</f>
        <v>-0.29665424747308566</v>
      </c>
    </row>
    <row r="7" spans="1:25" x14ac:dyDescent="0.3">
      <c r="A7">
        <v>6</v>
      </c>
      <c r="B7" s="1">
        <f>'Profiles, Qc, Winter, S1'!B7*Main!$B$6</f>
        <v>0.21861642662540604</v>
      </c>
      <c r="C7" s="1">
        <f>'Profiles, Qc, Winter, S1'!C7*Main!$B$6</f>
        <v>0.17101018552064171</v>
      </c>
      <c r="D7" s="1">
        <f>'Profiles, Qc, Winter, S1'!D7*Main!$B$6</f>
        <v>0.12966362412240712</v>
      </c>
      <c r="E7" s="1">
        <f>'Profiles, Qc, Winter, S1'!E7*Main!$B$6</f>
        <v>0.19316930017240524</v>
      </c>
      <c r="F7" s="1">
        <f>'Profiles, Qc, Winter, S1'!F7*Main!$B$6</f>
        <v>0.15862350578967013</v>
      </c>
      <c r="G7" s="1">
        <f>'Profiles, Qc, Winter, S1'!G7*Main!$B$6</f>
        <v>0.22852903494621002</v>
      </c>
      <c r="H7" s="1">
        <f>'Profiles, Qc, Winter, S1'!H7*Main!$B$6</f>
        <v>0.30479072202132146</v>
      </c>
      <c r="I7" s="1">
        <f>'Profiles, Qc, Winter, S1'!I7*Main!$B$6</f>
        <v>0.59366947415106264</v>
      </c>
      <c r="J7" s="1">
        <f>'Profiles, Qc, Winter, S1'!J7*Main!$B$6</f>
        <v>0.68370987399879024</v>
      </c>
      <c r="K7" s="1">
        <f>'Profiles, Qc, Winter, S1'!K7*Main!$B$6</f>
        <v>0.70447838622778569</v>
      </c>
      <c r="L7" s="1">
        <f>'Profiles, Qc, Winter, S1'!L7*Main!$B$6</f>
        <v>0.66866458664752615</v>
      </c>
      <c r="M7" s="1">
        <f>'Profiles, Qc, Winter, S1'!M7*Main!$B$6</f>
        <v>0.7132729590841459</v>
      </c>
      <c r="N7" s="1">
        <f>'Profiles, Qc, Winter, S1'!N7*Main!$B$6</f>
        <v>0.70797303389455402</v>
      </c>
      <c r="O7" s="1">
        <f>'Profiles, Qc, Winter, S1'!O7*Main!$B$6</f>
        <v>0.69976414278128485</v>
      </c>
      <c r="P7" s="1">
        <f>'Profiles, Qc, Winter, S1'!P7*Main!$B$6</f>
        <v>0.5885413186012407</v>
      </c>
      <c r="Q7" s="1">
        <f>'Profiles, Qc, Winter, S1'!Q7*Main!$B$6</f>
        <v>0.55983295335740524</v>
      </c>
      <c r="R7" s="1">
        <f>'Profiles, Qc, Winter, S1'!R7*Main!$B$6</f>
        <v>0.48656831745393758</v>
      </c>
      <c r="S7" s="1">
        <f>'Profiles, Qc, Winter, S1'!S7*Main!$B$6</f>
        <v>0.53228938437786211</v>
      </c>
      <c r="T7" s="1">
        <f>'Profiles, Qc, Winter, S1'!T7*Main!$B$6</f>
        <v>0.4512035823265359</v>
      </c>
      <c r="U7" s="1">
        <f>'Profiles, Qc, Winter, S1'!U7*Main!$B$6</f>
        <v>0.47084408563377728</v>
      </c>
      <c r="V7" s="1">
        <f>'Profiles, Qc, Winter, S1'!V7*Main!$B$6</f>
        <v>0.39808914517364691</v>
      </c>
      <c r="W7" s="1">
        <f>'Profiles, Qc, Winter, S1'!W7*Main!$B$6</f>
        <v>0.41905113157450968</v>
      </c>
      <c r="X7" s="1">
        <f>'Profiles, Qc, Winter, S1'!X7*Main!$B$6</f>
        <v>0.26014903660229205</v>
      </c>
      <c r="Y7" s="1">
        <f>'Profiles, Qc, Winter, S1'!Y7*Main!$B$6</f>
        <v>0.26716013184251824</v>
      </c>
    </row>
    <row r="8" spans="1:25" x14ac:dyDescent="0.3">
      <c r="A8">
        <v>7</v>
      </c>
      <c r="B8" s="1">
        <f>'Profiles, Qc, Winter, S1'!B8*Main!$B$6</f>
        <v>-0.27006148142379593</v>
      </c>
      <c r="C8" s="1">
        <f>'Profiles, Qc, Winter, S1'!C8*Main!$B$6</f>
        <v>-0.2671085614382564</v>
      </c>
      <c r="D8" s="1">
        <f>'Profiles, Qc, Winter, S1'!D8*Main!$B$6</f>
        <v>-0.27550084426654925</v>
      </c>
      <c r="E8" s="1">
        <f>'Profiles, Qc, Winter, S1'!E8*Main!$B$6</f>
        <v>-0.28048600605343121</v>
      </c>
      <c r="F8" s="1">
        <f>'Profiles, Qc, Winter, S1'!F8*Main!$B$6</f>
        <v>-0.29709839332199661</v>
      </c>
      <c r="G8" s="1">
        <f>'Profiles, Qc, Winter, S1'!G8*Main!$B$6</f>
        <v>-0.2660096281420492</v>
      </c>
      <c r="H8" s="1">
        <f>'Profiles, Qc, Winter, S1'!H8*Main!$B$6</f>
        <v>-0.22598862369499856</v>
      </c>
      <c r="I8" s="1">
        <f>'Profiles, Qc, Winter, S1'!I8*Main!$B$6</f>
        <v>-0.1173871974195166</v>
      </c>
      <c r="J8" s="1">
        <f>'Profiles, Qc, Winter, S1'!J8*Main!$B$6</f>
        <v>-5.816246442068624E-2</v>
      </c>
      <c r="K8" s="1">
        <f>'Profiles, Qc, Winter, S1'!K8*Main!$B$6</f>
        <v>-5.3987632415328585E-2</v>
      </c>
      <c r="L8" s="1">
        <f>'Profiles, Qc, Winter, S1'!L8*Main!$B$6</f>
        <v>-4.1034032485960284E-2</v>
      </c>
      <c r="M8" s="1">
        <f>'Profiles, Qc, Winter, S1'!M8*Main!$B$6</f>
        <v>-1.3790062349036382E-2</v>
      </c>
      <c r="N8" s="1">
        <f>'Profiles, Qc, Winter, S1'!N8*Main!$B$6</f>
        <v>-5.5989340722364313E-2</v>
      </c>
      <c r="O8" s="1">
        <f>'Profiles, Qc, Winter, S1'!O8*Main!$B$6</f>
        <v>-5.8426107042209845E-2</v>
      </c>
      <c r="P8" s="1">
        <f>'Profiles, Qc, Winter, S1'!P8*Main!$B$6</f>
        <v>-0.10648946494036522</v>
      </c>
      <c r="Q8" s="1">
        <f>'Profiles, Qc, Winter, S1'!Q8*Main!$B$6</f>
        <v>-0.15217749138071376</v>
      </c>
      <c r="R8" s="1">
        <f>'Profiles, Qc, Winter, S1'!R8*Main!$B$6</f>
        <v>-0.13734547524157936</v>
      </c>
      <c r="S8" s="1">
        <f>'Profiles, Qc, Winter, S1'!S8*Main!$B$6</f>
        <v>-0.15319654164384633</v>
      </c>
      <c r="T8" s="1">
        <f>'Profiles, Qc, Winter, S1'!T8*Main!$B$6</f>
        <v>-0.17227688272376465</v>
      </c>
      <c r="U8" s="1">
        <f>'Profiles, Qc, Winter, S1'!U8*Main!$B$6</f>
        <v>-0.16540089240524539</v>
      </c>
      <c r="V8" s="1">
        <f>'Profiles, Qc, Winter, S1'!V8*Main!$B$6</f>
        <v>-0.18833098800695902</v>
      </c>
      <c r="W8" s="1">
        <f>'Profiles, Qc, Winter, S1'!W8*Main!$B$6</f>
        <v>-0.22201658532161808</v>
      </c>
      <c r="X8" s="1">
        <f>'Profiles, Qc, Winter, S1'!X8*Main!$B$6</f>
        <v>-0.25049001569605123</v>
      </c>
      <c r="Y8" s="1">
        <f>'Profiles, Qc, Winter, S1'!Y8*Main!$B$6</f>
        <v>-0.2491578915229771</v>
      </c>
    </row>
    <row r="9" spans="1:25" x14ac:dyDescent="0.3">
      <c r="A9">
        <v>8</v>
      </c>
      <c r="B9" s="1">
        <f>'Profiles, Qc, Winter, S1'!B9*Main!$B$6</f>
        <v>-0.89709174790478885</v>
      </c>
      <c r="C9" s="1">
        <f>'Profiles, Qc, Winter, S1'!C9*Main!$B$6</f>
        <v>-0.91605776209906364</v>
      </c>
      <c r="D9" s="1">
        <f>'Profiles, Qc, Winter, S1'!D9*Main!$B$6</f>
        <v>-0.91242922213039768</v>
      </c>
      <c r="E9" s="1">
        <f>'Profiles, Qc, Winter, S1'!E9*Main!$B$6</f>
        <v>-0.91111805311762872</v>
      </c>
      <c r="F9" s="1">
        <f>'Profiles, Qc, Winter, S1'!F9*Main!$B$6</f>
        <v>-0.89233498101530218</v>
      </c>
      <c r="G9" s="1">
        <f>'Profiles, Qc, Winter, S1'!G9*Main!$B$6</f>
        <v>-0.85627818060016558</v>
      </c>
      <c r="H9" s="1">
        <f>'Profiles, Qc, Winter, S1'!H9*Main!$B$6</f>
        <v>-0.65457480283139535</v>
      </c>
      <c r="I9" s="1">
        <f>'Profiles, Qc, Winter, S1'!I9*Main!$B$6</f>
        <v>-0.5207426686765706</v>
      </c>
      <c r="J9" s="1">
        <f>'Profiles, Qc, Winter, S1'!J9*Main!$B$6</f>
        <v>-0.48085909901625429</v>
      </c>
      <c r="K9" s="1">
        <f>'Profiles, Qc, Winter, S1'!K9*Main!$B$6</f>
        <v>-0.54917646409565424</v>
      </c>
      <c r="L9" s="1">
        <f>'Profiles, Qc, Winter, S1'!L9*Main!$B$6</f>
        <v>-0.51857773356819881</v>
      </c>
      <c r="M9" s="1">
        <f>'Profiles, Qc, Winter, S1'!M9*Main!$B$6</f>
        <v>-0.47271773311395504</v>
      </c>
      <c r="N9" s="1">
        <f>'Profiles, Qc, Winter, S1'!N9*Main!$B$6</f>
        <v>-0.50109055691901716</v>
      </c>
      <c r="O9" s="1">
        <f>'Profiles, Qc, Winter, S1'!O9*Main!$B$6</f>
        <v>-0.54251393573844819</v>
      </c>
      <c r="P9" s="1">
        <f>'Profiles, Qc, Winter, S1'!P9*Main!$B$6</f>
        <v>-0.65916117620022185</v>
      </c>
      <c r="Q9" s="1">
        <f>'Profiles, Qc, Winter, S1'!Q9*Main!$B$6</f>
        <v>-0.73101682963459402</v>
      </c>
      <c r="R9" s="1">
        <f>'Profiles, Qc, Winter, S1'!R9*Main!$B$6</f>
        <v>-0.72908027579867596</v>
      </c>
      <c r="S9" s="1">
        <f>'Profiles, Qc, Winter, S1'!S9*Main!$B$6</f>
        <v>-0.71896939732653276</v>
      </c>
      <c r="T9" s="1">
        <f>'Profiles, Qc, Winter, S1'!T9*Main!$B$6</f>
        <v>-0.75783470697033395</v>
      </c>
      <c r="U9" s="1">
        <f>'Profiles, Qc, Winter, S1'!U9*Main!$B$6</f>
        <v>-0.78358520637479967</v>
      </c>
      <c r="V9" s="1">
        <f>'Profiles, Qc, Winter, S1'!V9*Main!$B$6</f>
        <v>-0.79700170007283166</v>
      </c>
      <c r="W9" s="1">
        <f>'Profiles, Qc, Winter, S1'!W9*Main!$B$6</f>
        <v>-0.82037384328243745</v>
      </c>
      <c r="X9" s="1">
        <f>'Profiles, Qc, Winter, S1'!X9*Main!$B$6</f>
        <v>-0.85618670274172082</v>
      </c>
      <c r="Y9" s="1">
        <f>'Profiles, Qc, Winter, S1'!Y9*Main!$B$6</f>
        <v>-0.87259143227412905</v>
      </c>
    </row>
    <row r="10" spans="1:25" x14ac:dyDescent="0.3">
      <c r="A10">
        <v>9</v>
      </c>
      <c r="B10" s="1">
        <f>'Profiles, Qc, Winter, S1'!B10*Main!$B$6</f>
        <v>-3.0145510467385134E-2</v>
      </c>
      <c r="C10" s="1">
        <f>'Profiles, Qc, Winter, S1'!C10*Main!$B$6</f>
        <v>-3.0145510467385134E-2</v>
      </c>
      <c r="D10" s="1">
        <f>'Profiles, Qc, Winter, S1'!D10*Main!$B$6</f>
        <v>-3.0145510467385134E-2</v>
      </c>
      <c r="E10" s="1">
        <f>'Profiles, Qc, Winter, S1'!E10*Main!$B$6</f>
        <v>-3.0145510467385134E-2</v>
      </c>
      <c r="F10" s="1">
        <f>'Profiles, Qc, Winter, S1'!F10*Main!$B$6</f>
        <v>-3.0145510467385134E-2</v>
      </c>
      <c r="G10" s="1">
        <f>'Profiles, Qc, Winter, S1'!G10*Main!$B$6</f>
        <v>-3.0145510467385134E-2</v>
      </c>
      <c r="H10" s="1">
        <f>'Profiles, Qc, Winter, S1'!H10*Main!$B$6</f>
        <v>-3.0145510467385134E-2</v>
      </c>
      <c r="I10" s="1">
        <f>'Profiles, Qc, Winter, S1'!I10*Main!$B$6</f>
        <v>-3.0145510467385134E-2</v>
      </c>
      <c r="J10" s="1">
        <f>'Profiles, Qc, Winter, S1'!J10*Main!$B$6</f>
        <v>-3.0145510467385134E-2</v>
      </c>
      <c r="K10" s="1">
        <f>'Profiles, Qc, Winter, S1'!K10*Main!$B$6</f>
        <v>-3.0145510467385134E-2</v>
      </c>
      <c r="L10" s="1">
        <f>'Profiles, Qc, Winter, S1'!L10*Main!$B$6</f>
        <v>-3.0145510467385134E-2</v>
      </c>
      <c r="M10" s="1">
        <f>'Profiles, Qc, Winter, S1'!M10*Main!$B$6</f>
        <v>-3.0145510467385134E-2</v>
      </c>
      <c r="N10" s="1">
        <f>'Profiles, Qc, Winter, S1'!N10*Main!$B$6</f>
        <v>-3.0145510467385134E-2</v>
      </c>
      <c r="O10" s="1">
        <f>'Profiles, Qc, Winter, S1'!O10*Main!$B$6</f>
        <v>-3.0145510467385134E-2</v>
      </c>
      <c r="P10" s="1">
        <f>'Profiles, Qc, Winter, S1'!P10*Main!$B$6</f>
        <v>-3.0145510467385134E-2</v>
      </c>
      <c r="Q10" s="1">
        <f>'Profiles, Qc, Winter, S1'!Q10*Main!$B$6</f>
        <v>-3.0145510467385134E-2</v>
      </c>
      <c r="R10" s="1">
        <f>'Profiles, Qc, Winter, S1'!R10*Main!$B$6</f>
        <v>-3.0145510467385134E-2</v>
      </c>
      <c r="S10" s="1">
        <f>'Profiles, Qc, Winter, S1'!S10*Main!$B$6</f>
        <v>-3.0145510467385134E-2</v>
      </c>
      <c r="T10" s="1">
        <f>'Profiles, Qc, Winter, S1'!T10*Main!$B$6</f>
        <v>-3.0145510467385134E-2</v>
      </c>
      <c r="U10" s="1">
        <f>'Profiles, Qc, Winter, S1'!U10*Main!$B$6</f>
        <v>-3.0145510467385134E-2</v>
      </c>
      <c r="V10" s="1">
        <f>'Profiles, Qc, Winter, S1'!V10*Main!$B$6</f>
        <v>-3.0145510467385134E-2</v>
      </c>
      <c r="W10" s="1">
        <f>'Profiles, Qc, Winter, S1'!W10*Main!$B$6</f>
        <v>-3.0145510467385134E-2</v>
      </c>
      <c r="X10" s="1">
        <f>'Profiles, Qc, Winter, S1'!X10*Main!$B$6</f>
        <v>-3.0145510467385134E-2</v>
      </c>
      <c r="Y10" s="1">
        <f>'Profiles, Qc, Winter, S1'!Y10*Main!$B$6</f>
        <v>-3.0145510467385134E-2</v>
      </c>
    </row>
    <row r="11" spans="1:25" x14ac:dyDescent="0.3">
      <c r="A11">
        <v>10</v>
      </c>
      <c r="B11" s="1">
        <f>'Profiles, Qc, Winter, S1'!B11*Main!$B$6</f>
        <v>-0.3558347266613367</v>
      </c>
      <c r="C11" s="1">
        <f>'Profiles, Qc, Winter, S1'!C11*Main!$B$6</f>
        <v>-0.36621073287364669</v>
      </c>
      <c r="D11" s="1">
        <f>'Profiles, Qc, Winter, S1'!D11*Main!$B$6</f>
        <v>-0.36675376854927694</v>
      </c>
      <c r="E11" s="1">
        <f>'Profiles, Qc, Winter, S1'!E11*Main!$B$6</f>
        <v>-0.36572295996147375</v>
      </c>
      <c r="F11" s="1">
        <f>'Profiles, Qc, Winter, S1'!F11*Main!$B$6</f>
        <v>-0.36470531306733434</v>
      </c>
      <c r="G11" s="1">
        <f>'Profiles, Qc, Winter, S1'!G11*Main!$B$6</f>
        <v>-0.34095251623705031</v>
      </c>
      <c r="H11" s="1">
        <f>'Profiles, Qc, Winter, S1'!H11*Main!$B$6</f>
        <v>-0.25557121969684121</v>
      </c>
      <c r="I11" s="1">
        <f>'Profiles, Qc, Winter, S1'!I11*Main!$B$6</f>
        <v>-0.20859052691452606</v>
      </c>
      <c r="J11" s="1">
        <f>'Profiles, Qc, Winter, S1'!J11*Main!$B$6</f>
        <v>-0.13445348599523638</v>
      </c>
      <c r="K11" s="1">
        <f>'Profiles, Qc, Winter, S1'!K11*Main!$B$6</f>
        <v>-7.7645640526339307E-2</v>
      </c>
      <c r="L11" s="1">
        <f>'Profiles, Qc, Winter, S1'!L11*Main!$B$6</f>
        <v>-9.9333958943264189E-2</v>
      </c>
      <c r="M11" s="1">
        <f>'Profiles, Qc, Winter, S1'!M11*Main!$B$6</f>
        <v>-7.668703050450279E-2</v>
      </c>
      <c r="N11" s="1">
        <f>'Profiles, Qc, Winter, S1'!N11*Main!$B$6</f>
        <v>-9.1444926960893583E-2</v>
      </c>
      <c r="O11" s="1">
        <f>'Profiles, Qc, Winter, S1'!O11*Main!$B$6</f>
        <v>-0.13225943438649274</v>
      </c>
      <c r="P11" s="1">
        <f>'Profiles, Qc, Winter, S1'!P11*Main!$B$6</f>
        <v>-0.16533400756653432</v>
      </c>
      <c r="Q11" s="1">
        <f>'Profiles, Qc, Winter, S1'!Q11*Main!$B$6</f>
        <v>-0.17052877545623382</v>
      </c>
      <c r="R11" s="1">
        <f>'Profiles, Qc, Winter, S1'!R11*Main!$B$6</f>
        <v>-0.1753517731872308</v>
      </c>
      <c r="S11" s="1">
        <f>'Profiles, Qc, Winter, S1'!S11*Main!$B$6</f>
        <v>-0.11834846430498086</v>
      </c>
      <c r="T11" s="1">
        <f>'Profiles, Qc, Winter, S1'!T11*Main!$B$6</f>
        <v>-0.14340777041797917</v>
      </c>
      <c r="U11" s="1">
        <f>'Profiles, Qc, Winter, S1'!U11*Main!$B$6</f>
        <v>-0.17778612789239884</v>
      </c>
      <c r="V11" s="1">
        <f>'Profiles, Qc, Winter, S1'!V11*Main!$B$6</f>
        <v>-0.20907718258148114</v>
      </c>
      <c r="W11" s="1">
        <f>'Profiles, Qc, Winter, S1'!W11*Main!$B$6</f>
        <v>-0.26601483286977129</v>
      </c>
      <c r="X11" s="1">
        <f>'Profiles, Qc, Winter, S1'!X11*Main!$B$6</f>
        <v>-0.33249536506141508</v>
      </c>
      <c r="Y11" s="1">
        <f>'Profiles, Qc, Winter, S1'!Y11*Main!$B$6</f>
        <v>-0.33841200961124707</v>
      </c>
    </row>
    <row r="12" spans="1:25" x14ac:dyDescent="0.3">
      <c r="A12">
        <v>11</v>
      </c>
      <c r="B12" s="1">
        <f>'Profiles, Qc, Winter, S1'!B12*Main!$B$6</f>
        <v>-0.25750363155048839</v>
      </c>
      <c r="C12" s="1">
        <f>'Profiles, Qc, Winter, S1'!C12*Main!$B$6</f>
        <v>-0.25998318018721162</v>
      </c>
      <c r="D12" s="1">
        <f>'Profiles, Qc, Winter, S1'!D12*Main!$B$6</f>
        <v>-0.26476135186007876</v>
      </c>
      <c r="E12" s="1">
        <f>'Profiles, Qc, Winter, S1'!E12*Main!$B$6</f>
        <v>-0.26711353454196984</v>
      </c>
      <c r="F12" s="1">
        <f>'Profiles, Qc, Winter, S1'!F12*Main!$B$6</f>
        <v>-0.26113168102125356</v>
      </c>
      <c r="G12" s="1">
        <f>'Profiles, Qc, Winter, S1'!G12*Main!$B$6</f>
        <v>-0.21073796759777977</v>
      </c>
      <c r="H12" s="1">
        <f>'Profiles, Qc, Winter, S1'!H12*Main!$B$6</f>
        <v>-0.15989884120581868</v>
      </c>
      <c r="I12" s="1">
        <f>'Profiles, Qc, Winter, S1'!I12*Main!$B$6</f>
        <v>-0.14286799110341067</v>
      </c>
      <c r="J12" s="1">
        <f>'Profiles, Qc, Winter, S1'!J12*Main!$B$6</f>
        <v>-0.10026748544746635</v>
      </c>
      <c r="K12" s="1">
        <f>'Profiles, Qc, Winter, S1'!K12*Main!$B$6</f>
        <v>-6.6159187942101946E-2</v>
      </c>
      <c r="L12" s="1">
        <f>'Profiles, Qc, Winter, S1'!L12*Main!$B$6</f>
        <v>-0.15083230088856772</v>
      </c>
      <c r="M12" s="1">
        <f>'Profiles, Qc, Winter, S1'!M12*Main!$B$6</f>
        <v>-0.14223494906303702</v>
      </c>
      <c r="N12" s="1">
        <f>'Profiles, Qc, Winter, S1'!N12*Main!$B$6</f>
        <v>-0.16030709895834236</v>
      </c>
      <c r="O12" s="1">
        <f>'Profiles, Qc, Winter, S1'!O12*Main!$B$6</f>
        <v>-0.15997921473679377</v>
      </c>
      <c r="P12" s="1">
        <f>'Profiles, Qc, Winter, S1'!P12*Main!$B$6</f>
        <v>-0.17799352675466409</v>
      </c>
      <c r="Q12" s="1">
        <f>'Profiles, Qc, Winter, S1'!Q12*Main!$B$6</f>
        <v>-0.17816227165738086</v>
      </c>
      <c r="R12" s="1">
        <f>'Profiles, Qc, Winter, S1'!R12*Main!$B$6</f>
        <v>-0.1517554451872091</v>
      </c>
      <c r="S12" s="1">
        <f>'Profiles, Qc, Winter, S1'!S12*Main!$B$6</f>
        <v>-0.10148528273489685</v>
      </c>
      <c r="T12" s="1">
        <f>'Profiles, Qc, Winter, S1'!T12*Main!$B$6</f>
        <v>-0.13863683358914453</v>
      </c>
      <c r="U12" s="1">
        <f>'Profiles, Qc, Winter, S1'!U12*Main!$B$6</f>
        <v>-0.16285545355055372</v>
      </c>
      <c r="V12" s="1">
        <f>'Profiles, Qc, Winter, S1'!V12*Main!$B$6</f>
        <v>-0.17496045123721635</v>
      </c>
      <c r="W12" s="1">
        <f>'Profiles, Qc, Winter, S1'!W12*Main!$B$6</f>
        <v>-0.17916980884479319</v>
      </c>
      <c r="X12" s="1">
        <f>'Profiles, Qc, Winter, S1'!X12*Main!$B$6</f>
        <v>-0.19346934863809997</v>
      </c>
      <c r="Y12" s="1">
        <f>'Profiles, Qc, Winter, S1'!Y12*Main!$B$6</f>
        <v>-0.20520714052152314</v>
      </c>
    </row>
    <row r="13" spans="1:25" x14ac:dyDescent="0.3">
      <c r="A13">
        <v>12</v>
      </c>
      <c r="B13" s="1">
        <f>'Profiles, Qc, Winter, S1'!B13*Main!$B$6</f>
        <v>-3.5634413598089873E-2</v>
      </c>
      <c r="C13" s="1">
        <f>'Profiles, Qc, Winter, S1'!C13*Main!$B$6</f>
        <v>5.9788178837098416E-2</v>
      </c>
      <c r="D13" s="1">
        <f>'Profiles, Qc, Winter, S1'!D13*Main!$B$6</f>
        <v>0.12648256811336411</v>
      </c>
      <c r="E13" s="1">
        <f>'Profiles, Qc, Winter, S1'!E13*Main!$B$6</f>
        <v>0.10937009098534639</v>
      </c>
      <c r="F13" s="1">
        <f>'Profiles, Qc, Winter, S1'!F13*Main!$B$6</f>
        <v>8.5038343133161484E-2</v>
      </c>
      <c r="G13" s="1">
        <f>'Profiles, Qc, Winter, S1'!G13*Main!$B$6</f>
        <v>-8.5666507444413398E-2</v>
      </c>
      <c r="H13" s="1">
        <f>'Profiles, Qc, Winter, S1'!H13*Main!$B$6</f>
        <v>-2.8282381442184899E-3</v>
      </c>
      <c r="I13" s="1">
        <f>'Profiles, Qc, Winter, S1'!I13*Main!$B$6</f>
        <v>0.10213441583139551</v>
      </c>
      <c r="J13" s="1">
        <f>'Profiles, Qc, Winter, S1'!J13*Main!$B$6</f>
        <v>0.22167940888984314</v>
      </c>
      <c r="K13" s="1">
        <f>'Profiles, Qc, Winter, S1'!K13*Main!$B$6</f>
        <v>0.26151203489321495</v>
      </c>
      <c r="L13" s="1">
        <f>'Profiles, Qc, Winter, S1'!L13*Main!$B$6</f>
        <v>0.12702905089923963</v>
      </c>
      <c r="M13" s="1">
        <f>'Profiles, Qc, Winter, S1'!M13*Main!$B$6</f>
        <v>-3.3003696233418047E-4</v>
      </c>
      <c r="N13" s="1">
        <f>'Profiles, Qc, Winter, S1'!N13*Main!$B$6</f>
        <v>0.4023578530271853</v>
      </c>
      <c r="O13" s="1">
        <f>'Profiles, Qc, Winter, S1'!O13*Main!$B$6</f>
        <v>0.45612864449566398</v>
      </c>
      <c r="P13" s="1">
        <f>'Profiles, Qc, Winter, S1'!P13*Main!$B$6</f>
        <v>0.43268302197557351</v>
      </c>
      <c r="Q13" s="1">
        <f>'Profiles, Qc, Winter, S1'!Q13*Main!$B$6</f>
        <v>0.49675052249577978</v>
      </c>
      <c r="R13" s="1">
        <f>'Profiles, Qc, Winter, S1'!R13*Main!$B$6</f>
        <v>0.27290353525887873</v>
      </c>
      <c r="S13" s="1">
        <f>'Profiles, Qc, Winter, S1'!S13*Main!$B$6</f>
        <v>0.37694726866777245</v>
      </c>
      <c r="T13" s="1">
        <f>'Profiles, Qc, Winter, S1'!T13*Main!$B$6</f>
        <v>0.40475894924971051</v>
      </c>
      <c r="U13" s="1">
        <f>'Profiles, Qc, Winter, S1'!U13*Main!$B$6</f>
        <v>0.36081768120766644</v>
      </c>
      <c r="V13" s="1">
        <f>'Profiles, Qc, Winter, S1'!V13*Main!$B$6</f>
        <v>0.40493600536685259</v>
      </c>
      <c r="W13" s="1">
        <f>'Profiles, Qc, Winter, S1'!W13*Main!$B$6</f>
        <v>0.51980784780290878</v>
      </c>
      <c r="X13" s="1">
        <f>'Profiles, Qc, Winter, S1'!X13*Main!$B$6</f>
        <v>0.4815231514238934</v>
      </c>
      <c r="Y13" s="1">
        <f>'Profiles, Qc, Winter, S1'!Y13*Main!$B$6</f>
        <v>0.32438560902381541</v>
      </c>
    </row>
    <row r="14" spans="1:25" x14ac:dyDescent="0.3">
      <c r="A14">
        <v>13</v>
      </c>
      <c r="B14" s="1">
        <f>'Profiles, Qc, Winter, S1'!B14*Main!$B$6</f>
        <v>0.11478971128760425</v>
      </c>
      <c r="C14" s="1">
        <f>'Profiles, Qc, Winter, S1'!C14*Main!$B$6</f>
        <v>9.2838104497639434E-2</v>
      </c>
      <c r="D14" s="1">
        <f>'Profiles, Qc, Winter, S1'!D14*Main!$B$6</f>
        <v>0.13250199922323611</v>
      </c>
      <c r="E14" s="1">
        <f>'Profiles, Qc, Winter, S1'!E14*Main!$B$6</f>
        <v>0.16603400257032747</v>
      </c>
      <c r="F14" s="1">
        <f>'Profiles, Qc, Winter, S1'!F14*Main!$B$6</f>
        <v>0.17337690601530628</v>
      </c>
      <c r="G14" s="1">
        <f>'Profiles, Qc, Winter, S1'!G14*Main!$B$6</f>
        <v>0.2113767729884844</v>
      </c>
      <c r="H14" s="1">
        <f>'Profiles, Qc, Winter, S1'!H14*Main!$B$6</f>
        <v>0.77303734877306973</v>
      </c>
      <c r="I14" s="1">
        <f>'Profiles, Qc, Winter, S1'!I14*Main!$B$6</f>
        <v>0.96772426307459158</v>
      </c>
      <c r="J14" s="1">
        <f>'Profiles, Qc, Winter, S1'!J14*Main!$B$6</f>
        <v>1.0361530256771738</v>
      </c>
      <c r="K14" s="1">
        <f>'Profiles, Qc, Winter, S1'!K14*Main!$B$6</f>
        <v>0.96916238929394238</v>
      </c>
      <c r="L14" s="1">
        <f>'Profiles, Qc, Winter, S1'!L14*Main!$B$6</f>
        <v>0.88779109021463654</v>
      </c>
      <c r="M14" s="1">
        <f>'Profiles, Qc, Winter, S1'!M14*Main!$B$6</f>
        <v>1.0174560359563869</v>
      </c>
      <c r="N14" s="1">
        <f>'Profiles, Qc, Winter, S1'!N14*Main!$B$6</f>
        <v>1.1499999999999999</v>
      </c>
      <c r="O14" s="1">
        <f>'Profiles, Qc, Winter, S1'!O14*Main!$B$6</f>
        <v>1.0198794770832684</v>
      </c>
      <c r="P14" s="1">
        <f>'Profiles, Qc, Winter, S1'!P14*Main!$B$6</f>
        <v>1.0029979290917987</v>
      </c>
      <c r="Q14" s="1">
        <f>'Profiles, Qc, Winter, S1'!Q14*Main!$B$6</f>
        <v>1.0011054791921012</v>
      </c>
      <c r="R14" s="1">
        <f>'Profiles, Qc, Winter, S1'!R14*Main!$B$6</f>
        <v>0.90217291103075381</v>
      </c>
      <c r="S14" s="1">
        <f>'Profiles, Qc, Winter, S1'!S14*Main!$B$6</f>
        <v>0.93260210640887498</v>
      </c>
      <c r="T14" s="1">
        <f>'Profiles, Qc, Winter, S1'!T14*Main!$B$6</f>
        <v>0.80641906901342164</v>
      </c>
      <c r="U14" s="1">
        <f>'Profiles, Qc, Winter, S1'!U14*Main!$B$6</f>
        <v>0.60877716373522472</v>
      </c>
      <c r="V14" s="1">
        <f>'Profiles, Qc, Winter, S1'!V14*Main!$B$6</f>
        <v>0.66789638518567895</v>
      </c>
      <c r="W14" s="1">
        <f>'Profiles, Qc, Winter, S1'!W14*Main!$B$6</f>
        <v>0.58364702155042791</v>
      </c>
      <c r="X14" s="1">
        <f>'Profiles, Qc, Winter, S1'!X14*Main!$B$6</f>
        <v>0.25672068790174246</v>
      </c>
      <c r="Y14" s="1">
        <f>'Profiles, Qc, Winter, S1'!Y14*Main!$B$6</f>
        <v>0.18162716245151841</v>
      </c>
    </row>
    <row r="15" spans="1:25" x14ac:dyDescent="0.3">
      <c r="A15">
        <v>14</v>
      </c>
      <c r="B15" s="1">
        <f>'Profiles, Qc, Winter, S1'!B15*Main!$B$6</f>
        <v>0.22905760093377525</v>
      </c>
      <c r="C15" s="1">
        <f>'Profiles, Qc, Winter, S1'!C15*Main!$B$6</f>
        <v>0.16183306517670934</v>
      </c>
      <c r="D15" s="1">
        <f>'Profiles, Qc, Winter, S1'!D15*Main!$B$6</f>
        <v>0.14029184163017044</v>
      </c>
      <c r="E15" s="1">
        <f>'Profiles, Qc, Winter, S1'!E15*Main!$B$6</f>
        <v>0.17982980101981147</v>
      </c>
      <c r="F15" s="1">
        <f>'Profiles, Qc, Winter, S1'!F15*Main!$B$6</f>
        <v>0.15483876948957562</v>
      </c>
      <c r="G15" s="1">
        <f>'Profiles, Qc, Winter, S1'!G15*Main!$B$6</f>
        <v>0.12730389322282484</v>
      </c>
      <c r="H15" s="1">
        <f>'Profiles, Qc, Winter, S1'!H15*Main!$B$6</f>
        <v>0.10533105877372136</v>
      </c>
      <c r="I15" s="1">
        <f>'Profiles, Qc, Winter, S1'!I15*Main!$B$6</f>
        <v>0.36808300423471474</v>
      </c>
      <c r="J15" s="1">
        <f>'Profiles, Qc, Winter, S1'!J15*Main!$B$6</f>
        <v>0.38493787459037349</v>
      </c>
      <c r="K15" s="1">
        <f>'Profiles, Qc, Winter, S1'!K15*Main!$B$6</f>
        <v>0.33016311566920303</v>
      </c>
      <c r="L15" s="1">
        <f>'Profiles, Qc, Winter, S1'!L15*Main!$B$6</f>
        <v>0.38466399963764758</v>
      </c>
      <c r="M15" s="1">
        <f>'Profiles, Qc, Winter, S1'!M15*Main!$B$6</f>
        <v>0.35742933533589166</v>
      </c>
      <c r="N15" s="1">
        <f>'Profiles, Qc, Winter, S1'!N15*Main!$B$6</f>
        <v>0.35900409247041754</v>
      </c>
      <c r="O15" s="1">
        <f>'Profiles, Qc, Winter, S1'!O15*Main!$B$6</f>
        <v>0.32057697457601275</v>
      </c>
      <c r="P15" s="1">
        <f>'Profiles, Qc, Winter, S1'!P15*Main!$B$6</f>
        <v>0.19023180362084835</v>
      </c>
      <c r="Q15" s="1">
        <f>'Profiles, Qc, Winter, S1'!Q15*Main!$B$6</f>
        <v>0.29784457687808769</v>
      </c>
      <c r="R15" s="1">
        <f>'Profiles, Qc, Winter, S1'!R15*Main!$B$6</f>
        <v>0.35721863923773955</v>
      </c>
      <c r="S15" s="1">
        <f>'Profiles, Qc, Winter, S1'!S15*Main!$B$6</f>
        <v>0.33330737071076605</v>
      </c>
      <c r="T15" s="1">
        <f>'Profiles, Qc, Winter, S1'!T15*Main!$B$6</f>
        <v>0.23294896602746373</v>
      </c>
      <c r="U15" s="1">
        <f>'Profiles, Qc, Winter, S1'!U15*Main!$B$6</f>
        <v>0.24167071357054018</v>
      </c>
      <c r="V15" s="1">
        <f>'Profiles, Qc, Winter, S1'!V15*Main!$B$6</f>
        <v>0.22509515451933801</v>
      </c>
      <c r="W15" s="1">
        <f>'Profiles, Qc, Winter, S1'!W15*Main!$B$6</f>
        <v>0.13962833422019855</v>
      </c>
      <c r="X15" s="1">
        <f>'Profiles, Qc, Winter, S1'!X15*Main!$B$6</f>
        <v>0.1113823858720681</v>
      </c>
      <c r="Y15" s="1">
        <f>'Profiles, Qc, Winter, S1'!Y15*Main!$B$6</f>
        <v>0.11544304086614061</v>
      </c>
    </row>
    <row r="16" spans="1:25" x14ac:dyDescent="0.3">
      <c r="A16">
        <v>15</v>
      </c>
      <c r="B16" s="1">
        <f>'Profiles, Qc, Winter, S1'!B16*Main!$B$6</f>
        <v>-0.13719370701619688</v>
      </c>
      <c r="C16" s="1">
        <f>'Profiles, Qc, Winter, S1'!C16*Main!$B$6</f>
        <v>-0.13716345964566548</v>
      </c>
      <c r="D16" s="1">
        <f>'Profiles, Qc, Winter, S1'!D16*Main!$B$6</f>
        <v>-0.14094820957070164</v>
      </c>
      <c r="E16" s="1">
        <f>'Profiles, Qc, Winter, S1'!E16*Main!$B$6</f>
        <v>-0.14740505580829424</v>
      </c>
      <c r="F16" s="1">
        <f>'Profiles, Qc, Winter, S1'!F16*Main!$B$6</f>
        <v>-0.14598950611730852</v>
      </c>
      <c r="G16" s="1">
        <f>'Profiles, Qc, Winter, S1'!G16*Main!$B$6</f>
        <v>-0.13398424300374939</v>
      </c>
      <c r="H16" s="1">
        <f>'Profiles, Qc, Winter, S1'!H16*Main!$B$6</f>
        <v>-8.4956552608251593E-2</v>
      </c>
      <c r="I16" s="1">
        <f>'Profiles, Qc, Winter, S1'!I16*Main!$B$6</f>
        <v>-1.633108672262347E-2</v>
      </c>
      <c r="J16" s="1">
        <f>'Profiles, Qc, Winter, S1'!J16*Main!$B$6</f>
        <v>-1.7549824131029946E-2</v>
      </c>
      <c r="K16" s="1">
        <f>'Profiles, Qc, Winter, S1'!K16*Main!$B$6</f>
        <v>-1.1630386468153397E-2</v>
      </c>
      <c r="L16" s="1">
        <f>'Profiles, Qc, Winter, S1'!L16*Main!$B$6</f>
        <v>-1.0245179522290825E-2</v>
      </c>
      <c r="M16" s="1">
        <f>'Profiles, Qc, Winter, S1'!M16*Main!$B$6</f>
        <v>-4.5723573913193781E-2</v>
      </c>
      <c r="N16" s="1">
        <f>'Profiles, Qc, Winter, S1'!N16*Main!$B$6</f>
        <v>-6.6797230336072447E-2</v>
      </c>
      <c r="O16" s="1">
        <f>'Profiles, Qc, Winter, S1'!O16*Main!$B$6</f>
        <v>-8.6591559234890078E-2</v>
      </c>
      <c r="P16" s="1">
        <f>'Profiles, Qc, Winter, S1'!P16*Main!$B$6</f>
        <v>-8.5940559521381132E-2</v>
      </c>
      <c r="Q16" s="1">
        <f>'Profiles, Qc, Winter, S1'!Q16*Main!$B$6</f>
        <v>-8.7393918425531097E-2</v>
      </c>
      <c r="R16" s="1">
        <f>'Profiles, Qc, Winter, S1'!R16*Main!$B$6</f>
        <v>-6.8712338513784957E-2</v>
      </c>
      <c r="S16" s="1">
        <f>'Profiles, Qc, Winter, S1'!S16*Main!$B$6</f>
        <v>2.258379045901255E-2</v>
      </c>
      <c r="T16" s="1">
        <f>'Profiles, Qc, Winter, S1'!T16*Main!$B$6</f>
        <v>-3.1828408764031659E-3</v>
      </c>
      <c r="U16" s="1">
        <f>'Profiles, Qc, Winter, S1'!U16*Main!$B$6</f>
        <v>-3.7571212682958224E-2</v>
      </c>
      <c r="V16" s="1">
        <f>'Profiles, Qc, Winter, S1'!V16*Main!$B$6</f>
        <v>-6.964341252848455E-2</v>
      </c>
      <c r="W16" s="1">
        <f>'Profiles, Qc, Winter, S1'!W16*Main!$B$6</f>
        <v>-9.161011575383167E-2</v>
      </c>
      <c r="X16" s="1">
        <f>'Profiles, Qc, Winter, S1'!X16*Main!$B$6</f>
        <v>-0.10047395781369731</v>
      </c>
      <c r="Y16" s="1">
        <f>'Profiles, Qc, Winter, S1'!Y16*Main!$B$6</f>
        <v>-0.11503787597537844</v>
      </c>
    </row>
    <row r="17" spans="1:25" x14ac:dyDescent="0.3">
      <c r="A17">
        <v>16</v>
      </c>
      <c r="B17" s="1">
        <f>'Profiles, Qc, Winter, S1'!B17*Main!$B$6</f>
        <v>-0.3681724111020242</v>
      </c>
      <c r="C17" s="1">
        <f>'Profiles, Qc, Winter, S1'!C17*Main!$B$6</f>
        <v>-0.3972591001015105</v>
      </c>
      <c r="D17" s="1">
        <f>'Profiles, Qc, Winter, S1'!D17*Main!$B$6</f>
        <v>-0.40454570528746425</v>
      </c>
      <c r="E17" s="1">
        <f>'Profiles, Qc, Winter, S1'!E17*Main!$B$6</f>
        <v>-0.39913556794461619</v>
      </c>
      <c r="F17" s="1">
        <f>'Profiles, Qc, Winter, S1'!F17*Main!$B$6</f>
        <v>-0.39946753964866899</v>
      </c>
      <c r="G17" s="1">
        <f>'Profiles, Qc, Winter, S1'!G17*Main!$B$6</f>
        <v>-0.33357249845093295</v>
      </c>
      <c r="H17" s="1">
        <f>'Profiles, Qc, Winter, S1'!H17*Main!$B$6</f>
        <v>-1.2421246208015822E-2</v>
      </c>
      <c r="I17" s="1">
        <f>'Profiles, Qc, Winter, S1'!I17*Main!$B$6</f>
        <v>0.17197878262473029</v>
      </c>
      <c r="J17" s="1">
        <f>'Profiles, Qc, Winter, S1'!J17*Main!$B$6</f>
        <v>0.21919017291958476</v>
      </c>
      <c r="K17" s="1">
        <f>'Profiles, Qc, Winter, S1'!K17*Main!$B$6</f>
        <v>0.15269304554897381</v>
      </c>
      <c r="L17" s="1">
        <f>'Profiles, Qc, Winter, S1'!L17*Main!$B$6</f>
        <v>9.0153486863678314E-2</v>
      </c>
      <c r="M17" s="1">
        <f>'Profiles, Qc, Winter, S1'!M17*Main!$B$6</f>
        <v>0.17882327207808354</v>
      </c>
      <c r="N17" s="1">
        <f>'Profiles, Qc, Winter, S1'!N17*Main!$B$6</f>
        <v>0.11275700623824469</v>
      </c>
      <c r="O17" s="1">
        <f>'Profiles, Qc, Winter, S1'!O17*Main!$B$6</f>
        <v>3.4209707946294639E-2</v>
      </c>
      <c r="P17" s="1">
        <f>'Profiles, Qc, Winter, S1'!P17*Main!$B$6</f>
        <v>-0.13534161419375809</v>
      </c>
      <c r="Q17" s="1">
        <f>'Profiles, Qc, Winter, S1'!Q17*Main!$B$6</f>
        <v>-0.13539920682224285</v>
      </c>
      <c r="R17" s="1">
        <f>'Profiles, Qc, Winter, S1'!R17*Main!$B$6</f>
        <v>-0.11153626596341114</v>
      </c>
      <c r="S17" s="1">
        <f>'Profiles, Qc, Winter, S1'!S17*Main!$B$6</f>
        <v>-5.6267793655494953E-2</v>
      </c>
      <c r="T17" s="1">
        <f>'Profiles, Qc, Winter, S1'!T17*Main!$B$6</f>
        <v>-0.13713926174924035</v>
      </c>
      <c r="U17" s="1">
        <f>'Profiles, Qc, Winter, S1'!U17*Main!$B$6</f>
        <v>-7.8138127668333737E-2</v>
      </c>
      <c r="V17" s="1">
        <f>'Profiles, Qc, Winter, S1'!V17*Main!$B$6</f>
        <v>-0.10727947993384343</v>
      </c>
      <c r="W17" s="1">
        <f>'Profiles, Qc, Winter, S1'!W17*Main!$B$6</f>
        <v>-0.17793543000333709</v>
      </c>
      <c r="X17" s="1">
        <f>'Profiles, Qc, Winter, S1'!X17*Main!$B$6</f>
        <v>-0.28111343461783234</v>
      </c>
      <c r="Y17" s="1">
        <f>'Profiles, Qc, Winter, S1'!Y17*Main!$B$6</f>
        <v>-0.31733155434246968</v>
      </c>
    </row>
    <row r="18" spans="1:25" x14ac:dyDescent="0.3">
      <c r="A18">
        <v>17</v>
      </c>
      <c r="B18" s="1">
        <f>'Profiles, Qc, Winter, S1'!B18*Main!$B$6</f>
        <v>-0.39153007099862325</v>
      </c>
      <c r="C18" s="1">
        <f>'Profiles, Qc, Winter, S1'!C18*Main!$B$6</f>
        <v>-0.39541326112730318</v>
      </c>
      <c r="D18" s="1">
        <f>'Profiles, Qc, Winter, S1'!D18*Main!$B$6</f>
        <v>-0.39944785160794033</v>
      </c>
      <c r="E18" s="1">
        <f>'Profiles, Qc, Winter, S1'!E18*Main!$B$6</f>
        <v>-0.40294497901409471</v>
      </c>
      <c r="F18" s="1">
        <f>'Profiles, Qc, Winter, S1'!F18*Main!$B$6</f>
        <v>-0.40473898871014807</v>
      </c>
      <c r="G18" s="1">
        <f>'Profiles, Qc, Winter, S1'!G18*Main!$B$6</f>
        <v>-0.37003255626499626</v>
      </c>
      <c r="H18" s="1">
        <f>'Profiles, Qc, Winter, S1'!H18*Main!$B$6</f>
        <v>-0.32104263420783774</v>
      </c>
      <c r="I18" s="1">
        <f>'Profiles, Qc, Winter, S1'!I18*Main!$B$6</f>
        <v>-0.29311106776405021</v>
      </c>
      <c r="J18" s="1">
        <f>'Profiles, Qc, Winter, S1'!J18*Main!$B$6</f>
        <v>-0.301694971772142</v>
      </c>
      <c r="K18" s="1">
        <f>'Profiles, Qc, Winter, S1'!K18*Main!$B$6</f>
        <v>-0.33422108654976435</v>
      </c>
      <c r="L18" s="1">
        <f>'Profiles, Qc, Winter, S1'!L18*Main!$B$6</f>
        <v>-0.35648311038604291</v>
      </c>
      <c r="M18" s="1">
        <f>'Profiles, Qc, Winter, S1'!M18*Main!$B$6</f>
        <v>-0.37745825848056941</v>
      </c>
      <c r="N18" s="1">
        <f>'Profiles, Qc, Winter, S1'!N18*Main!$B$6</f>
        <v>-0.37790480231921608</v>
      </c>
      <c r="O18" s="1">
        <f>'Profiles, Qc, Winter, S1'!O18*Main!$B$6</f>
        <v>-0.38485372695055275</v>
      </c>
      <c r="P18" s="1">
        <f>'Profiles, Qc, Winter, S1'!P18*Main!$B$6</f>
        <v>-0.38823727684285592</v>
      </c>
      <c r="Q18" s="1">
        <f>'Profiles, Qc, Winter, S1'!Q18*Main!$B$6</f>
        <v>-0.37665584479016168</v>
      </c>
      <c r="R18" s="1">
        <f>'Profiles, Qc, Winter, S1'!R18*Main!$B$6</f>
        <v>-0.31886257541420021</v>
      </c>
      <c r="S18" s="1">
        <f>'Profiles, Qc, Winter, S1'!S18*Main!$B$6</f>
        <v>-0.19004441979791223</v>
      </c>
      <c r="T18" s="1">
        <f>'Profiles, Qc, Winter, S1'!T18*Main!$B$6</f>
        <v>-0.24512787902274474</v>
      </c>
      <c r="U18" s="1">
        <f>'Profiles, Qc, Winter, S1'!U18*Main!$B$6</f>
        <v>-0.29734249777714994</v>
      </c>
      <c r="V18" s="1">
        <f>'Profiles, Qc, Winter, S1'!V18*Main!$B$6</f>
        <v>-0.3200965182575225</v>
      </c>
      <c r="W18" s="1">
        <f>'Profiles, Qc, Winter, S1'!W18*Main!$B$6</f>
        <v>-0.33864930159555995</v>
      </c>
      <c r="X18" s="1">
        <f>'Profiles, Qc, Winter, S1'!X18*Main!$B$6</f>
        <v>-0.35798178584622337</v>
      </c>
      <c r="Y18" s="1">
        <f>'Profiles, Qc, Winter, S1'!Y18*Main!$B$6</f>
        <v>-0.35971520542662228</v>
      </c>
    </row>
    <row r="19" spans="1:25" x14ac:dyDescent="0.3">
      <c r="A19">
        <v>18</v>
      </c>
      <c r="B19" s="1">
        <f>'Profiles, Qc, Winter, S1'!B19*Main!$B$6</f>
        <v>-0.39410006199822362</v>
      </c>
      <c r="C19" s="1">
        <f>'Profiles, Qc, Winter, S1'!C19*Main!$B$6</f>
        <v>-0.41390316535948385</v>
      </c>
      <c r="D19" s="1">
        <f>'Profiles, Qc, Winter, S1'!D19*Main!$B$6</f>
        <v>-0.43149074420391126</v>
      </c>
      <c r="E19" s="1">
        <f>'Profiles, Qc, Winter, S1'!E19*Main!$B$6</f>
        <v>-0.43302957236722489</v>
      </c>
      <c r="F19" s="1">
        <f>'Profiles, Qc, Winter, S1'!F19*Main!$B$6</f>
        <v>-0.43207088059573823</v>
      </c>
      <c r="G19" s="1">
        <f>'Profiles, Qc, Winter, S1'!G19*Main!$B$6</f>
        <v>-0.36420162622327834</v>
      </c>
      <c r="H19" s="1">
        <f>'Profiles, Qc, Winter, S1'!H19*Main!$B$6</f>
        <v>-0.27756014520206973</v>
      </c>
      <c r="I19" s="1">
        <f>'Profiles, Qc, Winter, S1'!I19*Main!$B$6</f>
        <v>-0.22461964405467788</v>
      </c>
      <c r="J19" s="1">
        <f>'Profiles, Qc, Winter, S1'!J19*Main!$B$6</f>
        <v>-0.22063981221465589</v>
      </c>
      <c r="K19" s="1">
        <f>'Profiles, Qc, Winter, S1'!K19*Main!$B$6</f>
        <v>-0.1848197996609901</v>
      </c>
      <c r="L19" s="1">
        <f>'Profiles, Qc, Winter, S1'!L19*Main!$B$6</f>
        <v>-0.18290237524319183</v>
      </c>
      <c r="M19" s="1">
        <f>'Profiles, Qc, Winter, S1'!M19*Main!$B$6</f>
        <v>-0.1790512446022868</v>
      </c>
      <c r="N19" s="1">
        <f>'Profiles, Qc, Winter, S1'!N19*Main!$B$6</f>
        <v>-0.21549158712573807</v>
      </c>
      <c r="O19" s="1">
        <f>'Profiles, Qc, Winter, S1'!O19*Main!$B$6</f>
        <v>-0.23189495416397823</v>
      </c>
      <c r="P19" s="1">
        <f>'Profiles, Qc, Winter, S1'!P19*Main!$B$6</f>
        <v>-0.22565910448044826</v>
      </c>
      <c r="Q19" s="1">
        <f>'Profiles, Qc, Winter, S1'!Q19*Main!$B$6</f>
        <v>-0.27972738292558558</v>
      </c>
      <c r="R19" s="1">
        <f>'Profiles, Qc, Winter, S1'!R19*Main!$B$6</f>
        <v>-0.24782294698697502</v>
      </c>
      <c r="S19" s="1">
        <f>'Profiles, Qc, Winter, S1'!S19*Main!$B$6</f>
        <v>-0.12424176932971362</v>
      </c>
      <c r="T19" s="1">
        <f>'Profiles, Qc, Winter, S1'!T19*Main!$B$6</f>
        <v>-0.14712277426655129</v>
      </c>
      <c r="U19" s="1">
        <f>'Profiles, Qc, Winter, S1'!U19*Main!$B$6</f>
        <v>-0.18292657313961699</v>
      </c>
      <c r="V19" s="1">
        <f>'Profiles, Qc, Winter, S1'!V19*Main!$B$6</f>
        <v>-0.19752508502822566</v>
      </c>
      <c r="W19" s="1">
        <f>'Profiles, Qc, Winter, S1'!W19*Main!$B$6</f>
        <v>-0.25641127910111305</v>
      </c>
      <c r="X19" s="1">
        <f>'Profiles, Qc, Winter, S1'!X19*Main!$B$6</f>
        <v>-0.28357040672619055</v>
      </c>
      <c r="Y19" s="1">
        <f>'Profiles, Qc, Winter, S1'!Y19*Main!$B$6</f>
        <v>-0.29665424747308566</v>
      </c>
    </row>
    <row r="20" spans="1:25" x14ac:dyDescent="0.3">
      <c r="A20">
        <v>19</v>
      </c>
      <c r="B20" s="1">
        <f>'Profiles, Qc, Winter, S1'!B20*Main!$B$6</f>
        <v>0.21861642662540604</v>
      </c>
      <c r="C20" s="1">
        <f>'Profiles, Qc, Winter, S1'!C20*Main!$B$6</f>
        <v>0.17101018552064171</v>
      </c>
      <c r="D20" s="1">
        <f>'Profiles, Qc, Winter, S1'!D20*Main!$B$6</f>
        <v>0.12966362412240712</v>
      </c>
      <c r="E20" s="1">
        <f>'Profiles, Qc, Winter, S1'!E20*Main!$B$6</f>
        <v>0.19316930017240524</v>
      </c>
      <c r="F20" s="1">
        <f>'Profiles, Qc, Winter, S1'!F20*Main!$B$6</f>
        <v>0.15862350578967013</v>
      </c>
      <c r="G20" s="1">
        <f>'Profiles, Qc, Winter, S1'!G20*Main!$B$6</f>
        <v>0.22852903494621002</v>
      </c>
      <c r="H20" s="1">
        <f>'Profiles, Qc, Winter, S1'!H20*Main!$B$6</f>
        <v>0.30479072202132146</v>
      </c>
      <c r="I20" s="1">
        <f>'Profiles, Qc, Winter, S1'!I20*Main!$B$6</f>
        <v>0.59366947415106264</v>
      </c>
      <c r="J20" s="1">
        <f>'Profiles, Qc, Winter, S1'!J20*Main!$B$6</f>
        <v>0.68370987399879024</v>
      </c>
      <c r="K20" s="1">
        <f>'Profiles, Qc, Winter, S1'!K20*Main!$B$6</f>
        <v>0.70447838622778569</v>
      </c>
      <c r="L20" s="1">
        <f>'Profiles, Qc, Winter, S1'!L20*Main!$B$6</f>
        <v>0.66866458664752615</v>
      </c>
      <c r="M20" s="1">
        <f>'Profiles, Qc, Winter, S1'!M20*Main!$B$6</f>
        <v>0.7132729590841459</v>
      </c>
      <c r="N20" s="1">
        <f>'Profiles, Qc, Winter, S1'!N20*Main!$B$6</f>
        <v>0.70797303389455402</v>
      </c>
      <c r="O20" s="1">
        <f>'Profiles, Qc, Winter, S1'!O20*Main!$B$6</f>
        <v>0.69976414278128485</v>
      </c>
      <c r="P20" s="1">
        <f>'Profiles, Qc, Winter, S1'!P20*Main!$B$6</f>
        <v>0.5885413186012407</v>
      </c>
      <c r="Q20" s="1">
        <f>'Profiles, Qc, Winter, S1'!Q20*Main!$B$6</f>
        <v>0.55983295335740524</v>
      </c>
      <c r="R20" s="1">
        <f>'Profiles, Qc, Winter, S1'!R20*Main!$B$6</f>
        <v>0.48656831745393758</v>
      </c>
      <c r="S20" s="1">
        <f>'Profiles, Qc, Winter, S1'!S20*Main!$B$6</f>
        <v>0.53228938437786211</v>
      </c>
      <c r="T20" s="1">
        <f>'Profiles, Qc, Winter, S1'!T20*Main!$B$6</f>
        <v>0.4512035823265359</v>
      </c>
      <c r="U20" s="1">
        <f>'Profiles, Qc, Winter, S1'!U20*Main!$B$6</f>
        <v>0.47084408563377728</v>
      </c>
      <c r="V20" s="1">
        <f>'Profiles, Qc, Winter, S1'!V20*Main!$B$6</f>
        <v>0.39808914517364691</v>
      </c>
      <c r="W20" s="1">
        <f>'Profiles, Qc, Winter, S1'!W20*Main!$B$6</f>
        <v>0.41905113157450968</v>
      </c>
      <c r="X20" s="1">
        <f>'Profiles, Qc, Winter, S1'!X20*Main!$B$6</f>
        <v>0.26014903660229205</v>
      </c>
      <c r="Y20" s="1">
        <f>'Profiles, Qc, Winter, S1'!Y20*Main!$B$6</f>
        <v>0.26716013184251824</v>
      </c>
    </row>
    <row r="21" spans="1:25" x14ac:dyDescent="0.3">
      <c r="A21">
        <v>20</v>
      </c>
      <c r="B21" s="1">
        <f>'Profiles, Qc, Winter, S1'!B21*Main!$B$6</f>
        <v>-0.27006148142379593</v>
      </c>
      <c r="C21" s="1">
        <f>'Profiles, Qc, Winter, S1'!C21*Main!$B$6</f>
        <v>-0.2671085614382564</v>
      </c>
      <c r="D21" s="1">
        <f>'Profiles, Qc, Winter, S1'!D21*Main!$B$6</f>
        <v>-0.27550084426654925</v>
      </c>
      <c r="E21" s="1">
        <f>'Profiles, Qc, Winter, S1'!E21*Main!$B$6</f>
        <v>-0.28048600605343121</v>
      </c>
      <c r="F21" s="1">
        <f>'Profiles, Qc, Winter, S1'!F21*Main!$B$6</f>
        <v>-0.29709839332199661</v>
      </c>
      <c r="G21" s="1">
        <f>'Profiles, Qc, Winter, S1'!G21*Main!$B$6</f>
        <v>-0.2660096281420492</v>
      </c>
      <c r="H21" s="1">
        <f>'Profiles, Qc, Winter, S1'!H21*Main!$B$6</f>
        <v>-0.22598862369499856</v>
      </c>
      <c r="I21" s="1">
        <f>'Profiles, Qc, Winter, S1'!I21*Main!$B$6</f>
        <v>-0.1173871974195166</v>
      </c>
      <c r="J21" s="1">
        <f>'Profiles, Qc, Winter, S1'!J21*Main!$B$6</f>
        <v>-5.816246442068624E-2</v>
      </c>
      <c r="K21" s="1">
        <f>'Profiles, Qc, Winter, S1'!K21*Main!$B$6</f>
        <v>-5.3987632415328585E-2</v>
      </c>
      <c r="L21" s="1">
        <f>'Profiles, Qc, Winter, S1'!L21*Main!$B$6</f>
        <v>-4.1034032485960284E-2</v>
      </c>
      <c r="M21" s="1">
        <f>'Profiles, Qc, Winter, S1'!M21*Main!$B$6</f>
        <v>-1.3790062349036382E-2</v>
      </c>
      <c r="N21" s="1">
        <f>'Profiles, Qc, Winter, S1'!N21*Main!$B$6</f>
        <v>-5.5989340722364313E-2</v>
      </c>
      <c r="O21" s="1">
        <f>'Profiles, Qc, Winter, S1'!O21*Main!$B$6</f>
        <v>-5.8426107042209845E-2</v>
      </c>
      <c r="P21" s="1">
        <f>'Profiles, Qc, Winter, S1'!P21*Main!$B$6</f>
        <v>-0.10648946494036522</v>
      </c>
      <c r="Q21" s="1">
        <f>'Profiles, Qc, Winter, S1'!Q21*Main!$B$6</f>
        <v>-0.15217749138071376</v>
      </c>
      <c r="R21" s="1">
        <f>'Profiles, Qc, Winter, S1'!R21*Main!$B$6</f>
        <v>-0.13734547524157936</v>
      </c>
      <c r="S21" s="1">
        <f>'Profiles, Qc, Winter, S1'!S21*Main!$B$6</f>
        <v>-0.15319654164384633</v>
      </c>
      <c r="T21" s="1">
        <f>'Profiles, Qc, Winter, S1'!T21*Main!$B$6</f>
        <v>-0.17227688272376465</v>
      </c>
      <c r="U21" s="1">
        <f>'Profiles, Qc, Winter, S1'!U21*Main!$B$6</f>
        <v>-0.16540089240524539</v>
      </c>
      <c r="V21" s="1">
        <f>'Profiles, Qc, Winter, S1'!V21*Main!$B$6</f>
        <v>-0.18833098800695902</v>
      </c>
      <c r="W21" s="1">
        <f>'Profiles, Qc, Winter, S1'!W21*Main!$B$6</f>
        <v>-0.22201658532161808</v>
      </c>
      <c r="X21" s="1">
        <f>'Profiles, Qc, Winter, S1'!X21*Main!$B$6</f>
        <v>-0.25049001569605123</v>
      </c>
      <c r="Y21" s="1">
        <f>'Profiles, Qc, Winter, S1'!Y21*Main!$B$6</f>
        <v>-0.2491578915229771</v>
      </c>
    </row>
    <row r="22" spans="1:25" x14ac:dyDescent="0.3">
      <c r="A22">
        <v>21</v>
      </c>
      <c r="B22" s="1">
        <f>'Profiles, Qc, Winter, S1'!B22*Main!$B$6</f>
        <v>-0.89709174790478885</v>
      </c>
      <c r="C22" s="1">
        <f>'Profiles, Qc, Winter, S1'!C22*Main!$B$6</f>
        <v>-0.91605776209906364</v>
      </c>
      <c r="D22" s="1">
        <f>'Profiles, Qc, Winter, S1'!D22*Main!$B$6</f>
        <v>-0.91242922213039768</v>
      </c>
      <c r="E22" s="1">
        <f>'Profiles, Qc, Winter, S1'!E22*Main!$B$6</f>
        <v>-0.91111805311762872</v>
      </c>
      <c r="F22" s="1">
        <f>'Profiles, Qc, Winter, S1'!F22*Main!$B$6</f>
        <v>-0.89233498101530218</v>
      </c>
      <c r="G22" s="1">
        <f>'Profiles, Qc, Winter, S1'!G22*Main!$B$6</f>
        <v>-0.85627818060016558</v>
      </c>
      <c r="H22" s="1">
        <f>'Profiles, Qc, Winter, S1'!H22*Main!$B$6</f>
        <v>-0.65457480283139535</v>
      </c>
      <c r="I22" s="1">
        <f>'Profiles, Qc, Winter, S1'!I22*Main!$B$6</f>
        <v>-0.5207426686765706</v>
      </c>
      <c r="J22" s="1">
        <f>'Profiles, Qc, Winter, S1'!J22*Main!$B$6</f>
        <v>-0.48085909901625429</v>
      </c>
      <c r="K22" s="1">
        <f>'Profiles, Qc, Winter, S1'!K22*Main!$B$6</f>
        <v>-0.54917646409565424</v>
      </c>
      <c r="L22" s="1">
        <f>'Profiles, Qc, Winter, S1'!L22*Main!$B$6</f>
        <v>-0.51857773356819881</v>
      </c>
      <c r="M22" s="1">
        <f>'Profiles, Qc, Winter, S1'!M22*Main!$B$6</f>
        <v>-0.47271773311395504</v>
      </c>
      <c r="N22" s="1">
        <f>'Profiles, Qc, Winter, S1'!N22*Main!$B$6</f>
        <v>-0.50109055691901716</v>
      </c>
      <c r="O22" s="1">
        <f>'Profiles, Qc, Winter, S1'!O22*Main!$B$6</f>
        <v>-0.54251393573844819</v>
      </c>
      <c r="P22" s="1">
        <f>'Profiles, Qc, Winter, S1'!P22*Main!$B$6</f>
        <v>-0.65916117620022185</v>
      </c>
      <c r="Q22" s="1">
        <f>'Profiles, Qc, Winter, S1'!Q22*Main!$B$6</f>
        <v>-0.73101682963459402</v>
      </c>
      <c r="R22" s="1">
        <f>'Profiles, Qc, Winter, S1'!R22*Main!$B$6</f>
        <v>-0.72908027579867596</v>
      </c>
      <c r="S22" s="1">
        <f>'Profiles, Qc, Winter, S1'!S22*Main!$B$6</f>
        <v>-0.71896939732653276</v>
      </c>
      <c r="T22" s="1">
        <f>'Profiles, Qc, Winter, S1'!T22*Main!$B$6</f>
        <v>-0.75783470697033395</v>
      </c>
      <c r="U22" s="1">
        <f>'Profiles, Qc, Winter, S1'!U22*Main!$B$6</f>
        <v>-0.78358520637479967</v>
      </c>
      <c r="V22" s="1">
        <f>'Profiles, Qc, Winter, S1'!V22*Main!$B$6</f>
        <v>-0.79700170007283166</v>
      </c>
      <c r="W22" s="1">
        <f>'Profiles, Qc, Winter, S1'!W22*Main!$B$6</f>
        <v>-0.82037384328243745</v>
      </c>
      <c r="X22" s="1">
        <f>'Profiles, Qc, Winter, S1'!X22*Main!$B$6</f>
        <v>-0.85618670274172082</v>
      </c>
      <c r="Y22" s="1">
        <f>'Profiles, Qc, Winter, S1'!Y22*Main!$B$6</f>
        <v>-0.87259143227412905</v>
      </c>
    </row>
    <row r="23" spans="1:25" x14ac:dyDescent="0.3">
      <c r="A23">
        <v>22</v>
      </c>
      <c r="B23" s="1">
        <f>'Profiles, Qc, Winter, S1'!B23*Main!$B$6</f>
        <v>-3.0145510467385134E-2</v>
      </c>
      <c r="C23" s="1">
        <f>'Profiles, Qc, Winter, S1'!C23*Main!$B$6</f>
        <v>-3.0145510467385134E-2</v>
      </c>
      <c r="D23" s="1">
        <f>'Profiles, Qc, Winter, S1'!D23*Main!$B$6</f>
        <v>-3.0145510467385134E-2</v>
      </c>
      <c r="E23" s="1">
        <f>'Profiles, Qc, Winter, S1'!E23*Main!$B$6</f>
        <v>-3.0145510467385134E-2</v>
      </c>
      <c r="F23" s="1">
        <f>'Profiles, Qc, Winter, S1'!F23*Main!$B$6</f>
        <v>-3.0145510467385134E-2</v>
      </c>
      <c r="G23" s="1">
        <f>'Profiles, Qc, Winter, S1'!G23*Main!$B$6</f>
        <v>-3.0145510467385134E-2</v>
      </c>
      <c r="H23" s="1">
        <f>'Profiles, Qc, Winter, S1'!H23*Main!$B$6</f>
        <v>-3.0145510467385134E-2</v>
      </c>
      <c r="I23" s="1">
        <f>'Profiles, Qc, Winter, S1'!I23*Main!$B$6</f>
        <v>-3.0145510467385134E-2</v>
      </c>
      <c r="J23" s="1">
        <f>'Profiles, Qc, Winter, S1'!J23*Main!$B$6</f>
        <v>-3.0145510467385134E-2</v>
      </c>
      <c r="K23" s="1">
        <f>'Profiles, Qc, Winter, S1'!K23*Main!$B$6</f>
        <v>-3.0145510467385134E-2</v>
      </c>
      <c r="L23" s="1">
        <f>'Profiles, Qc, Winter, S1'!L23*Main!$B$6</f>
        <v>-3.0145510467385134E-2</v>
      </c>
      <c r="M23" s="1">
        <f>'Profiles, Qc, Winter, S1'!M23*Main!$B$6</f>
        <v>-3.0145510467385134E-2</v>
      </c>
      <c r="N23" s="1">
        <f>'Profiles, Qc, Winter, S1'!N23*Main!$B$6</f>
        <v>-3.0145510467385134E-2</v>
      </c>
      <c r="O23" s="1">
        <f>'Profiles, Qc, Winter, S1'!O23*Main!$B$6</f>
        <v>-3.0145510467385134E-2</v>
      </c>
      <c r="P23" s="1">
        <f>'Profiles, Qc, Winter, S1'!P23*Main!$B$6</f>
        <v>-3.0145510467385134E-2</v>
      </c>
      <c r="Q23" s="1">
        <f>'Profiles, Qc, Winter, S1'!Q23*Main!$B$6</f>
        <v>-3.0145510467385134E-2</v>
      </c>
      <c r="R23" s="1">
        <f>'Profiles, Qc, Winter, S1'!R23*Main!$B$6</f>
        <v>-3.0145510467385134E-2</v>
      </c>
      <c r="S23" s="1">
        <f>'Profiles, Qc, Winter, S1'!S23*Main!$B$6</f>
        <v>-3.0145510467385134E-2</v>
      </c>
      <c r="T23" s="1">
        <f>'Profiles, Qc, Winter, S1'!T23*Main!$B$6</f>
        <v>-3.0145510467385134E-2</v>
      </c>
      <c r="U23" s="1">
        <f>'Profiles, Qc, Winter, S1'!U23*Main!$B$6</f>
        <v>-3.0145510467385134E-2</v>
      </c>
      <c r="V23" s="1">
        <f>'Profiles, Qc, Winter, S1'!V23*Main!$B$6</f>
        <v>-3.0145510467385134E-2</v>
      </c>
      <c r="W23" s="1">
        <f>'Profiles, Qc, Winter, S1'!W23*Main!$B$6</f>
        <v>-3.0145510467385134E-2</v>
      </c>
      <c r="X23" s="1">
        <f>'Profiles, Qc, Winter, S1'!X23*Main!$B$6</f>
        <v>-3.0145510467385134E-2</v>
      </c>
      <c r="Y23" s="1">
        <f>'Profiles, Qc, Winter, S1'!Y23*Main!$B$6</f>
        <v>-3.0145510467385134E-2</v>
      </c>
    </row>
    <row r="24" spans="1:25" x14ac:dyDescent="0.3">
      <c r="A24">
        <v>23</v>
      </c>
      <c r="B24" s="1">
        <f>'Profiles, Qc, Winter, S1'!B24*Main!$B$6</f>
        <v>-0.3558347266613367</v>
      </c>
      <c r="C24" s="1">
        <f>'Profiles, Qc, Winter, S1'!C24*Main!$B$6</f>
        <v>-0.36621073287364669</v>
      </c>
      <c r="D24" s="1">
        <f>'Profiles, Qc, Winter, S1'!D24*Main!$B$6</f>
        <v>-0.36675376854927694</v>
      </c>
      <c r="E24" s="1">
        <f>'Profiles, Qc, Winter, S1'!E24*Main!$B$6</f>
        <v>-0.36572295996147375</v>
      </c>
      <c r="F24" s="1">
        <f>'Profiles, Qc, Winter, S1'!F24*Main!$B$6</f>
        <v>-0.36470531306733434</v>
      </c>
      <c r="G24" s="1">
        <f>'Profiles, Qc, Winter, S1'!G24*Main!$B$6</f>
        <v>-0.34095251623705031</v>
      </c>
      <c r="H24" s="1">
        <f>'Profiles, Qc, Winter, S1'!H24*Main!$B$6</f>
        <v>-0.25557121969684121</v>
      </c>
      <c r="I24" s="1">
        <f>'Profiles, Qc, Winter, S1'!I24*Main!$B$6</f>
        <v>-0.20859052691452606</v>
      </c>
      <c r="J24" s="1">
        <f>'Profiles, Qc, Winter, S1'!J24*Main!$B$6</f>
        <v>-0.13445348599523638</v>
      </c>
      <c r="K24" s="1">
        <f>'Profiles, Qc, Winter, S1'!K24*Main!$B$6</f>
        <v>-7.7645640526339307E-2</v>
      </c>
      <c r="L24" s="1">
        <f>'Profiles, Qc, Winter, S1'!L24*Main!$B$6</f>
        <v>-9.9333958943264189E-2</v>
      </c>
      <c r="M24" s="1">
        <f>'Profiles, Qc, Winter, S1'!M24*Main!$B$6</f>
        <v>-7.668703050450279E-2</v>
      </c>
      <c r="N24" s="1">
        <f>'Profiles, Qc, Winter, S1'!N24*Main!$B$6</f>
        <v>-9.1444926960893583E-2</v>
      </c>
      <c r="O24" s="1">
        <f>'Profiles, Qc, Winter, S1'!O24*Main!$B$6</f>
        <v>-0.13225943438649274</v>
      </c>
      <c r="P24" s="1">
        <f>'Profiles, Qc, Winter, S1'!P24*Main!$B$6</f>
        <v>-0.16533400756653432</v>
      </c>
      <c r="Q24" s="1">
        <f>'Profiles, Qc, Winter, S1'!Q24*Main!$B$6</f>
        <v>-0.17052877545623382</v>
      </c>
      <c r="R24" s="1">
        <f>'Profiles, Qc, Winter, S1'!R24*Main!$B$6</f>
        <v>-0.1753517731872308</v>
      </c>
      <c r="S24" s="1">
        <f>'Profiles, Qc, Winter, S1'!S24*Main!$B$6</f>
        <v>-0.11834846430498086</v>
      </c>
      <c r="T24" s="1">
        <f>'Profiles, Qc, Winter, S1'!T24*Main!$B$6</f>
        <v>-0.14340777041797917</v>
      </c>
      <c r="U24" s="1">
        <f>'Profiles, Qc, Winter, S1'!U24*Main!$B$6</f>
        <v>-0.17778612789239884</v>
      </c>
      <c r="V24" s="1">
        <f>'Profiles, Qc, Winter, S1'!V24*Main!$B$6</f>
        <v>-0.20907718258148114</v>
      </c>
      <c r="W24" s="1">
        <f>'Profiles, Qc, Winter, S1'!W24*Main!$B$6</f>
        <v>-0.26601483286977129</v>
      </c>
      <c r="X24" s="1">
        <f>'Profiles, Qc, Winter, S1'!X24*Main!$B$6</f>
        <v>-0.33249536506141508</v>
      </c>
      <c r="Y24" s="1">
        <f>'Profiles, Qc, Winter, S1'!Y24*Main!$B$6</f>
        <v>-0.33841200961124707</v>
      </c>
    </row>
    <row r="25" spans="1:25" x14ac:dyDescent="0.3">
      <c r="A25">
        <v>24</v>
      </c>
      <c r="B25" s="1">
        <f>'Profiles, Qc, Winter, S1'!B25*Main!$B$6</f>
        <v>-0.25750363155048839</v>
      </c>
      <c r="C25" s="1">
        <f>'Profiles, Qc, Winter, S1'!C25*Main!$B$6</f>
        <v>-0.25998318018721162</v>
      </c>
      <c r="D25" s="1">
        <f>'Profiles, Qc, Winter, S1'!D25*Main!$B$6</f>
        <v>-0.26476135186007876</v>
      </c>
      <c r="E25" s="1">
        <f>'Profiles, Qc, Winter, S1'!E25*Main!$B$6</f>
        <v>-0.26711353454196984</v>
      </c>
      <c r="F25" s="1">
        <f>'Profiles, Qc, Winter, S1'!F25*Main!$B$6</f>
        <v>-0.26113168102125356</v>
      </c>
      <c r="G25" s="1">
        <f>'Profiles, Qc, Winter, S1'!G25*Main!$B$6</f>
        <v>-0.21073796759777977</v>
      </c>
      <c r="H25" s="1">
        <f>'Profiles, Qc, Winter, S1'!H25*Main!$B$6</f>
        <v>-0.15989884120581868</v>
      </c>
      <c r="I25" s="1">
        <f>'Profiles, Qc, Winter, S1'!I25*Main!$B$6</f>
        <v>-0.14286799110341067</v>
      </c>
      <c r="J25" s="1">
        <f>'Profiles, Qc, Winter, S1'!J25*Main!$B$6</f>
        <v>-0.10026748544746635</v>
      </c>
      <c r="K25" s="1">
        <f>'Profiles, Qc, Winter, S1'!K25*Main!$B$6</f>
        <v>-6.6159187942101946E-2</v>
      </c>
      <c r="L25" s="1">
        <f>'Profiles, Qc, Winter, S1'!L25*Main!$B$6</f>
        <v>-0.15083230088856772</v>
      </c>
      <c r="M25" s="1">
        <f>'Profiles, Qc, Winter, S1'!M25*Main!$B$6</f>
        <v>-0.14223494906303702</v>
      </c>
      <c r="N25" s="1">
        <f>'Profiles, Qc, Winter, S1'!N25*Main!$B$6</f>
        <v>-0.16030709895834236</v>
      </c>
      <c r="O25" s="1">
        <f>'Profiles, Qc, Winter, S1'!O25*Main!$B$6</f>
        <v>-0.15997921473679377</v>
      </c>
      <c r="P25" s="1">
        <f>'Profiles, Qc, Winter, S1'!P25*Main!$B$6</f>
        <v>-0.17799352675466409</v>
      </c>
      <c r="Q25" s="1">
        <f>'Profiles, Qc, Winter, S1'!Q25*Main!$B$6</f>
        <v>-0.17816227165738086</v>
      </c>
      <c r="R25" s="1">
        <f>'Profiles, Qc, Winter, S1'!R25*Main!$B$6</f>
        <v>-0.1517554451872091</v>
      </c>
      <c r="S25" s="1">
        <f>'Profiles, Qc, Winter, S1'!S25*Main!$B$6</f>
        <v>-0.10148528273489685</v>
      </c>
      <c r="T25" s="1">
        <f>'Profiles, Qc, Winter, S1'!T25*Main!$B$6</f>
        <v>-0.13863683358914453</v>
      </c>
      <c r="U25" s="1">
        <f>'Profiles, Qc, Winter, S1'!U25*Main!$B$6</f>
        <v>-0.16285545355055372</v>
      </c>
      <c r="V25" s="1">
        <f>'Profiles, Qc, Winter, S1'!V25*Main!$B$6</f>
        <v>-0.17496045123721635</v>
      </c>
      <c r="W25" s="1">
        <f>'Profiles, Qc, Winter, S1'!W25*Main!$B$6</f>
        <v>-0.17916980884479319</v>
      </c>
      <c r="X25" s="1">
        <f>'Profiles, Qc, Winter, S1'!X25*Main!$B$6</f>
        <v>-0.19346934863809997</v>
      </c>
      <c r="Y25" s="1">
        <f>'Profiles, Qc, Winter, S1'!Y25*Main!$B$6</f>
        <v>-0.20520714052152314</v>
      </c>
    </row>
    <row r="26" spans="1:25" x14ac:dyDescent="0.3">
      <c r="A26">
        <v>25</v>
      </c>
      <c r="B26" s="1">
        <f>'Profiles, Qc, Winter, S1'!B26*Main!$B$6</f>
        <v>-3.5634413598089873E-2</v>
      </c>
      <c r="C26" s="1">
        <f>'Profiles, Qc, Winter, S1'!C26*Main!$B$6</f>
        <v>5.9788178837098416E-2</v>
      </c>
      <c r="D26" s="1">
        <f>'Profiles, Qc, Winter, S1'!D26*Main!$B$6</f>
        <v>0.12648256811336411</v>
      </c>
      <c r="E26" s="1">
        <f>'Profiles, Qc, Winter, S1'!E26*Main!$B$6</f>
        <v>0.10937009098534639</v>
      </c>
      <c r="F26" s="1">
        <f>'Profiles, Qc, Winter, S1'!F26*Main!$B$6</f>
        <v>8.5038343133161484E-2</v>
      </c>
      <c r="G26" s="1">
        <f>'Profiles, Qc, Winter, S1'!G26*Main!$B$6</f>
        <v>-8.5666507444413398E-2</v>
      </c>
      <c r="H26" s="1">
        <f>'Profiles, Qc, Winter, S1'!H26*Main!$B$6</f>
        <v>-2.8282381442184899E-3</v>
      </c>
      <c r="I26" s="1">
        <f>'Profiles, Qc, Winter, S1'!I26*Main!$B$6</f>
        <v>0.10213441583139551</v>
      </c>
      <c r="J26" s="1">
        <f>'Profiles, Qc, Winter, S1'!J26*Main!$B$6</f>
        <v>0.22167940888984314</v>
      </c>
      <c r="K26" s="1">
        <f>'Profiles, Qc, Winter, S1'!K26*Main!$B$6</f>
        <v>0.26151203489321495</v>
      </c>
      <c r="L26" s="1">
        <f>'Profiles, Qc, Winter, S1'!L26*Main!$B$6</f>
        <v>0.12702905089923963</v>
      </c>
      <c r="M26" s="1">
        <f>'Profiles, Qc, Winter, S1'!M26*Main!$B$6</f>
        <v>-3.3003696233418047E-4</v>
      </c>
      <c r="N26" s="1">
        <f>'Profiles, Qc, Winter, S1'!N26*Main!$B$6</f>
        <v>0.4023578530271853</v>
      </c>
      <c r="O26" s="1">
        <f>'Profiles, Qc, Winter, S1'!O26*Main!$B$6</f>
        <v>0.45612864449566398</v>
      </c>
      <c r="P26" s="1">
        <f>'Profiles, Qc, Winter, S1'!P26*Main!$B$6</f>
        <v>0.43268302197557351</v>
      </c>
      <c r="Q26" s="1">
        <f>'Profiles, Qc, Winter, S1'!Q26*Main!$B$6</f>
        <v>0.49675052249577978</v>
      </c>
      <c r="R26" s="1">
        <f>'Profiles, Qc, Winter, S1'!R26*Main!$B$6</f>
        <v>0.27290353525887873</v>
      </c>
      <c r="S26" s="1">
        <f>'Profiles, Qc, Winter, S1'!S26*Main!$B$6</f>
        <v>0.37694726866777245</v>
      </c>
      <c r="T26" s="1">
        <f>'Profiles, Qc, Winter, S1'!T26*Main!$B$6</f>
        <v>0.40475894924971051</v>
      </c>
      <c r="U26" s="1">
        <f>'Profiles, Qc, Winter, S1'!U26*Main!$B$6</f>
        <v>0.36081768120766644</v>
      </c>
      <c r="V26" s="1">
        <f>'Profiles, Qc, Winter, S1'!V26*Main!$B$6</f>
        <v>0.40493600536685259</v>
      </c>
      <c r="W26" s="1">
        <f>'Profiles, Qc, Winter, S1'!W26*Main!$B$6</f>
        <v>0.51980784780290878</v>
      </c>
      <c r="X26" s="1">
        <f>'Profiles, Qc, Winter, S1'!X26*Main!$B$6</f>
        <v>0.4815231514238934</v>
      </c>
      <c r="Y26" s="1">
        <f>'Profiles, Qc, Winter, S1'!Y26*Main!$B$6</f>
        <v>0.32438560902381541</v>
      </c>
    </row>
    <row r="27" spans="1:25" x14ac:dyDescent="0.3">
      <c r="A27">
        <v>26</v>
      </c>
      <c r="B27" s="1">
        <f>'Profiles, Qc, Winter, S1'!B27*Main!$B$6</f>
        <v>0.11478971128760425</v>
      </c>
      <c r="C27" s="1">
        <f>'Profiles, Qc, Winter, S1'!C27*Main!$B$6</f>
        <v>9.2838104497639434E-2</v>
      </c>
      <c r="D27" s="1">
        <f>'Profiles, Qc, Winter, S1'!D27*Main!$B$6</f>
        <v>0.13250199922323611</v>
      </c>
      <c r="E27" s="1">
        <f>'Profiles, Qc, Winter, S1'!E27*Main!$B$6</f>
        <v>0.16603400257032747</v>
      </c>
      <c r="F27" s="1">
        <f>'Profiles, Qc, Winter, S1'!F27*Main!$B$6</f>
        <v>0.17337690601530628</v>
      </c>
      <c r="G27" s="1">
        <f>'Profiles, Qc, Winter, S1'!G27*Main!$B$6</f>
        <v>0.2113767729884844</v>
      </c>
      <c r="H27" s="1">
        <f>'Profiles, Qc, Winter, S1'!H27*Main!$B$6</f>
        <v>0.77303734877306973</v>
      </c>
      <c r="I27" s="1">
        <f>'Profiles, Qc, Winter, S1'!I27*Main!$B$6</f>
        <v>0.96772426307459158</v>
      </c>
      <c r="J27" s="1">
        <f>'Profiles, Qc, Winter, S1'!J27*Main!$B$6</f>
        <v>1.0361530256771738</v>
      </c>
      <c r="K27" s="1">
        <f>'Profiles, Qc, Winter, S1'!K27*Main!$B$6</f>
        <v>0.96916238929394238</v>
      </c>
      <c r="L27" s="1">
        <f>'Profiles, Qc, Winter, S1'!L27*Main!$B$6</f>
        <v>0.88779109021463654</v>
      </c>
      <c r="M27" s="1">
        <f>'Profiles, Qc, Winter, S1'!M27*Main!$B$6</f>
        <v>1.0174560359563869</v>
      </c>
      <c r="N27" s="1">
        <f>'Profiles, Qc, Winter, S1'!N27*Main!$B$6</f>
        <v>1.1499999999999999</v>
      </c>
      <c r="O27" s="1">
        <f>'Profiles, Qc, Winter, S1'!O27*Main!$B$6</f>
        <v>1.0198794770832684</v>
      </c>
      <c r="P27" s="1">
        <f>'Profiles, Qc, Winter, S1'!P27*Main!$B$6</f>
        <v>1.0029979290917987</v>
      </c>
      <c r="Q27" s="1">
        <f>'Profiles, Qc, Winter, S1'!Q27*Main!$B$6</f>
        <v>1.0011054791921012</v>
      </c>
      <c r="R27" s="1">
        <f>'Profiles, Qc, Winter, S1'!R27*Main!$B$6</f>
        <v>0.90217291103075381</v>
      </c>
      <c r="S27" s="1">
        <f>'Profiles, Qc, Winter, S1'!S27*Main!$B$6</f>
        <v>0.93260210640887498</v>
      </c>
      <c r="T27" s="1">
        <f>'Profiles, Qc, Winter, S1'!T27*Main!$B$6</f>
        <v>0.80641906901342164</v>
      </c>
      <c r="U27" s="1">
        <f>'Profiles, Qc, Winter, S1'!U27*Main!$B$6</f>
        <v>0.60877716373522472</v>
      </c>
      <c r="V27" s="1">
        <f>'Profiles, Qc, Winter, S1'!V27*Main!$B$6</f>
        <v>0.66789638518567895</v>
      </c>
      <c r="W27" s="1">
        <f>'Profiles, Qc, Winter, S1'!W27*Main!$B$6</f>
        <v>0.58364702155042791</v>
      </c>
      <c r="X27" s="1">
        <f>'Profiles, Qc, Winter, S1'!X27*Main!$B$6</f>
        <v>0.25672068790174246</v>
      </c>
      <c r="Y27" s="1">
        <f>'Profiles, Qc, Winter, S1'!Y27*Main!$B$6</f>
        <v>0.18162716245151841</v>
      </c>
    </row>
    <row r="28" spans="1:25" x14ac:dyDescent="0.3">
      <c r="A28">
        <v>27</v>
      </c>
      <c r="B28" s="1">
        <f>'Profiles, Qc, Winter, S1'!B28*Main!$B$6</f>
        <v>0.22905760093377525</v>
      </c>
      <c r="C28" s="1">
        <f>'Profiles, Qc, Winter, S1'!C28*Main!$B$6</f>
        <v>0.16183306517670934</v>
      </c>
      <c r="D28" s="1">
        <f>'Profiles, Qc, Winter, S1'!D28*Main!$B$6</f>
        <v>0.14029184163017044</v>
      </c>
      <c r="E28" s="1">
        <f>'Profiles, Qc, Winter, S1'!E28*Main!$B$6</f>
        <v>0.17982980101981147</v>
      </c>
      <c r="F28" s="1">
        <f>'Profiles, Qc, Winter, S1'!F28*Main!$B$6</f>
        <v>0.15483876948957562</v>
      </c>
      <c r="G28" s="1">
        <f>'Profiles, Qc, Winter, S1'!G28*Main!$B$6</f>
        <v>0.12730389322282484</v>
      </c>
      <c r="H28" s="1">
        <f>'Profiles, Qc, Winter, S1'!H28*Main!$B$6</f>
        <v>0.10533105877372136</v>
      </c>
      <c r="I28" s="1">
        <f>'Profiles, Qc, Winter, S1'!I28*Main!$B$6</f>
        <v>0.36808300423471474</v>
      </c>
      <c r="J28" s="1">
        <f>'Profiles, Qc, Winter, S1'!J28*Main!$B$6</f>
        <v>0.38493787459037349</v>
      </c>
      <c r="K28" s="1">
        <f>'Profiles, Qc, Winter, S1'!K28*Main!$B$6</f>
        <v>0.33016311566920303</v>
      </c>
      <c r="L28" s="1">
        <f>'Profiles, Qc, Winter, S1'!L28*Main!$B$6</f>
        <v>0.38466399963764758</v>
      </c>
      <c r="M28" s="1">
        <f>'Profiles, Qc, Winter, S1'!M28*Main!$B$6</f>
        <v>0.35742933533589166</v>
      </c>
      <c r="N28" s="1">
        <f>'Profiles, Qc, Winter, S1'!N28*Main!$B$6</f>
        <v>0.35900409247041754</v>
      </c>
      <c r="O28" s="1">
        <f>'Profiles, Qc, Winter, S1'!O28*Main!$B$6</f>
        <v>0.32057697457601275</v>
      </c>
      <c r="P28" s="1">
        <f>'Profiles, Qc, Winter, S1'!P28*Main!$B$6</f>
        <v>0.19023180362084835</v>
      </c>
      <c r="Q28" s="1">
        <f>'Profiles, Qc, Winter, S1'!Q28*Main!$B$6</f>
        <v>0.29784457687808769</v>
      </c>
      <c r="R28" s="1">
        <f>'Profiles, Qc, Winter, S1'!R28*Main!$B$6</f>
        <v>0.35721863923773955</v>
      </c>
      <c r="S28" s="1">
        <f>'Profiles, Qc, Winter, S1'!S28*Main!$B$6</f>
        <v>0.33330737071076605</v>
      </c>
      <c r="T28" s="1">
        <f>'Profiles, Qc, Winter, S1'!T28*Main!$B$6</f>
        <v>0.23294896602746373</v>
      </c>
      <c r="U28" s="1">
        <f>'Profiles, Qc, Winter, S1'!U28*Main!$B$6</f>
        <v>0.24167071357054018</v>
      </c>
      <c r="V28" s="1">
        <f>'Profiles, Qc, Winter, S1'!V28*Main!$B$6</f>
        <v>0.22509515451933801</v>
      </c>
      <c r="W28" s="1">
        <f>'Profiles, Qc, Winter, S1'!W28*Main!$B$6</f>
        <v>0.13962833422019855</v>
      </c>
      <c r="X28" s="1">
        <f>'Profiles, Qc, Winter, S1'!X28*Main!$B$6</f>
        <v>0.1113823858720681</v>
      </c>
      <c r="Y28" s="1">
        <f>'Profiles, Qc, Winter, S1'!Y28*Main!$B$6</f>
        <v>0.11544304086614061</v>
      </c>
    </row>
    <row r="29" spans="1:25" x14ac:dyDescent="0.3">
      <c r="A29">
        <v>28</v>
      </c>
      <c r="B29" s="1">
        <f>'Profiles, Qc, Winter, S1'!B29*Main!$B$6</f>
        <v>-0.13719370701619688</v>
      </c>
      <c r="C29" s="1">
        <f>'Profiles, Qc, Winter, S1'!C29*Main!$B$6</f>
        <v>-0.13716345964566548</v>
      </c>
      <c r="D29" s="1">
        <f>'Profiles, Qc, Winter, S1'!D29*Main!$B$6</f>
        <v>-0.14094820957070164</v>
      </c>
      <c r="E29" s="1">
        <f>'Profiles, Qc, Winter, S1'!E29*Main!$B$6</f>
        <v>-0.14740505580829424</v>
      </c>
      <c r="F29" s="1">
        <f>'Profiles, Qc, Winter, S1'!F29*Main!$B$6</f>
        <v>-0.14598950611730852</v>
      </c>
      <c r="G29" s="1">
        <f>'Profiles, Qc, Winter, S1'!G29*Main!$B$6</f>
        <v>-0.13398424300374939</v>
      </c>
      <c r="H29" s="1">
        <f>'Profiles, Qc, Winter, S1'!H29*Main!$B$6</f>
        <v>-8.4956552608251593E-2</v>
      </c>
      <c r="I29" s="1">
        <f>'Profiles, Qc, Winter, S1'!I29*Main!$B$6</f>
        <v>-1.633108672262347E-2</v>
      </c>
      <c r="J29" s="1">
        <f>'Profiles, Qc, Winter, S1'!J29*Main!$B$6</f>
        <v>-1.7549824131029946E-2</v>
      </c>
      <c r="K29" s="1">
        <f>'Profiles, Qc, Winter, S1'!K29*Main!$B$6</f>
        <v>-1.1630386468153397E-2</v>
      </c>
      <c r="L29" s="1">
        <f>'Profiles, Qc, Winter, S1'!L29*Main!$B$6</f>
        <v>-1.0245179522290825E-2</v>
      </c>
      <c r="M29" s="1">
        <f>'Profiles, Qc, Winter, S1'!M29*Main!$B$6</f>
        <v>-4.5723573913193781E-2</v>
      </c>
      <c r="N29" s="1">
        <f>'Profiles, Qc, Winter, S1'!N29*Main!$B$6</f>
        <v>-6.6797230336072447E-2</v>
      </c>
      <c r="O29" s="1">
        <f>'Profiles, Qc, Winter, S1'!O29*Main!$B$6</f>
        <v>-8.6591559234890078E-2</v>
      </c>
      <c r="P29" s="1">
        <f>'Profiles, Qc, Winter, S1'!P29*Main!$B$6</f>
        <v>-8.5940559521381132E-2</v>
      </c>
      <c r="Q29" s="1">
        <f>'Profiles, Qc, Winter, S1'!Q29*Main!$B$6</f>
        <v>-8.7393918425531097E-2</v>
      </c>
      <c r="R29" s="1">
        <f>'Profiles, Qc, Winter, S1'!R29*Main!$B$6</f>
        <v>-6.8712338513784957E-2</v>
      </c>
      <c r="S29" s="1">
        <f>'Profiles, Qc, Winter, S1'!S29*Main!$B$6</f>
        <v>2.258379045901255E-2</v>
      </c>
      <c r="T29" s="1">
        <f>'Profiles, Qc, Winter, S1'!T29*Main!$B$6</f>
        <v>-3.1828408764031659E-3</v>
      </c>
      <c r="U29" s="1">
        <f>'Profiles, Qc, Winter, S1'!U29*Main!$B$6</f>
        <v>-3.7571212682958224E-2</v>
      </c>
      <c r="V29" s="1">
        <f>'Profiles, Qc, Winter, S1'!V29*Main!$B$6</f>
        <v>-6.964341252848455E-2</v>
      </c>
      <c r="W29" s="1">
        <f>'Profiles, Qc, Winter, S1'!W29*Main!$B$6</f>
        <v>-9.161011575383167E-2</v>
      </c>
      <c r="X29" s="1">
        <f>'Profiles, Qc, Winter, S1'!X29*Main!$B$6</f>
        <v>-0.10047395781369731</v>
      </c>
      <c r="Y29" s="1">
        <f>'Profiles, Qc, Winter, S1'!Y29*Main!$B$6</f>
        <v>-0.11503787597537844</v>
      </c>
    </row>
    <row r="30" spans="1:25" x14ac:dyDescent="0.3">
      <c r="A30">
        <v>29</v>
      </c>
      <c r="B30" s="1">
        <f>'Profiles, Qc, Winter, S1'!B30*Main!$B$6</f>
        <v>-0.3681724111020242</v>
      </c>
      <c r="C30" s="1">
        <f>'Profiles, Qc, Winter, S1'!C30*Main!$B$6</f>
        <v>-0.3972591001015105</v>
      </c>
      <c r="D30" s="1">
        <f>'Profiles, Qc, Winter, S1'!D30*Main!$B$6</f>
        <v>-0.40454570528746425</v>
      </c>
      <c r="E30" s="1">
        <f>'Profiles, Qc, Winter, S1'!E30*Main!$B$6</f>
        <v>-0.39913556794461619</v>
      </c>
      <c r="F30" s="1">
        <f>'Profiles, Qc, Winter, S1'!F30*Main!$B$6</f>
        <v>-0.39946753964866899</v>
      </c>
      <c r="G30" s="1">
        <f>'Profiles, Qc, Winter, S1'!G30*Main!$B$6</f>
        <v>-0.33357249845093295</v>
      </c>
      <c r="H30" s="1">
        <f>'Profiles, Qc, Winter, S1'!H30*Main!$B$6</f>
        <v>-1.2421246208015822E-2</v>
      </c>
      <c r="I30" s="1">
        <f>'Profiles, Qc, Winter, S1'!I30*Main!$B$6</f>
        <v>0.17197878262473029</v>
      </c>
      <c r="J30" s="1">
        <f>'Profiles, Qc, Winter, S1'!J30*Main!$B$6</f>
        <v>0.21919017291958476</v>
      </c>
      <c r="K30" s="1">
        <f>'Profiles, Qc, Winter, S1'!K30*Main!$B$6</f>
        <v>0.15269304554897381</v>
      </c>
      <c r="L30" s="1">
        <f>'Profiles, Qc, Winter, S1'!L30*Main!$B$6</f>
        <v>9.0153486863678314E-2</v>
      </c>
      <c r="M30" s="1">
        <f>'Profiles, Qc, Winter, S1'!M30*Main!$B$6</f>
        <v>0.17882327207808354</v>
      </c>
      <c r="N30" s="1">
        <f>'Profiles, Qc, Winter, S1'!N30*Main!$B$6</f>
        <v>0.11275700623824469</v>
      </c>
      <c r="O30" s="1">
        <f>'Profiles, Qc, Winter, S1'!O30*Main!$B$6</f>
        <v>3.4209707946294639E-2</v>
      </c>
      <c r="P30" s="1">
        <f>'Profiles, Qc, Winter, S1'!P30*Main!$B$6</f>
        <v>-0.13534161419375809</v>
      </c>
      <c r="Q30" s="1">
        <f>'Profiles, Qc, Winter, S1'!Q30*Main!$B$6</f>
        <v>-0.13539920682224285</v>
      </c>
      <c r="R30" s="1">
        <f>'Profiles, Qc, Winter, S1'!R30*Main!$B$6</f>
        <v>-0.11153626596341114</v>
      </c>
      <c r="S30" s="1">
        <f>'Profiles, Qc, Winter, S1'!S30*Main!$B$6</f>
        <v>-5.6267793655494953E-2</v>
      </c>
      <c r="T30" s="1">
        <f>'Profiles, Qc, Winter, S1'!T30*Main!$B$6</f>
        <v>-0.13713926174924035</v>
      </c>
      <c r="U30" s="1">
        <f>'Profiles, Qc, Winter, S1'!U30*Main!$B$6</f>
        <v>-7.8138127668333737E-2</v>
      </c>
      <c r="V30" s="1">
        <f>'Profiles, Qc, Winter, S1'!V30*Main!$B$6</f>
        <v>-0.10727947993384343</v>
      </c>
      <c r="W30" s="1">
        <f>'Profiles, Qc, Winter, S1'!W30*Main!$B$6</f>
        <v>-0.17793543000333709</v>
      </c>
      <c r="X30" s="1">
        <f>'Profiles, Qc, Winter, S1'!X30*Main!$B$6</f>
        <v>-0.28111343461783234</v>
      </c>
      <c r="Y30" s="1">
        <f>'Profiles, Qc, Winter, S1'!Y30*Main!$B$6</f>
        <v>-0.31733155434246968</v>
      </c>
    </row>
    <row r="31" spans="1:25" x14ac:dyDescent="0.3">
      <c r="A31">
        <v>30</v>
      </c>
      <c r="B31" s="1">
        <f>'Profiles, Qc, Winter, S1'!B31*Main!$B$6</f>
        <v>-0.39153007099862325</v>
      </c>
      <c r="C31" s="1">
        <f>'Profiles, Qc, Winter, S1'!C31*Main!$B$6</f>
        <v>-0.39541326112730318</v>
      </c>
      <c r="D31" s="1">
        <f>'Profiles, Qc, Winter, S1'!D31*Main!$B$6</f>
        <v>-0.39944785160794033</v>
      </c>
      <c r="E31" s="1">
        <f>'Profiles, Qc, Winter, S1'!E31*Main!$B$6</f>
        <v>-0.40294497901409471</v>
      </c>
      <c r="F31" s="1">
        <f>'Profiles, Qc, Winter, S1'!F31*Main!$B$6</f>
        <v>-0.40473898871014807</v>
      </c>
      <c r="G31" s="1">
        <f>'Profiles, Qc, Winter, S1'!G31*Main!$B$6</f>
        <v>-0.37003255626499626</v>
      </c>
      <c r="H31" s="1">
        <f>'Profiles, Qc, Winter, S1'!H31*Main!$B$6</f>
        <v>-0.32104263420783774</v>
      </c>
      <c r="I31" s="1">
        <f>'Profiles, Qc, Winter, S1'!I31*Main!$B$6</f>
        <v>-0.29311106776405021</v>
      </c>
      <c r="J31" s="1">
        <f>'Profiles, Qc, Winter, S1'!J31*Main!$B$6</f>
        <v>-0.301694971772142</v>
      </c>
      <c r="K31" s="1">
        <f>'Profiles, Qc, Winter, S1'!K31*Main!$B$6</f>
        <v>-0.33422108654976435</v>
      </c>
      <c r="L31" s="1">
        <f>'Profiles, Qc, Winter, S1'!L31*Main!$B$6</f>
        <v>-0.35648311038604291</v>
      </c>
      <c r="M31" s="1">
        <f>'Profiles, Qc, Winter, S1'!M31*Main!$B$6</f>
        <v>-0.37745825848056941</v>
      </c>
      <c r="N31" s="1">
        <f>'Profiles, Qc, Winter, S1'!N31*Main!$B$6</f>
        <v>-0.37790480231921608</v>
      </c>
      <c r="O31" s="1">
        <f>'Profiles, Qc, Winter, S1'!O31*Main!$B$6</f>
        <v>-0.38485372695055275</v>
      </c>
      <c r="P31" s="1">
        <f>'Profiles, Qc, Winter, S1'!P31*Main!$B$6</f>
        <v>-0.38823727684285592</v>
      </c>
      <c r="Q31" s="1">
        <f>'Profiles, Qc, Winter, S1'!Q31*Main!$B$6</f>
        <v>-0.37665584479016168</v>
      </c>
      <c r="R31" s="1">
        <f>'Profiles, Qc, Winter, S1'!R31*Main!$B$6</f>
        <v>-0.31886257541420021</v>
      </c>
      <c r="S31" s="1">
        <f>'Profiles, Qc, Winter, S1'!S31*Main!$B$6</f>
        <v>-0.19004441979791223</v>
      </c>
      <c r="T31" s="1">
        <f>'Profiles, Qc, Winter, S1'!T31*Main!$B$6</f>
        <v>-0.24512787902274474</v>
      </c>
      <c r="U31" s="1">
        <f>'Profiles, Qc, Winter, S1'!U31*Main!$B$6</f>
        <v>-0.29734249777714994</v>
      </c>
      <c r="V31" s="1">
        <f>'Profiles, Qc, Winter, S1'!V31*Main!$B$6</f>
        <v>-0.3200965182575225</v>
      </c>
      <c r="W31" s="1">
        <f>'Profiles, Qc, Winter, S1'!W31*Main!$B$6</f>
        <v>-0.33864930159555995</v>
      </c>
      <c r="X31" s="1">
        <f>'Profiles, Qc, Winter, S1'!X31*Main!$B$6</f>
        <v>-0.35798178584622337</v>
      </c>
      <c r="Y31" s="1">
        <f>'Profiles, Qc, Winter, S1'!Y31*Main!$B$6</f>
        <v>-0.35971520542662228</v>
      </c>
    </row>
    <row r="32" spans="1:25" x14ac:dyDescent="0.3">
      <c r="A32">
        <v>31</v>
      </c>
      <c r="B32" s="1">
        <f>'Profiles, Qc, Winter, S1'!B32*Main!$B$6</f>
        <v>-0.39410006199822362</v>
      </c>
      <c r="C32" s="1">
        <f>'Profiles, Qc, Winter, S1'!C32*Main!$B$6</f>
        <v>-0.41390316535948385</v>
      </c>
      <c r="D32" s="1">
        <f>'Profiles, Qc, Winter, S1'!D32*Main!$B$6</f>
        <v>-0.43149074420391126</v>
      </c>
      <c r="E32" s="1">
        <f>'Profiles, Qc, Winter, S1'!E32*Main!$B$6</f>
        <v>-0.43302957236722489</v>
      </c>
      <c r="F32" s="1">
        <f>'Profiles, Qc, Winter, S1'!F32*Main!$B$6</f>
        <v>-0.43207088059573823</v>
      </c>
      <c r="G32" s="1">
        <f>'Profiles, Qc, Winter, S1'!G32*Main!$B$6</f>
        <v>-0.36420162622327834</v>
      </c>
      <c r="H32" s="1">
        <f>'Profiles, Qc, Winter, S1'!H32*Main!$B$6</f>
        <v>-0.27756014520206973</v>
      </c>
      <c r="I32" s="1">
        <f>'Profiles, Qc, Winter, S1'!I32*Main!$B$6</f>
        <v>-0.22461964405467788</v>
      </c>
      <c r="J32" s="1">
        <f>'Profiles, Qc, Winter, S1'!J32*Main!$B$6</f>
        <v>-0.22063981221465589</v>
      </c>
      <c r="K32" s="1">
        <f>'Profiles, Qc, Winter, S1'!K32*Main!$B$6</f>
        <v>-0.1848197996609901</v>
      </c>
      <c r="L32" s="1">
        <f>'Profiles, Qc, Winter, S1'!L32*Main!$B$6</f>
        <v>-0.18290237524319183</v>
      </c>
      <c r="M32" s="1">
        <f>'Profiles, Qc, Winter, S1'!M32*Main!$B$6</f>
        <v>-0.1790512446022868</v>
      </c>
      <c r="N32" s="1">
        <f>'Profiles, Qc, Winter, S1'!N32*Main!$B$6</f>
        <v>-0.21549158712573807</v>
      </c>
      <c r="O32" s="1">
        <f>'Profiles, Qc, Winter, S1'!O32*Main!$B$6</f>
        <v>-0.23189495416397823</v>
      </c>
      <c r="P32" s="1">
        <f>'Profiles, Qc, Winter, S1'!P32*Main!$B$6</f>
        <v>-0.22565910448044826</v>
      </c>
      <c r="Q32" s="1">
        <f>'Profiles, Qc, Winter, S1'!Q32*Main!$B$6</f>
        <v>-0.27972738292558558</v>
      </c>
      <c r="R32" s="1">
        <f>'Profiles, Qc, Winter, S1'!R32*Main!$B$6</f>
        <v>-0.24782294698697502</v>
      </c>
      <c r="S32" s="1">
        <f>'Profiles, Qc, Winter, S1'!S32*Main!$B$6</f>
        <v>-0.12424176932971362</v>
      </c>
      <c r="T32" s="1">
        <f>'Profiles, Qc, Winter, S1'!T32*Main!$B$6</f>
        <v>-0.14712277426655129</v>
      </c>
      <c r="U32" s="1">
        <f>'Profiles, Qc, Winter, S1'!U32*Main!$B$6</f>
        <v>-0.18292657313961699</v>
      </c>
      <c r="V32" s="1">
        <f>'Profiles, Qc, Winter, S1'!V32*Main!$B$6</f>
        <v>-0.19752508502822566</v>
      </c>
      <c r="W32" s="1">
        <f>'Profiles, Qc, Winter, S1'!W32*Main!$B$6</f>
        <v>-0.25641127910111305</v>
      </c>
      <c r="X32" s="1">
        <f>'Profiles, Qc, Winter, S1'!X32*Main!$B$6</f>
        <v>-0.28357040672619055</v>
      </c>
      <c r="Y32" s="1">
        <f>'Profiles, Qc, Winter, S1'!Y32*Main!$B$6</f>
        <v>-0.29665424747308566</v>
      </c>
    </row>
    <row r="33" spans="1:25" x14ac:dyDescent="0.3">
      <c r="A33">
        <v>32</v>
      </c>
      <c r="B33" s="1">
        <f>'Profiles, Qc, Winter, S1'!B33*Main!$B$6</f>
        <v>0.21861642662540604</v>
      </c>
      <c r="C33" s="1">
        <f>'Profiles, Qc, Winter, S1'!C33*Main!$B$6</f>
        <v>0.17101018552064171</v>
      </c>
      <c r="D33" s="1">
        <f>'Profiles, Qc, Winter, S1'!D33*Main!$B$6</f>
        <v>0.12966362412240712</v>
      </c>
      <c r="E33" s="1">
        <f>'Profiles, Qc, Winter, S1'!E33*Main!$B$6</f>
        <v>0.19316930017240524</v>
      </c>
      <c r="F33" s="1">
        <f>'Profiles, Qc, Winter, S1'!F33*Main!$B$6</f>
        <v>0.15862350578967013</v>
      </c>
      <c r="G33" s="1">
        <f>'Profiles, Qc, Winter, S1'!G33*Main!$B$6</f>
        <v>0.22852903494621002</v>
      </c>
      <c r="H33" s="1">
        <f>'Profiles, Qc, Winter, S1'!H33*Main!$B$6</f>
        <v>0.30479072202132146</v>
      </c>
      <c r="I33" s="1">
        <f>'Profiles, Qc, Winter, S1'!I33*Main!$B$6</f>
        <v>0.59366947415106264</v>
      </c>
      <c r="J33" s="1">
        <f>'Profiles, Qc, Winter, S1'!J33*Main!$B$6</f>
        <v>0.68370987399879024</v>
      </c>
      <c r="K33" s="1">
        <f>'Profiles, Qc, Winter, S1'!K33*Main!$B$6</f>
        <v>0.70447838622778569</v>
      </c>
      <c r="L33" s="1">
        <f>'Profiles, Qc, Winter, S1'!L33*Main!$B$6</f>
        <v>0.66866458664752615</v>
      </c>
      <c r="M33" s="1">
        <f>'Profiles, Qc, Winter, S1'!M33*Main!$B$6</f>
        <v>0.7132729590841459</v>
      </c>
      <c r="N33" s="1">
        <f>'Profiles, Qc, Winter, S1'!N33*Main!$B$6</f>
        <v>0.70797303389455402</v>
      </c>
      <c r="O33" s="1">
        <f>'Profiles, Qc, Winter, S1'!O33*Main!$B$6</f>
        <v>0.69976414278128485</v>
      </c>
      <c r="P33" s="1">
        <f>'Profiles, Qc, Winter, S1'!P33*Main!$B$6</f>
        <v>0.5885413186012407</v>
      </c>
      <c r="Q33" s="1">
        <f>'Profiles, Qc, Winter, S1'!Q33*Main!$B$6</f>
        <v>0.55983295335740524</v>
      </c>
      <c r="R33" s="1">
        <f>'Profiles, Qc, Winter, S1'!R33*Main!$B$6</f>
        <v>0.48656831745393758</v>
      </c>
      <c r="S33" s="1">
        <f>'Profiles, Qc, Winter, S1'!S33*Main!$B$6</f>
        <v>0.53228938437786211</v>
      </c>
      <c r="T33" s="1">
        <f>'Profiles, Qc, Winter, S1'!T33*Main!$B$6</f>
        <v>0.4512035823265359</v>
      </c>
      <c r="U33" s="1">
        <f>'Profiles, Qc, Winter, S1'!U33*Main!$B$6</f>
        <v>0.47084408563377728</v>
      </c>
      <c r="V33" s="1">
        <f>'Profiles, Qc, Winter, S1'!V33*Main!$B$6</f>
        <v>0.39808914517364691</v>
      </c>
      <c r="W33" s="1">
        <f>'Profiles, Qc, Winter, S1'!W33*Main!$B$6</f>
        <v>0.41905113157450968</v>
      </c>
      <c r="X33" s="1">
        <f>'Profiles, Qc, Winter, S1'!X33*Main!$B$6</f>
        <v>0.26014903660229205</v>
      </c>
      <c r="Y33" s="1">
        <f>'Profiles, Qc, Winter, S1'!Y33*Main!$B$6</f>
        <v>0.26716013184251824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4CD54-0E51-448B-A214-D1EBC957AC75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>'Profiles, Qc, Winter, S1'!B2*Main!$B$7</f>
        <v>0.16930344416844259</v>
      </c>
      <c r="C2" s="1">
        <f>'Profiles, Qc, Winter, S1'!C2*Main!$B$7</f>
        <v>0.11961574382626344</v>
      </c>
      <c r="D2" s="1">
        <f>'Profiles, Qc, Winter, S1'!D2*Main!$B$7</f>
        <v>0.10369396990056078</v>
      </c>
      <c r="E2" s="1">
        <f>'Profiles, Qc, Winter, S1'!E2*Main!$B$7</f>
        <v>0.13291767901464327</v>
      </c>
      <c r="F2" s="1">
        <f>'Profiles, Qc, Winter, S1'!F2*Main!$B$7</f>
        <v>0.11444604701403416</v>
      </c>
      <c r="G2" s="1">
        <f>'Profiles, Qc, Winter, S1'!G2*Main!$B$7</f>
        <v>9.4094181947305316E-2</v>
      </c>
      <c r="H2" s="1">
        <f>'Profiles, Qc, Winter, S1'!H2*Main!$B$7</f>
        <v>7.7853391267533184E-2</v>
      </c>
      <c r="I2" s="1">
        <f>'Profiles, Qc, Winter, S1'!I2*Main!$B$7</f>
        <v>0.27206135095609352</v>
      </c>
      <c r="J2" s="1">
        <f>'Profiles, Qc, Winter, S1'!J2*Main!$B$7</f>
        <v>0.28451929861027608</v>
      </c>
      <c r="K2" s="1">
        <f>'Profiles, Qc, Winter, S1'!K2*Main!$B$7</f>
        <v>0.24403360723375878</v>
      </c>
      <c r="L2" s="1">
        <f>'Profiles, Qc, Winter, S1'!L2*Main!$B$7</f>
        <v>0.28431686929739169</v>
      </c>
      <c r="M2" s="1">
        <f>'Profiles, Qc, Winter, S1'!M2*Main!$B$7</f>
        <v>0.26418690003087647</v>
      </c>
      <c r="N2" s="1">
        <f>'Profiles, Qc, Winter, S1'!N2*Main!$B$7</f>
        <v>0.2653508509563956</v>
      </c>
      <c r="O2" s="1">
        <f>'Profiles, Qc, Winter, S1'!O2*Main!$B$7</f>
        <v>0.23694819859966162</v>
      </c>
      <c r="P2" s="1">
        <f>'Profiles, Qc, Winter, S1'!P2*Main!$B$7</f>
        <v>0.14060611571975748</v>
      </c>
      <c r="Q2" s="1">
        <f>'Profiles, Qc, Winter, S1'!Q2*Main!$B$7</f>
        <v>0.22014599160554307</v>
      </c>
      <c r="R2" s="1">
        <f>'Profiles, Qc, Winter, S1'!R2*Main!$B$7</f>
        <v>0.26403116813224231</v>
      </c>
      <c r="S2" s="1">
        <f>'Profiles, Qc, Winter, S1'!S2*Main!$B$7</f>
        <v>0.24635762182969667</v>
      </c>
      <c r="T2" s="1">
        <f>'Profiles, Qc, Winter, S1'!T2*Main!$B$7</f>
        <v>0.17217967054203842</v>
      </c>
      <c r="U2" s="1">
        <f>'Profiles, Qc, Winter, S1'!U2*Main!$B$7</f>
        <v>0.17862617959561666</v>
      </c>
      <c r="V2" s="1">
        <f>'Profiles, Qc, Winter, S1'!V2*Main!$B$7</f>
        <v>0.1663746794273368</v>
      </c>
      <c r="W2" s="1">
        <f>'Profiles, Qc, Winter, S1'!W2*Main!$B$7</f>
        <v>0.10320355138014675</v>
      </c>
      <c r="X2" s="1">
        <f>'Profiles, Qc, Winter, S1'!X2*Main!$B$7</f>
        <v>8.2326111296745996E-2</v>
      </c>
      <c r="Y2" s="1">
        <f>'Profiles, Qc, Winter, S1'!Y2*Main!$B$7</f>
        <v>8.5327464988016979E-2</v>
      </c>
    </row>
    <row r="3" spans="1:25" x14ac:dyDescent="0.3">
      <c r="A3">
        <v>2</v>
      </c>
      <c r="B3" s="1">
        <f>'Profiles, Qc, Winter, S1'!B3*Main!$B$7</f>
        <v>-0.10140404431631943</v>
      </c>
      <c r="C3" s="1">
        <f>'Profiles, Qc, Winter, S1'!C3*Main!$B$7</f>
        <v>-0.10138168756418754</v>
      </c>
      <c r="D3" s="1">
        <f>'Profiles, Qc, Winter, S1'!D3*Main!$B$7</f>
        <v>-0.10417911142182296</v>
      </c>
      <c r="E3" s="1">
        <f>'Profiles, Qc, Winter, S1'!E3*Main!$B$7</f>
        <v>-0.10895156298873922</v>
      </c>
      <c r="F3" s="1">
        <f>'Profiles, Qc, Winter, S1'!F3*Main!$B$7</f>
        <v>-0.10790528713018456</v>
      </c>
      <c r="G3" s="1">
        <f>'Profiles, Qc, Winter, S1'!G3*Main!$B$7</f>
        <v>-9.9031831785379998E-2</v>
      </c>
      <c r="H3" s="1">
        <f>'Profiles, Qc, Winter, S1'!H3*Main!$B$7</f>
        <v>-6.2793973666968567E-2</v>
      </c>
      <c r="I3" s="1">
        <f>'Profiles, Qc, Winter, S1'!I3*Main!$B$7</f>
        <v>-1.2070803229765175E-2</v>
      </c>
      <c r="J3" s="1">
        <f>'Profiles, Qc, Winter, S1'!J3*Main!$B$7</f>
        <v>-1.2971609140326483E-2</v>
      </c>
      <c r="K3" s="1">
        <f>'Profiles, Qc, Winter, S1'!K3*Main!$B$7</f>
        <v>-8.5963726068959898E-3</v>
      </c>
      <c r="L3" s="1">
        <f>'Profiles, Qc, Winter, S1'!L3*Main!$B$7</f>
        <v>-7.5725239947366969E-3</v>
      </c>
      <c r="M3" s="1">
        <f>'Profiles, Qc, Winter, S1'!M3*Main!$B$7</f>
        <v>-3.3795685066273666E-2</v>
      </c>
      <c r="N3" s="1">
        <f>'Profiles, Qc, Winter, S1'!N3*Main!$B$7</f>
        <v>-4.9371865900575289E-2</v>
      </c>
      <c r="O3" s="1">
        <f>'Profiles, Qc, Winter, S1'!O3*Main!$B$7</f>
        <v>-6.4002456825788326E-2</v>
      </c>
      <c r="P3" s="1">
        <f>'Profiles, Qc, Winter, S1'!P3*Main!$B$7</f>
        <v>-6.3521283124499103E-2</v>
      </c>
      <c r="Q3" s="1">
        <f>'Profiles, Qc, Winter, S1'!Q3*Main!$B$7</f>
        <v>-6.4595504923218638E-2</v>
      </c>
      <c r="R3" s="1">
        <f>'Profiles, Qc, Winter, S1'!R3*Main!$B$7</f>
        <v>-5.0787380640623665E-2</v>
      </c>
      <c r="S3" s="1">
        <f>'Profiles, Qc, Winter, S1'!S3*Main!$B$7</f>
        <v>1.6692366861009278E-2</v>
      </c>
      <c r="T3" s="1">
        <f>'Profiles, Qc, Winter, S1'!T3*Main!$B$7</f>
        <v>-2.3525345608197317E-3</v>
      </c>
      <c r="U3" s="1">
        <f>'Profiles, Qc, Winter, S1'!U3*Main!$B$7</f>
        <v>-2.7770026765664778E-2</v>
      </c>
      <c r="V3" s="1">
        <f>'Profiles, Qc, Winter, S1'!V3*Main!$B$7</f>
        <v>-5.1475565781923367E-2</v>
      </c>
      <c r="W3" s="1">
        <f>'Profiles, Qc, Winter, S1'!W3*Main!$B$7</f>
        <v>-6.7711824687614719E-2</v>
      </c>
      <c r="X3" s="1">
        <f>'Profiles, Qc, Winter, S1'!X3*Main!$B$7</f>
        <v>-7.4263360123167574E-2</v>
      </c>
      <c r="Y3" s="1">
        <f>'Profiles, Qc, Winter, S1'!Y3*Main!$B$7</f>
        <v>-8.5027995286149294E-2</v>
      </c>
    </row>
    <row r="4" spans="1:25" x14ac:dyDescent="0.3">
      <c r="A4">
        <v>3</v>
      </c>
      <c r="B4" s="1">
        <f>'Profiles, Qc, Winter, S1'!B4*Main!$B$7</f>
        <v>-0.27212743429280051</v>
      </c>
      <c r="C4" s="1">
        <f>'Profiles, Qc, Winter, S1'!C4*Main!$B$7</f>
        <v>-0.29362629137937735</v>
      </c>
      <c r="D4" s="1">
        <f>'Profiles, Qc, Winter, S1'!D4*Main!$B$7</f>
        <v>-0.29901204303856055</v>
      </c>
      <c r="E4" s="1">
        <f>'Profiles, Qc, Winter, S1'!E4*Main!$B$7</f>
        <v>-0.29501324587210764</v>
      </c>
      <c r="F4" s="1">
        <f>'Profiles, Qc, Winter, S1'!F4*Main!$B$7</f>
        <v>-0.29525861626205968</v>
      </c>
      <c r="G4" s="1">
        <f>'Profiles, Qc, Winter, S1'!G4*Main!$B$7</f>
        <v>-0.24655358581155914</v>
      </c>
      <c r="H4" s="1">
        <f>'Profiles, Qc, Winter, S1'!H4*Main!$B$7</f>
        <v>-9.1809211102725635E-3</v>
      </c>
      <c r="I4" s="1">
        <f>'Profiles, Qc, Winter, S1'!I4*Main!$B$7</f>
        <v>0.12711475237480066</v>
      </c>
      <c r="J4" s="1">
        <f>'Profiles, Qc, Winter, S1'!J4*Main!$B$7</f>
        <v>0.16201012781012789</v>
      </c>
      <c r="K4" s="1">
        <f>'Profiles, Qc, Winter, S1'!K4*Main!$B$7</f>
        <v>0.11286007714489368</v>
      </c>
      <c r="L4" s="1">
        <f>'Profiles, Qc, Winter, S1'!L4*Main!$B$7</f>
        <v>6.663518594271875E-2</v>
      </c>
      <c r="M4" s="1">
        <f>'Profiles, Qc, Winter, S1'!M4*Main!$B$7</f>
        <v>0.13217372284032264</v>
      </c>
      <c r="N4" s="1">
        <f>'Profiles, Qc, Winter, S1'!N4*Main!$B$7</f>
        <v>8.3342135045659127E-2</v>
      </c>
      <c r="O4" s="1">
        <f>'Profiles, Qc, Winter, S1'!O4*Main!$B$7</f>
        <v>2.5285436308130821E-2</v>
      </c>
      <c r="P4" s="1">
        <f>'Profiles, Qc, Winter, S1'!P4*Main!$B$7</f>
        <v>-0.10003510614321251</v>
      </c>
      <c r="Q4" s="1">
        <f>'Profiles, Qc, Winter, S1'!Q4*Main!$B$7</f>
        <v>-0.10007767460774472</v>
      </c>
      <c r="R4" s="1">
        <f>'Profiles, Qc, Winter, S1'!R4*Main!$B$7</f>
        <v>-8.243984875556476E-2</v>
      </c>
      <c r="S4" s="1">
        <f>'Profiles, Qc, Winter, S1'!S4*Main!$B$7</f>
        <v>-4.1589238788844102E-2</v>
      </c>
      <c r="T4" s="1">
        <f>'Profiles, Qc, Winter, S1'!T4*Main!$B$7</f>
        <v>-0.101363802162482</v>
      </c>
      <c r="U4" s="1">
        <f>'Profiles, Qc, Winter, S1'!U4*Main!$B$7</f>
        <v>-5.7754268276594502E-2</v>
      </c>
      <c r="V4" s="1">
        <f>'Profiles, Qc, Winter, S1'!V4*Main!$B$7</f>
        <v>-7.9293528646753847E-2</v>
      </c>
      <c r="W4" s="1">
        <f>'Profiles, Qc, Winter, S1'!W4*Main!$B$7</f>
        <v>-0.13151749174159699</v>
      </c>
      <c r="X4" s="1">
        <f>'Profiles, Qc, Winter, S1'!X4*Main!$B$7</f>
        <v>-0.20777949515231087</v>
      </c>
      <c r="Y4" s="1">
        <f>'Profiles, Qc, Winter, S1'!Y4*Main!$B$7</f>
        <v>-0.23454940973139063</v>
      </c>
    </row>
    <row r="5" spans="1:25" x14ac:dyDescent="0.3">
      <c r="A5">
        <v>4</v>
      </c>
      <c r="B5" s="1">
        <f>'Profiles, Qc, Winter, S1'!B5*Main!$B$7</f>
        <v>-0.28939179160767808</v>
      </c>
      <c r="C5" s="1">
        <f>'Profiles, Qc, Winter, S1'!C5*Main!$B$7</f>
        <v>-0.29226197561583278</v>
      </c>
      <c r="D5" s="1">
        <f>'Profiles, Qc, Winter, S1'!D5*Main!$B$7</f>
        <v>-0.29524406423195593</v>
      </c>
      <c r="E5" s="1">
        <f>'Profiles, Qc, Winter, S1'!E5*Main!$B$7</f>
        <v>-0.29782889753215697</v>
      </c>
      <c r="F5" s="1">
        <f>'Profiles, Qc, Winter, S1'!F5*Main!$B$7</f>
        <v>-0.29915490469880512</v>
      </c>
      <c r="G5" s="1">
        <f>'Profiles, Qc, Winter, S1'!G5*Main!$B$7</f>
        <v>-0.27350232419586684</v>
      </c>
      <c r="H5" s="1">
        <f>'Profiles, Qc, Winter, S1'!H5*Main!$B$7</f>
        <v>-0.23729238180579312</v>
      </c>
      <c r="I5" s="1">
        <f>'Profiles, Qc, Winter, S1'!I5*Main!$B$7</f>
        <v>-0.21664731095603712</v>
      </c>
      <c r="J5" s="1">
        <f>'Profiles, Qc, Winter, S1'!J5*Main!$B$7</f>
        <v>-0.22299193565767017</v>
      </c>
      <c r="K5" s="1">
        <f>'Profiles, Qc, Winter, S1'!K5*Main!$B$7</f>
        <v>-0.2470329770150432</v>
      </c>
      <c r="L5" s="1">
        <f>'Profiles, Qc, Winter, S1'!L5*Main!$B$7</f>
        <v>-0.26348751637229262</v>
      </c>
      <c r="M5" s="1">
        <f>'Profiles, Qc, Winter, S1'!M5*Main!$B$7</f>
        <v>-0.27899088670302957</v>
      </c>
      <c r="N5" s="1">
        <f>'Profiles, Qc, Winter, S1'!N5*Main!$B$7</f>
        <v>-0.27932094084463799</v>
      </c>
      <c r="O5" s="1">
        <f>'Profiles, Qc, Winter, S1'!O5*Main!$B$7</f>
        <v>-0.28445710252866946</v>
      </c>
      <c r="P5" s="1">
        <f>'Profiles, Qc, Winter, S1'!P5*Main!$B$7</f>
        <v>-0.28695798723167615</v>
      </c>
      <c r="Q5" s="1">
        <f>'Profiles, Qc, Winter, S1'!Q5*Main!$B$7</f>
        <v>-0.27839779832316297</v>
      </c>
      <c r="R5" s="1">
        <f>'Profiles, Qc, Winter, S1'!R5*Main!$B$7</f>
        <v>-0.23568103400180018</v>
      </c>
      <c r="S5" s="1">
        <f>'Profiles, Qc, Winter, S1'!S5*Main!$B$7</f>
        <v>-0.14046761463323948</v>
      </c>
      <c r="T5" s="1">
        <f>'Profiles, Qc, Winter, S1'!T5*Main!$B$7</f>
        <v>-0.18118147579942004</v>
      </c>
      <c r="U5" s="1">
        <f>'Profiles, Qc, Winter, S1'!U5*Main!$B$7</f>
        <v>-0.21977488966137168</v>
      </c>
      <c r="V5" s="1">
        <f>'Profiles, Qc, Winter, S1'!V5*Main!$B$7</f>
        <v>-0.23659307871208188</v>
      </c>
      <c r="W5" s="1">
        <f>'Profiles, Qc, Winter, S1'!W5*Main!$B$7</f>
        <v>-0.25030600552715304</v>
      </c>
      <c r="X5" s="1">
        <f>'Profiles, Qc, Winter, S1'!X5*Main!$B$7</f>
        <v>-0.26459523301677379</v>
      </c>
      <c r="Y5" s="1">
        <f>'Profiles, Qc, Winter, S1'!Y5*Main!$B$7</f>
        <v>-0.26587645618489475</v>
      </c>
    </row>
    <row r="6" spans="1:25" x14ac:dyDescent="0.3">
      <c r="A6">
        <v>5</v>
      </c>
      <c r="B6" s="1">
        <f>'Profiles, Qc, Winter, S1'!B6*Main!$B$7</f>
        <v>-0.29129135017260011</v>
      </c>
      <c r="C6" s="1">
        <f>'Profiles, Qc, Winter, S1'!C6*Main!$B$7</f>
        <v>-0.30592842657005331</v>
      </c>
      <c r="D6" s="1">
        <f>'Profiles, Qc, Winter, S1'!D6*Main!$B$7</f>
        <v>-0.31892794136810831</v>
      </c>
      <c r="E6" s="1">
        <f>'Profiles, Qc, Winter, S1'!E6*Main!$B$7</f>
        <v>-0.32006533609751409</v>
      </c>
      <c r="F6" s="1">
        <f>'Profiles, Qc, Winter, S1'!F6*Main!$B$7</f>
        <v>-0.31935673783163265</v>
      </c>
      <c r="G6" s="1">
        <f>'Profiles, Qc, Winter, S1'!G6*Main!$B$7</f>
        <v>-0.26919250633894487</v>
      </c>
      <c r="H6" s="1">
        <f>'Profiles, Qc, Winter, S1'!H6*Main!$B$7</f>
        <v>-0.20515315080152979</v>
      </c>
      <c r="I6" s="1">
        <f>'Profiles, Qc, Winter, S1'!I6*Main!$B$7</f>
        <v>-0.16602321517084886</v>
      </c>
      <c r="J6" s="1">
        <f>'Profiles, Qc, Winter, S1'!J6*Main!$B$7</f>
        <v>-0.16308160033257177</v>
      </c>
      <c r="K6" s="1">
        <f>'Profiles, Qc, Winter, S1'!K6*Main!$B$7</f>
        <v>-0.13660593887986225</v>
      </c>
      <c r="L6" s="1">
        <f>'Profiles, Qc, Winter, S1'!L6*Main!$B$7</f>
        <v>-0.13518871213627223</v>
      </c>
      <c r="M6" s="1">
        <f>'Profiles, Qc, Winter, S1'!M6*Main!$B$7</f>
        <v>-0.13234222427125547</v>
      </c>
      <c r="N6" s="1">
        <f>'Profiles, Qc, Winter, S1'!N6*Main!$B$7</f>
        <v>-0.15927639048424119</v>
      </c>
      <c r="O6" s="1">
        <f>'Profiles, Qc, Winter, S1'!O6*Main!$B$7</f>
        <v>-0.17140061829511435</v>
      </c>
      <c r="P6" s="1">
        <f>'Profiles, Qc, Winter, S1'!P6*Main!$B$7</f>
        <v>-0.16679151200728787</v>
      </c>
      <c r="Q6" s="1">
        <f>'Profiles, Qc, Winter, S1'!Q6*Main!$B$7</f>
        <v>-0.20675502216238933</v>
      </c>
      <c r="R6" s="1">
        <f>'Profiles, Qc, Winter, S1'!R6*Main!$B$7</f>
        <v>-0.18317348255559024</v>
      </c>
      <c r="S6" s="1">
        <f>'Profiles, Qc, Winter, S1'!S6*Main!$B$7</f>
        <v>-9.183087298283181E-2</v>
      </c>
      <c r="T6" s="1">
        <f>'Profiles, Qc, Winter, S1'!T6*Main!$B$7</f>
        <v>-0.10874292011005965</v>
      </c>
      <c r="U6" s="1">
        <f>'Profiles, Qc, Winter, S1'!U6*Main!$B$7</f>
        <v>-0.13520659753797779</v>
      </c>
      <c r="V6" s="1">
        <f>'Profiles, Qc, Winter, S1'!V6*Main!$B$7</f>
        <v>-0.14599680197738418</v>
      </c>
      <c r="W6" s="1">
        <f>'Profiles, Qc, Winter, S1'!W6*Main!$B$7</f>
        <v>-0.18952138020517051</v>
      </c>
      <c r="X6" s="1">
        <f>'Profiles, Qc, Winter, S1'!X6*Main!$B$7</f>
        <v>-0.20959551801501042</v>
      </c>
      <c r="Y6" s="1">
        <f>'Profiles, Qc, Winter, S1'!Y6*Main!$B$7</f>
        <v>-0.21926618291488939</v>
      </c>
    </row>
    <row r="7" spans="1:25" x14ac:dyDescent="0.3">
      <c r="A7">
        <v>6</v>
      </c>
      <c r="B7" s="1">
        <f>'Profiles, Qc, Winter, S1'!B7*Main!$B$7</f>
        <v>0.16158605446225663</v>
      </c>
      <c r="C7" s="1">
        <f>'Profiles, Qc, Winter, S1'!C7*Main!$B$7</f>
        <v>0.12639883277612649</v>
      </c>
      <c r="D7" s="1">
        <f>'Profiles, Qc, Winter, S1'!D7*Main!$B$7</f>
        <v>9.5838330873083521E-2</v>
      </c>
      <c r="E7" s="1">
        <f>'Profiles, Qc, Winter, S1'!E7*Main!$B$7</f>
        <v>0.14277730882308215</v>
      </c>
      <c r="F7" s="1">
        <f>'Profiles, Qc, Winter, S1'!F7*Main!$B$7</f>
        <v>0.11724346080106053</v>
      </c>
      <c r="G7" s="1">
        <f>'Profiles, Qc, Winter, S1'!G7*Main!$B$7</f>
        <v>0.16891276496024218</v>
      </c>
      <c r="H7" s="1">
        <f>'Profiles, Qc, Winter, S1'!H7*Main!$B$7</f>
        <v>0.22528009888532455</v>
      </c>
      <c r="I7" s="1">
        <f>'Profiles, Qc, Winter, S1'!I7*Main!$B$7</f>
        <v>0.43879917654643757</v>
      </c>
      <c r="J7" s="1">
        <f>'Profiles, Qc, Winter, S1'!J7*Main!$B$7</f>
        <v>0.50535077643388848</v>
      </c>
      <c r="K7" s="1">
        <f>'Profiles, Qc, Winter, S1'!K7*Main!$B$7</f>
        <v>0.52070141590749375</v>
      </c>
      <c r="L7" s="1">
        <f>'Profiles, Qc, Winter, S1'!L7*Main!$B$7</f>
        <v>0.49423034665251936</v>
      </c>
      <c r="M7" s="1">
        <f>'Profiles, Qc, Winter, S1'!M7*Main!$B$7</f>
        <v>0.52720175236654265</v>
      </c>
      <c r="N7" s="1">
        <f>'Profiles, Qc, Winter, S1'!N7*Main!$B$7</f>
        <v>0.52328441635684431</v>
      </c>
      <c r="O7" s="1">
        <f>'Profiles, Qc, Winter, S1'!O7*Main!$B$7</f>
        <v>0.51721697509921061</v>
      </c>
      <c r="P7" s="1">
        <f>'Profiles, Qc, Winter, S1'!P7*Main!$B$7</f>
        <v>0.43500880070526493</v>
      </c>
      <c r="Q7" s="1">
        <f>'Profiles, Qc, Winter, S1'!Q7*Main!$B$7</f>
        <v>0.41378957422069085</v>
      </c>
      <c r="R7" s="1">
        <f>'Profiles, Qc, Winter, S1'!R7*Main!$B$7</f>
        <v>0.35963745203117131</v>
      </c>
      <c r="S7" s="1">
        <f>'Profiles, Qc, Winter, S1'!S7*Main!$B$7</f>
        <v>0.39343128410537637</v>
      </c>
      <c r="T7" s="1">
        <f>'Profiles, Qc, Winter, S1'!T7*Main!$B$7</f>
        <v>0.33349829998048308</v>
      </c>
      <c r="U7" s="1">
        <f>'Profiles, Qc, Winter, S1'!U7*Main!$B$7</f>
        <v>0.34801519372931367</v>
      </c>
      <c r="V7" s="1">
        <f>'Profiles, Qc, Winter, S1'!V7*Main!$B$7</f>
        <v>0.29423980295443469</v>
      </c>
      <c r="W7" s="1">
        <f>'Profiles, Qc, Winter, S1'!W7*Main!$B$7</f>
        <v>0.3097334450768115</v>
      </c>
      <c r="X7" s="1">
        <f>'Profiles, Qc, Winter, S1'!X7*Main!$B$7</f>
        <v>0.19228407053212893</v>
      </c>
      <c r="Y7" s="1">
        <f>'Profiles, Qc, Winter, S1'!Y7*Main!$B$7</f>
        <v>0.19746618440533958</v>
      </c>
    </row>
    <row r="8" spans="1:25" x14ac:dyDescent="0.3">
      <c r="A8">
        <v>7</v>
      </c>
      <c r="B8" s="1">
        <f>'Profiles, Qc, Winter, S1'!B8*Main!$B$7</f>
        <v>-0.19961066018280568</v>
      </c>
      <c r="C8" s="1">
        <f>'Profiles, Qc, Winter, S1'!C8*Main!$B$7</f>
        <v>-0.1974280671500156</v>
      </c>
      <c r="D8" s="1">
        <f>'Profiles, Qc, Winter, S1'!D8*Main!$B$7</f>
        <v>-0.20363105880571034</v>
      </c>
      <c r="E8" s="1">
        <f>'Profiles, Qc, Winter, S1'!E8*Main!$B$7</f>
        <v>-0.20731574360471006</v>
      </c>
      <c r="F8" s="1">
        <f>'Profiles, Qc, Winter, S1'!F8*Main!$B$7</f>
        <v>-0.21959446462930185</v>
      </c>
      <c r="G8" s="1">
        <f>'Profiles, Qc, Winter, S1'!G8*Main!$B$7</f>
        <v>-0.1966158121049929</v>
      </c>
      <c r="H8" s="1">
        <f>'Profiles, Qc, Winter, S1'!H8*Main!$B$7</f>
        <v>-0.16703506968760765</v>
      </c>
      <c r="I8" s="1">
        <f>'Profiles, Qc, Winter, S1'!I8*Main!$B$7</f>
        <v>-8.6764450266599236E-2</v>
      </c>
      <c r="J8" s="1">
        <f>'Profiles, Qc, Winter, S1'!J8*Main!$B$7</f>
        <v>-4.2989647615289832E-2</v>
      </c>
      <c r="K8" s="1">
        <f>'Profiles, Qc, Winter, S1'!K8*Main!$B$7</f>
        <v>-3.9903902220025482E-2</v>
      </c>
      <c r="L8" s="1">
        <f>'Profiles, Qc, Winter, S1'!L8*Main!$B$7</f>
        <v>-3.0329502272231516E-2</v>
      </c>
      <c r="M8" s="1">
        <f>'Profiles, Qc, Winter, S1'!M8*Main!$B$7</f>
        <v>-1.0192654779722544E-2</v>
      </c>
      <c r="N8" s="1">
        <f>'Profiles, Qc, Winter, S1'!N8*Main!$B$7</f>
        <v>-4.1383425751312757E-2</v>
      </c>
      <c r="O8" s="1">
        <f>'Profiles, Qc, Winter, S1'!O8*Main!$B$7</f>
        <v>-4.3184513900763805E-2</v>
      </c>
      <c r="P8" s="1">
        <f>'Profiles, Qc, Winter, S1'!P8*Main!$B$7</f>
        <v>-7.8709604521139509E-2</v>
      </c>
      <c r="Q8" s="1">
        <f>'Profiles, Qc, Winter, S1'!Q8*Main!$B$7</f>
        <v>-0.11247901536835365</v>
      </c>
      <c r="R8" s="1">
        <f>'Profiles, Qc, Winter, S1'!R8*Main!$B$7</f>
        <v>-0.10151622083073258</v>
      </c>
      <c r="S8" s="1">
        <f>'Profiles, Qc, Winter, S1'!S8*Main!$B$7</f>
        <v>-0.11323222643240816</v>
      </c>
      <c r="T8" s="1">
        <f>'Profiles, Qc, Winter, S1'!T8*Main!$B$7</f>
        <v>-0.12733508723060866</v>
      </c>
      <c r="U8" s="1">
        <f>'Profiles, Qc, Winter, S1'!U8*Main!$B$7</f>
        <v>-0.12225283351692051</v>
      </c>
      <c r="V8" s="1">
        <f>'Profiles, Qc, Winter, S1'!V8*Main!$B$7</f>
        <v>-0.1392011650486219</v>
      </c>
      <c r="W8" s="1">
        <f>'Profiles, Qc, Winter, S1'!W8*Main!$B$7</f>
        <v>-0.16409921523771773</v>
      </c>
      <c r="X8" s="1">
        <f>'Profiles, Qc, Winter, S1'!X8*Main!$B$7</f>
        <v>-0.18514479421012484</v>
      </c>
      <c r="Y8" s="1">
        <f>'Profiles, Qc, Winter, S1'!Y8*Main!$B$7</f>
        <v>-0.18416018069089612</v>
      </c>
    </row>
    <row r="9" spans="1:25" x14ac:dyDescent="0.3">
      <c r="A9">
        <v>8</v>
      </c>
      <c r="B9" s="1">
        <f>'Profiles, Qc, Winter, S1'!B9*Main!$B$7</f>
        <v>-0.663067813668757</v>
      </c>
      <c r="C9" s="1">
        <f>'Profiles, Qc, Winter, S1'!C9*Main!$B$7</f>
        <v>-0.67708617198626442</v>
      </c>
      <c r="D9" s="1">
        <f>'Profiles, Qc, Winter, S1'!D9*Main!$B$7</f>
        <v>-0.67440420766159836</v>
      </c>
      <c r="E9" s="1">
        <f>'Profiles, Qc, Winter, S1'!E9*Main!$B$7</f>
        <v>-0.6734350827391169</v>
      </c>
      <c r="F9" s="1">
        <f>'Profiles, Qc, Winter, S1'!F9*Main!$B$7</f>
        <v>-0.65955194248957127</v>
      </c>
      <c r="G9" s="1">
        <f>'Profiles, Qc, Winter, S1'!G9*Main!$B$7</f>
        <v>-0.63290126392186152</v>
      </c>
      <c r="H9" s="1">
        <f>'Profiles, Qc, Winter, S1'!H9*Main!$B$7</f>
        <v>-0.48381615861450966</v>
      </c>
      <c r="I9" s="1">
        <f>'Profiles, Qc, Winter, S1'!I9*Main!$B$7</f>
        <v>-0.38489675510876958</v>
      </c>
      <c r="J9" s="1">
        <f>'Profiles, Qc, Winter, S1'!J9*Main!$B$7</f>
        <v>-0.35541759492505753</v>
      </c>
      <c r="K9" s="1">
        <f>'Profiles, Qc, Winter, S1'!K9*Main!$B$7</f>
        <v>-0.4059130386793966</v>
      </c>
      <c r="L9" s="1">
        <f>'Profiles, Qc, Winter, S1'!L9*Main!$B$7</f>
        <v>-0.38329658568084257</v>
      </c>
      <c r="M9" s="1">
        <f>'Profiles, Qc, Winter, S1'!M9*Main!$B$7</f>
        <v>-0.34940006360596682</v>
      </c>
      <c r="N9" s="1">
        <f>'Profiles, Qc, Winter, S1'!N9*Main!$B$7</f>
        <v>-0.3703712812010127</v>
      </c>
      <c r="O9" s="1">
        <f>'Profiles, Qc, Winter, S1'!O9*Main!$B$7</f>
        <v>-0.40098856119798348</v>
      </c>
      <c r="P9" s="1">
        <f>'Profiles, Qc, Winter, S1'!P9*Main!$B$7</f>
        <v>-0.48720608675668575</v>
      </c>
      <c r="Q9" s="1">
        <f>'Profiles, Qc, Winter, S1'!Q9*Main!$B$7</f>
        <v>-0.54031678712122166</v>
      </c>
      <c r="R9" s="1">
        <f>'Profiles, Qc, Winter, S1'!R9*Main!$B$7</f>
        <v>-0.53888542124249961</v>
      </c>
      <c r="S9" s="1">
        <f>'Profiles, Qc, Winter, S1'!S9*Main!$B$7</f>
        <v>-0.53141216324135032</v>
      </c>
      <c r="T9" s="1">
        <f>'Profiles, Qc, Winter, S1'!T9*Main!$B$7</f>
        <v>-0.56013869645633385</v>
      </c>
      <c r="U9" s="1">
        <f>'Profiles, Qc, Winter, S1'!U9*Main!$B$7</f>
        <v>-0.57917167427702587</v>
      </c>
      <c r="V9" s="1">
        <f>'Profiles, Qc, Winter, S1'!V9*Main!$B$7</f>
        <v>-0.58908821309731041</v>
      </c>
      <c r="W9" s="1">
        <f>'Profiles, Qc, Winter, S1'!W9*Main!$B$7</f>
        <v>-0.60636327546962765</v>
      </c>
      <c r="X9" s="1">
        <f>'Profiles, Qc, Winter, S1'!X9*Main!$B$7</f>
        <v>-0.63283364985257629</v>
      </c>
      <c r="Y9" s="1">
        <f>'Profiles, Qc, Winter, S1'!Y9*Main!$B$7</f>
        <v>-0.64495888472435625</v>
      </c>
    </row>
    <row r="10" spans="1:25" x14ac:dyDescent="0.3">
      <c r="A10">
        <v>9</v>
      </c>
      <c r="B10" s="1">
        <f>'Profiles, Qc, Winter, S1'!B10*Main!$B$7</f>
        <v>-2.2281464258502057E-2</v>
      </c>
      <c r="C10" s="1">
        <f>'Profiles, Qc, Winter, S1'!C10*Main!$B$7</f>
        <v>-2.2281464258502057E-2</v>
      </c>
      <c r="D10" s="1">
        <f>'Profiles, Qc, Winter, S1'!D10*Main!$B$7</f>
        <v>-2.2281464258502057E-2</v>
      </c>
      <c r="E10" s="1">
        <f>'Profiles, Qc, Winter, S1'!E10*Main!$B$7</f>
        <v>-2.2281464258502057E-2</v>
      </c>
      <c r="F10" s="1">
        <f>'Profiles, Qc, Winter, S1'!F10*Main!$B$7</f>
        <v>-2.2281464258502057E-2</v>
      </c>
      <c r="G10" s="1">
        <f>'Profiles, Qc, Winter, S1'!G10*Main!$B$7</f>
        <v>-2.2281464258502057E-2</v>
      </c>
      <c r="H10" s="1">
        <f>'Profiles, Qc, Winter, S1'!H10*Main!$B$7</f>
        <v>-2.2281464258502057E-2</v>
      </c>
      <c r="I10" s="1">
        <f>'Profiles, Qc, Winter, S1'!I10*Main!$B$7</f>
        <v>-2.2281464258502057E-2</v>
      </c>
      <c r="J10" s="1">
        <f>'Profiles, Qc, Winter, S1'!J10*Main!$B$7</f>
        <v>-2.2281464258502057E-2</v>
      </c>
      <c r="K10" s="1">
        <f>'Profiles, Qc, Winter, S1'!K10*Main!$B$7</f>
        <v>-2.2281464258502057E-2</v>
      </c>
      <c r="L10" s="1">
        <f>'Profiles, Qc, Winter, S1'!L10*Main!$B$7</f>
        <v>-2.2281464258502057E-2</v>
      </c>
      <c r="M10" s="1">
        <f>'Profiles, Qc, Winter, S1'!M10*Main!$B$7</f>
        <v>-2.2281464258502057E-2</v>
      </c>
      <c r="N10" s="1">
        <f>'Profiles, Qc, Winter, S1'!N10*Main!$B$7</f>
        <v>-2.2281464258502057E-2</v>
      </c>
      <c r="O10" s="1">
        <f>'Profiles, Qc, Winter, S1'!O10*Main!$B$7</f>
        <v>-2.2281464258502057E-2</v>
      </c>
      <c r="P10" s="1">
        <f>'Profiles, Qc, Winter, S1'!P10*Main!$B$7</f>
        <v>-2.2281464258502057E-2</v>
      </c>
      <c r="Q10" s="1">
        <f>'Profiles, Qc, Winter, S1'!Q10*Main!$B$7</f>
        <v>-2.2281464258502057E-2</v>
      </c>
      <c r="R10" s="1">
        <f>'Profiles, Qc, Winter, S1'!R10*Main!$B$7</f>
        <v>-2.2281464258502057E-2</v>
      </c>
      <c r="S10" s="1">
        <f>'Profiles, Qc, Winter, S1'!S10*Main!$B$7</f>
        <v>-2.2281464258502057E-2</v>
      </c>
      <c r="T10" s="1">
        <f>'Profiles, Qc, Winter, S1'!T10*Main!$B$7</f>
        <v>-2.2281464258502057E-2</v>
      </c>
      <c r="U10" s="1">
        <f>'Profiles, Qc, Winter, S1'!U10*Main!$B$7</f>
        <v>-2.2281464258502057E-2</v>
      </c>
      <c r="V10" s="1">
        <f>'Profiles, Qc, Winter, S1'!V10*Main!$B$7</f>
        <v>-2.2281464258502057E-2</v>
      </c>
      <c r="W10" s="1">
        <f>'Profiles, Qc, Winter, S1'!W10*Main!$B$7</f>
        <v>-2.2281464258502057E-2</v>
      </c>
      <c r="X10" s="1">
        <f>'Profiles, Qc, Winter, S1'!X10*Main!$B$7</f>
        <v>-2.2281464258502057E-2</v>
      </c>
      <c r="Y10" s="1">
        <f>'Profiles, Qc, Winter, S1'!Y10*Main!$B$7</f>
        <v>-2.2281464258502057E-2</v>
      </c>
    </row>
    <row r="11" spans="1:25" x14ac:dyDescent="0.3">
      <c r="A11">
        <v>10</v>
      </c>
      <c r="B11" s="1">
        <f>'Profiles, Qc, Winter, S1'!B11*Main!$B$7</f>
        <v>-0.26300827622794454</v>
      </c>
      <c r="C11" s="1">
        <f>'Profiles, Qc, Winter, S1'!C11*Main!$B$7</f>
        <v>-0.27067749821095627</v>
      </c>
      <c r="D11" s="1">
        <f>'Profiles, Qc, Winter, S1'!D11*Main!$B$7</f>
        <v>-0.27107887240598733</v>
      </c>
      <c r="E11" s="1">
        <f>'Profiles, Qc, Winter, S1'!E11*Main!$B$7</f>
        <v>-0.2703169704063067</v>
      </c>
      <c r="F11" s="1">
        <f>'Profiles, Qc, Winter, S1'!F11*Main!$B$7</f>
        <v>-0.26956479661498628</v>
      </c>
      <c r="G11" s="1">
        <f>'Profiles, Qc, Winter, S1'!G11*Main!$B$7</f>
        <v>-0.25200838156651545</v>
      </c>
      <c r="H11" s="1">
        <f>'Profiles, Qc, Winter, S1'!H11*Main!$B$7</f>
        <v>-0.18890046673244784</v>
      </c>
      <c r="I11" s="1">
        <f>'Profiles, Qc, Winter, S1'!I11*Main!$B$7</f>
        <v>-0.15417560684986711</v>
      </c>
      <c r="J11" s="1">
        <f>'Profiles, Qc, Winter, S1'!J11*Main!$B$7</f>
        <v>-9.9378663561696459E-2</v>
      </c>
      <c r="K11" s="1">
        <f>'Profiles, Qc, Winter, S1'!K11*Main!$B$7</f>
        <v>-5.7390256041207316E-2</v>
      </c>
      <c r="L11" s="1">
        <f>'Profiles, Qc, Winter, S1'!L11*Main!$B$7</f>
        <v>-7.3420752262412667E-2</v>
      </c>
      <c r="M11" s="1">
        <f>'Profiles, Qc, Winter, S1'!M11*Main!$B$7</f>
        <v>-5.6681718198980324E-2</v>
      </c>
      <c r="N11" s="1">
        <f>'Profiles, Qc, Winter, S1'!N11*Main!$B$7</f>
        <v>-6.7589728623269174E-2</v>
      </c>
      <c r="O11" s="1">
        <f>'Profiles, Qc, Winter, S1'!O11*Main!$B$7</f>
        <v>-9.7756973242190293E-2</v>
      </c>
      <c r="P11" s="1">
        <f>'Profiles, Qc, Winter, S1'!P11*Main!$B$7</f>
        <v>-0.12220339689700364</v>
      </c>
      <c r="Q11" s="1">
        <f>'Profiles, Qc, Winter, S1'!Q11*Main!$B$7</f>
        <v>-0.12604300794591197</v>
      </c>
      <c r="R11" s="1">
        <f>'Profiles, Qc, Winter, S1'!R11*Main!$B$7</f>
        <v>-0.1296078323557793</v>
      </c>
      <c r="S11" s="1">
        <f>'Profiles, Qc, Winter, S1'!S11*Main!$B$7</f>
        <v>-8.7474951877594562E-2</v>
      </c>
      <c r="T11" s="1">
        <f>'Profiles, Qc, Winter, S1'!T11*Main!$B$7</f>
        <v>-0.10599704770024547</v>
      </c>
      <c r="U11" s="1">
        <f>'Profiles, Qc, Winter, S1'!U11*Main!$B$7</f>
        <v>-0.13140713800742523</v>
      </c>
      <c r="V11" s="1">
        <f>'Profiles, Qc, Winter, S1'!V11*Main!$B$7</f>
        <v>-0.15453530886457303</v>
      </c>
      <c r="W11" s="1">
        <f>'Profiles, Qc, Winter, S1'!W11*Main!$B$7</f>
        <v>-0.19661965907765705</v>
      </c>
      <c r="X11" s="1">
        <f>'Profiles, Qc, Winter, S1'!X11*Main!$B$7</f>
        <v>-0.24575744374104597</v>
      </c>
      <c r="Y11" s="1">
        <f>'Profiles, Qc, Winter, S1'!Y11*Main!$B$7</f>
        <v>-0.25013061579961743</v>
      </c>
    </row>
    <row r="12" spans="1:25" x14ac:dyDescent="0.3">
      <c r="A12">
        <v>11</v>
      </c>
      <c r="B12" s="1">
        <f>'Profiles, Qc, Winter, S1'!B12*Main!$B$7</f>
        <v>-0.19032877114601315</v>
      </c>
      <c r="C12" s="1">
        <f>'Profiles, Qc, Winter, S1'!C12*Main!$B$7</f>
        <v>-0.19216148100793903</v>
      </c>
      <c r="D12" s="1">
        <f>'Profiles, Qc, Winter, S1'!D12*Main!$B$7</f>
        <v>-0.19569317311397127</v>
      </c>
      <c r="E12" s="1">
        <f>'Profiles, Qc, Winter, S1'!E12*Main!$B$7</f>
        <v>-0.19743174292232554</v>
      </c>
      <c r="F12" s="1">
        <f>'Profiles, Qc, Winter, S1'!F12*Main!$B$7</f>
        <v>-0.19301037292875264</v>
      </c>
      <c r="G12" s="1">
        <f>'Profiles, Qc, Winter, S1'!G12*Main!$B$7</f>
        <v>-0.15576284561575027</v>
      </c>
      <c r="H12" s="1">
        <f>'Profiles, Qc, Winter, S1'!H12*Main!$B$7</f>
        <v>-0.11818610002169207</v>
      </c>
      <c r="I12" s="1">
        <f>'Profiles, Qc, Winter, S1'!I12*Main!$B$7</f>
        <v>-0.10559808038078181</v>
      </c>
      <c r="J12" s="1">
        <f>'Profiles, Qc, Winter, S1'!J12*Main!$B$7</f>
        <v>-7.4110750113344698E-2</v>
      </c>
      <c r="K12" s="1">
        <f>'Profiles, Qc, Winter, S1'!K12*Main!$B$7</f>
        <v>-4.8900269348510141E-2</v>
      </c>
      <c r="L12" s="1">
        <f>'Profiles, Qc, Winter, S1'!L12*Main!$B$7</f>
        <v>-0.11148474413502832</v>
      </c>
      <c r="M12" s="1">
        <f>'Profiles, Qc, Winter, S1'!M12*Main!$B$7</f>
        <v>-0.10513017974224477</v>
      </c>
      <c r="N12" s="1">
        <f>'Profiles, Qc, Winter, S1'!N12*Main!$B$7</f>
        <v>-0.11848785575181826</v>
      </c>
      <c r="O12" s="1">
        <f>'Profiles, Qc, Winter, S1'!O12*Main!$B$7</f>
        <v>-0.1182455065445867</v>
      </c>
      <c r="P12" s="1">
        <f>'Profiles, Qc, Winter, S1'!P12*Main!$B$7</f>
        <v>-0.13156043281866478</v>
      </c>
      <c r="Q12" s="1">
        <f>'Profiles, Qc, Winter, S1'!Q12*Main!$B$7</f>
        <v>-0.13168515731197716</v>
      </c>
      <c r="R12" s="1">
        <f>'Profiles, Qc, Winter, S1'!R12*Main!$B$7</f>
        <v>-0.1121670681818502</v>
      </c>
      <c r="S12" s="1">
        <f>'Profiles, Qc, Winter, S1'!S12*Main!$B$7</f>
        <v>-7.5010861151880284E-2</v>
      </c>
      <c r="T12" s="1">
        <f>'Profiles, Qc, Winter, S1'!T12*Main!$B$7</f>
        <v>-0.10247070308762857</v>
      </c>
      <c r="U12" s="1">
        <f>'Profiles, Qc, Winter, S1'!U12*Main!$B$7</f>
        <v>-0.12037142218953972</v>
      </c>
      <c r="V12" s="1">
        <f>'Profiles, Qc, Winter, S1'!V12*Main!$B$7</f>
        <v>-0.12931859439272514</v>
      </c>
      <c r="W12" s="1">
        <f>'Profiles, Qc, Winter, S1'!W12*Main!$B$7</f>
        <v>-0.13242985871136889</v>
      </c>
      <c r="X12" s="1">
        <f>'Profiles, Qc, Winter, S1'!X12*Main!$B$7</f>
        <v>-0.14299908377598694</v>
      </c>
      <c r="Y12" s="1">
        <f>'Profiles, Qc, Winter, S1'!Y12*Main!$B$7</f>
        <v>-0.15167484299416928</v>
      </c>
    </row>
    <row r="13" spans="1:25" x14ac:dyDescent="0.3">
      <c r="A13">
        <v>12</v>
      </c>
      <c r="B13" s="1">
        <f>'Profiles, Qc, Winter, S1'!B13*Main!$B$7</f>
        <v>-2.6338479615979474E-2</v>
      </c>
      <c r="C13" s="1">
        <f>'Profiles, Qc, Winter, S1'!C13*Main!$B$7</f>
        <v>4.4191262618724921E-2</v>
      </c>
      <c r="D13" s="1">
        <f>'Profiles, Qc, Winter, S1'!D13*Main!$B$7</f>
        <v>9.3487115562051748E-2</v>
      </c>
      <c r="E13" s="1">
        <f>'Profiles, Qc, Winter, S1'!E13*Main!$B$7</f>
        <v>8.0838762902212549E-2</v>
      </c>
      <c r="F13" s="1">
        <f>'Profiles, Qc, Winter, S1'!F13*Main!$B$7</f>
        <v>6.2854427533206317E-2</v>
      </c>
      <c r="G13" s="1">
        <f>'Profiles, Qc, Winter, S1'!G13*Main!$B$7</f>
        <v>-6.331872289369686E-2</v>
      </c>
      <c r="H13" s="1">
        <f>'Profiles, Qc, Winter, S1'!H13*Main!$B$7</f>
        <v>-2.0904368892049707E-3</v>
      </c>
      <c r="I13" s="1">
        <f>'Profiles, Qc, Winter, S1'!I13*Main!$B$7</f>
        <v>7.5490655179727126E-2</v>
      </c>
      <c r="J13" s="1">
        <f>'Profiles, Qc, Winter, S1'!J13*Main!$B$7</f>
        <v>0.16384999787510146</v>
      </c>
      <c r="K13" s="1">
        <f>'Profiles, Qc, Winter, S1'!K13*Main!$B$7</f>
        <v>0.19329150405150669</v>
      </c>
      <c r="L13" s="1">
        <f>'Profiles, Qc, Winter, S1'!L13*Main!$B$7</f>
        <v>9.389103762117712E-2</v>
      </c>
      <c r="M13" s="1">
        <f>'Profiles, Qc, Winter, S1'!M13*Main!$B$7</f>
        <v>-2.4394036346439427E-4</v>
      </c>
      <c r="N13" s="1">
        <f>'Profiles, Qc, Winter, S1'!N13*Main!$B$7</f>
        <v>0.29739493484618046</v>
      </c>
      <c r="O13" s="1">
        <f>'Profiles, Qc, Winter, S1'!O13*Main!$B$7</f>
        <v>0.33713856332288206</v>
      </c>
      <c r="P13" s="1">
        <f>'Profiles, Qc, Winter, S1'!P13*Main!$B$7</f>
        <v>0.31980919015585868</v>
      </c>
      <c r="Q13" s="1">
        <f>'Profiles, Qc, Winter, S1'!Q13*Main!$B$7</f>
        <v>0.3671634296707938</v>
      </c>
      <c r="R13" s="1">
        <f>'Profiles, Qc, Winter, S1'!R13*Main!$B$7</f>
        <v>0.20171130866960604</v>
      </c>
      <c r="S13" s="1">
        <f>'Profiles, Qc, Winter, S1'!S13*Main!$B$7</f>
        <v>0.27861319858052747</v>
      </c>
      <c r="T13" s="1">
        <f>'Profiles, Qc, Winter, S1'!T13*Main!$B$7</f>
        <v>0.29916965814109042</v>
      </c>
      <c r="U13" s="1">
        <f>'Profiles, Qc, Winter, S1'!U13*Main!$B$7</f>
        <v>0.26669132958827518</v>
      </c>
      <c r="V13" s="1">
        <f>'Profiles, Qc, Winter, S1'!V13*Main!$B$7</f>
        <v>0.29930052570593452</v>
      </c>
      <c r="W13" s="1">
        <f>'Profiles, Qc, Winter, S1'!W13*Main!$B$7</f>
        <v>0.38420580054997605</v>
      </c>
      <c r="X13" s="1">
        <f>'Profiles, Qc, Winter, S1'!X13*Main!$B$7</f>
        <v>0.35590841626983427</v>
      </c>
      <c r="Y13" s="1">
        <f>'Profiles, Qc, Winter, S1'!Y13*Main!$B$7</f>
        <v>0.23976327623499402</v>
      </c>
    </row>
    <row r="14" spans="1:25" x14ac:dyDescent="0.3">
      <c r="A14">
        <v>13</v>
      </c>
      <c r="B14" s="1">
        <f>'Profiles, Qc, Winter, S1'!B14*Main!$B$7</f>
        <v>8.4844569212577048E-2</v>
      </c>
      <c r="C14" s="1">
        <f>'Profiles, Qc, Winter, S1'!C14*Main!$B$7</f>
        <v>6.8619468541733494E-2</v>
      </c>
      <c r="D14" s="1">
        <f>'Profiles, Qc, Winter, S1'!D14*Main!$B$7</f>
        <v>9.7936260295435396E-2</v>
      </c>
      <c r="E14" s="1">
        <f>'Profiles, Qc, Winter, S1'!E14*Main!$B$7</f>
        <v>0.12272078450850292</v>
      </c>
      <c r="F14" s="1">
        <f>'Profiles, Qc, Winter, S1'!F14*Main!$B$7</f>
        <v>0.12814814792435683</v>
      </c>
      <c r="G14" s="1">
        <f>'Profiles, Qc, Winter, S1'!G14*Main!$B$7</f>
        <v>0.15623500612192326</v>
      </c>
      <c r="H14" s="1">
        <f>'Profiles, Qc, Winter, S1'!H14*Main!$B$7</f>
        <v>0.57137543170183414</v>
      </c>
      <c r="I14" s="1">
        <f>'Profiles, Qc, Winter, S1'!I14*Main!$B$7</f>
        <v>0.71527445531600253</v>
      </c>
      <c r="J14" s="1">
        <f>'Profiles, Qc, Winter, S1'!J14*Main!$B$7</f>
        <v>0.76585223637008504</v>
      </c>
      <c r="K14" s="1">
        <f>'Profiles, Qc, Winter, S1'!K14*Main!$B$7</f>
        <v>0.7163374181737836</v>
      </c>
      <c r="L14" s="1">
        <f>'Profiles, Qc, Winter, S1'!L14*Main!$B$7</f>
        <v>0.65619341450647051</v>
      </c>
      <c r="M14" s="1">
        <f>'Profiles, Qc, Winter, S1'!M14*Main!$B$7</f>
        <v>0.75203272222863382</v>
      </c>
      <c r="N14" s="1">
        <f>'Profiles, Qc, Winter, S1'!N14*Main!$B$7</f>
        <v>0.85</v>
      </c>
      <c r="O14" s="1">
        <f>'Profiles, Qc, Winter, S1'!O14*Main!$B$7</f>
        <v>0.75382396132241591</v>
      </c>
      <c r="P14" s="1">
        <f>'Profiles, Qc, Winter, S1'!P14*Main!$B$7</f>
        <v>0.74134629541567731</v>
      </c>
      <c r="Q14" s="1">
        <f>'Profiles, Qc, Winter, S1'!Q14*Main!$B$7</f>
        <v>0.73994752809850961</v>
      </c>
      <c r="R14" s="1">
        <f>'Profiles, Qc, Winter, S1'!R14*Main!$B$7</f>
        <v>0.66682345597925285</v>
      </c>
      <c r="S14" s="1">
        <f>'Profiles, Qc, Winter, S1'!S14*Main!$B$7</f>
        <v>0.68931460038916847</v>
      </c>
      <c r="T14" s="1">
        <f>'Profiles, Qc, Winter, S1'!T14*Main!$B$7</f>
        <v>0.59604887709687693</v>
      </c>
      <c r="U14" s="1">
        <f>'Profiles, Qc, Winter, S1'!U14*Main!$B$7</f>
        <v>0.44996572971734006</v>
      </c>
      <c r="V14" s="1">
        <f>'Profiles, Qc, Winter, S1'!V14*Main!$B$7</f>
        <v>0.49366254557202355</v>
      </c>
      <c r="W14" s="1">
        <f>'Profiles, Qc, Winter, S1'!W14*Main!$B$7</f>
        <v>0.43139127679814243</v>
      </c>
      <c r="X14" s="1">
        <f>'Profiles, Qc, Winter, S1'!X14*Main!$B$7</f>
        <v>0.18975007366650531</v>
      </c>
      <c r="Y14" s="1">
        <f>'Profiles, Qc, Winter, S1'!Y14*Main!$B$7</f>
        <v>0.13424616355112232</v>
      </c>
    </row>
    <row r="15" spans="1:25" x14ac:dyDescent="0.3">
      <c r="A15">
        <v>14</v>
      </c>
      <c r="B15" s="1">
        <f>'Profiles, Qc, Winter, S1'!B15*Main!$B$7</f>
        <v>0.16930344416844259</v>
      </c>
      <c r="C15" s="1">
        <f>'Profiles, Qc, Winter, S1'!C15*Main!$B$7</f>
        <v>0.11961574382626344</v>
      </c>
      <c r="D15" s="1">
        <f>'Profiles, Qc, Winter, S1'!D15*Main!$B$7</f>
        <v>0.10369396990056078</v>
      </c>
      <c r="E15" s="1">
        <f>'Profiles, Qc, Winter, S1'!E15*Main!$B$7</f>
        <v>0.13291767901464327</v>
      </c>
      <c r="F15" s="1">
        <f>'Profiles, Qc, Winter, S1'!F15*Main!$B$7</f>
        <v>0.11444604701403416</v>
      </c>
      <c r="G15" s="1">
        <f>'Profiles, Qc, Winter, S1'!G15*Main!$B$7</f>
        <v>9.4094181947305316E-2</v>
      </c>
      <c r="H15" s="1">
        <f>'Profiles, Qc, Winter, S1'!H15*Main!$B$7</f>
        <v>7.7853391267533184E-2</v>
      </c>
      <c r="I15" s="1">
        <f>'Profiles, Qc, Winter, S1'!I15*Main!$B$7</f>
        <v>0.27206135095609352</v>
      </c>
      <c r="J15" s="1">
        <f>'Profiles, Qc, Winter, S1'!J15*Main!$B$7</f>
        <v>0.28451929861027608</v>
      </c>
      <c r="K15" s="1">
        <f>'Profiles, Qc, Winter, S1'!K15*Main!$B$7</f>
        <v>0.24403360723375878</v>
      </c>
      <c r="L15" s="1">
        <f>'Profiles, Qc, Winter, S1'!L15*Main!$B$7</f>
        <v>0.28431686929739169</v>
      </c>
      <c r="M15" s="1">
        <f>'Profiles, Qc, Winter, S1'!M15*Main!$B$7</f>
        <v>0.26418690003087647</v>
      </c>
      <c r="N15" s="1">
        <f>'Profiles, Qc, Winter, S1'!N15*Main!$B$7</f>
        <v>0.2653508509563956</v>
      </c>
      <c r="O15" s="1">
        <f>'Profiles, Qc, Winter, S1'!O15*Main!$B$7</f>
        <v>0.23694819859966162</v>
      </c>
      <c r="P15" s="1">
        <f>'Profiles, Qc, Winter, S1'!P15*Main!$B$7</f>
        <v>0.14060611571975748</v>
      </c>
      <c r="Q15" s="1">
        <f>'Profiles, Qc, Winter, S1'!Q15*Main!$B$7</f>
        <v>0.22014599160554307</v>
      </c>
      <c r="R15" s="1">
        <f>'Profiles, Qc, Winter, S1'!R15*Main!$B$7</f>
        <v>0.26403116813224231</v>
      </c>
      <c r="S15" s="1">
        <f>'Profiles, Qc, Winter, S1'!S15*Main!$B$7</f>
        <v>0.24635762182969667</v>
      </c>
      <c r="T15" s="1">
        <f>'Profiles, Qc, Winter, S1'!T15*Main!$B$7</f>
        <v>0.17217967054203842</v>
      </c>
      <c r="U15" s="1">
        <f>'Profiles, Qc, Winter, S1'!U15*Main!$B$7</f>
        <v>0.17862617959561666</v>
      </c>
      <c r="V15" s="1">
        <f>'Profiles, Qc, Winter, S1'!V15*Main!$B$7</f>
        <v>0.1663746794273368</v>
      </c>
      <c r="W15" s="1">
        <f>'Profiles, Qc, Winter, S1'!W15*Main!$B$7</f>
        <v>0.10320355138014675</v>
      </c>
      <c r="X15" s="1">
        <f>'Profiles, Qc, Winter, S1'!X15*Main!$B$7</f>
        <v>8.2326111296745996E-2</v>
      </c>
      <c r="Y15" s="1">
        <f>'Profiles, Qc, Winter, S1'!Y15*Main!$B$7</f>
        <v>8.5327464988016979E-2</v>
      </c>
    </row>
    <row r="16" spans="1:25" x14ac:dyDescent="0.3">
      <c r="A16">
        <v>15</v>
      </c>
      <c r="B16" s="1">
        <f>'Profiles, Qc, Winter, S1'!B16*Main!$B$7</f>
        <v>-0.10140404431631943</v>
      </c>
      <c r="C16" s="1">
        <f>'Profiles, Qc, Winter, S1'!C16*Main!$B$7</f>
        <v>-0.10138168756418754</v>
      </c>
      <c r="D16" s="1">
        <f>'Profiles, Qc, Winter, S1'!D16*Main!$B$7</f>
        <v>-0.10417911142182296</v>
      </c>
      <c r="E16" s="1">
        <f>'Profiles, Qc, Winter, S1'!E16*Main!$B$7</f>
        <v>-0.10895156298873922</v>
      </c>
      <c r="F16" s="1">
        <f>'Profiles, Qc, Winter, S1'!F16*Main!$B$7</f>
        <v>-0.10790528713018456</v>
      </c>
      <c r="G16" s="1">
        <f>'Profiles, Qc, Winter, S1'!G16*Main!$B$7</f>
        <v>-9.9031831785379998E-2</v>
      </c>
      <c r="H16" s="1">
        <f>'Profiles, Qc, Winter, S1'!H16*Main!$B$7</f>
        <v>-6.2793973666968567E-2</v>
      </c>
      <c r="I16" s="1">
        <f>'Profiles, Qc, Winter, S1'!I16*Main!$B$7</f>
        <v>-1.2070803229765175E-2</v>
      </c>
      <c r="J16" s="1">
        <f>'Profiles, Qc, Winter, S1'!J16*Main!$B$7</f>
        <v>-1.2971609140326483E-2</v>
      </c>
      <c r="K16" s="1">
        <f>'Profiles, Qc, Winter, S1'!K16*Main!$B$7</f>
        <v>-8.5963726068959898E-3</v>
      </c>
      <c r="L16" s="1">
        <f>'Profiles, Qc, Winter, S1'!L16*Main!$B$7</f>
        <v>-7.5725239947366969E-3</v>
      </c>
      <c r="M16" s="1">
        <f>'Profiles, Qc, Winter, S1'!M16*Main!$B$7</f>
        <v>-3.3795685066273666E-2</v>
      </c>
      <c r="N16" s="1">
        <f>'Profiles, Qc, Winter, S1'!N16*Main!$B$7</f>
        <v>-4.9371865900575289E-2</v>
      </c>
      <c r="O16" s="1">
        <f>'Profiles, Qc, Winter, S1'!O16*Main!$B$7</f>
        <v>-6.4002456825788326E-2</v>
      </c>
      <c r="P16" s="1">
        <f>'Profiles, Qc, Winter, S1'!P16*Main!$B$7</f>
        <v>-6.3521283124499103E-2</v>
      </c>
      <c r="Q16" s="1">
        <f>'Profiles, Qc, Winter, S1'!Q16*Main!$B$7</f>
        <v>-6.4595504923218638E-2</v>
      </c>
      <c r="R16" s="1">
        <f>'Profiles, Qc, Winter, S1'!R16*Main!$B$7</f>
        <v>-5.0787380640623665E-2</v>
      </c>
      <c r="S16" s="1">
        <f>'Profiles, Qc, Winter, S1'!S16*Main!$B$7</f>
        <v>1.6692366861009278E-2</v>
      </c>
      <c r="T16" s="1">
        <f>'Profiles, Qc, Winter, S1'!T16*Main!$B$7</f>
        <v>-2.3525345608197317E-3</v>
      </c>
      <c r="U16" s="1">
        <f>'Profiles, Qc, Winter, S1'!U16*Main!$B$7</f>
        <v>-2.7770026765664778E-2</v>
      </c>
      <c r="V16" s="1">
        <f>'Profiles, Qc, Winter, S1'!V16*Main!$B$7</f>
        <v>-5.1475565781923367E-2</v>
      </c>
      <c r="W16" s="1">
        <f>'Profiles, Qc, Winter, S1'!W16*Main!$B$7</f>
        <v>-6.7711824687614719E-2</v>
      </c>
      <c r="X16" s="1">
        <f>'Profiles, Qc, Winter, S1'!X16*Main!$B$7</f>
        <v>-7.4263360123167574E-2</v>
      </c>
      <c r="Y16" s="1">
        <f>'Profiles, Qc, Winter, S1'!Y16*Main!$B$7</f>
        <v>-8.5027995286149294E-2</v>
      </c>
    </row>
    <row r="17" spans="1:25" x14ac:dyDescent="0.3">
      <c r="A17">
        <v>16</v>
      </c>
      <c r="B17" s="1">
        <f>'Profiles, Qc, Winter, S1'!B17*Main!$B$7</f>
        <v>-0.27212743429280051</v>
      </c>
      <c r="C17" s="1">
        <f>'Profiles, Qc, Winter, S1'!C17*Main!$B$7</f>
        <v>-0.29362629137937735</v>
      </c>
      <c r="D17" s="1">
        <f>'Profiles, Qc, Winter, S1'!D17*Main!$B$7</f>
        <v>-0.29901204303856055</v>
      </c>
      <c r="E17" s="1">
        <f>'Profiles, Qc, Winter, S1'!E17*Main!$B$7</f>
        <v>-0.29501324587210764</v>
      </c>
      <c r="F17" s="1">
        <f>'Profiles, Qc, Winter, S1'!F17*Main!$B$7</f>
        <v>-0.29525861626205968</v>
      </c>
      <c r="G17" s="1">
        <f>'Profiles, Qc, Winter, S1'!G17*Main!$B$7</f>
        <v>-0.24655358581155914</v>
      </c>
      <c r="H17" s="1">
        <f>'Profiles, Qc, Winter, S1'!H17*Main!$B$7</f>
        <v>-9.1809211102725635E-3</v>
      </c>
      <c r="I17" s="1">
        <f>'Profiles, Qc, Winter, S1'!I17*Main!$B$7</f>
        <v>0.12711475237480066</v>
      </c>
      <c r="J17" s="1">
        <f>'Profiles, Qc, Winter, S1'!J17*Main!$B$7</f>
        <v>0.16201012781012789</v>
      </c>
      <c r="K17" s="1">
        <f>'Profiles, Qc, Winter, S1'!K17*Main!$B$7</f>
        <v>0.11286007714489368</v>
      </c>
      <c r="L17" s="1">
        <f>'Profiles, Qc, Winter, S1'!L17*Main!$B$7</f>
        <v>6.663518594271875E-2</v>
      </c>
      <c r="M17" s="1">
        <f>'Profiles, Qc, Winter, S1'!M17*Main!$B$7</f>
        <v>0.13217372284032264</v>
      </c>
      <c r="N17" s="1">
        <f>'Profiles, Qc, Winter, S1'!N17*Main!$B$7</f>
        <v>8.3342135045659127E-2</v>
      </c>
      <c r="O17" s="1">
        <f>'Profiles, Qc, Winter, S1'!O17*Main!$B$7</f>
        <v>2.5285436308130821E-2</v>
      </c>
      <c r="P17" s="1">
        <f>'Profiles, Qc, Winter, S1'!P17*Main!$B$7</f>
        <v>-0.10003510614321251</v>
      </c>
      <c r="Q17" s="1">
        <f>'Profiles, Qc, Winter, S1'!Q17*Main!$B$7</f>
        <v>-0.10007767460774472</v>
      </c>
      <c r="R17" s="1">
        <f>'Profiles, Qc, Winter, S1'!R17*Main!$B$7</f>
        <v>-8.243984875556476E-2</v>
      </c>
      <c r="S17" s="1">
        <f>'Profiles, Qc, Winter, S1'!S17*Main!$B$7</f>
        <v>-4.1589238788844102E-2</v>
      </c>
      <c r="T17" s="1">
        <f>'Profiles, Qc, Winter, S1'!T17*Main!$B$7</f>
        <v>-0.101363802162482</v>
      </c>
      <c r="U17" s="1">
        <f>'Profiles, Qc, Winter, S1'!U17*Main!$B$7</f>
        <v>-5.7754268276594502E-2</v>
      </c>
      <c r="V17" s="1">
        <f>'Profiles, Qc, Winter, S1'!V17*Main!$B$7</f>
        <v>-7.9293528646753847E-2</v>
      </c>
      <c r="W17" s="1">
        <f>'Profiles, Qc, Winter, S1'!W17*Main!$B$7</f>
        <v>-0.13151749174159699</v>
      </c>
      <c r="X17" s="1">
        <f>'Profiles, Qc, Winter, S1'!X17*Main!$B$7</f>
        <v>-0.20777949515231087</v>
      </c>
      <c r="Y17" s="1">
        <f>'Profiles, Qc, Winter, S1'!Y17*Main!$B$7</f>
        <v>-0.23454940973139063</v>
      </c>
    </row>
    <row r="18" spans="1:25" x14ac:dyDescent="0.3">
      <c r="A18">
        <v>17</v>
      </c>
      <c r="B18" s="1">
        <f>'Profiles, Qc, Winter, S1'!B18*Main!$B$7</f>
        <v>-0.28939179160767808</v>
      </c>
      <c r="C18" s="1">
        <f>'Profiles, Qc, Winter, S1'!C18*Main!$B$7</f>
        <v>-0.29226197561583278</v>
      </c>
      <c r="D18" s="1">
        <f>'Profiles, Qc, Winter, S1'!D18*Main!$B$7</f>
        <v>-0.29524406423195593</v>
      </c>
      <c r="E18" s="1">
        <f>'Profiles, Qc, Winter, S1'!E18*Main!$B$7</f>
        <v>-0.29782889753215697</v>
      </c>
      <c r="F18" s="1">
        <f>'Profiles, Qc, Winter, S1'!F18*Main!$B$7</f>
        <v>-0.29915490469880512</v>
      </c>
      <c r="G18" s="1">
        <f>'Profiles, Qc, Winter, S1'!G18*Main!$B$7</f>
        <v>-0.27350232419586684</v>
      </c>
      <c r="H18" s="1">
        <f>'Profiles, Qc, Winter, S1'!H18*Main!$B$7</f>
        <v>-0.23729238180579312</v>
      </c>
      <c r="I18" s="1">
        <f>'Profiles, Qc, Winter, S1'!I18*Main!$B$7</f>
        <v>-0.21664731095603712</v>
      </c>
      <c r="J18" s="1">
        <f>'Profiles, Qc, Winter, S1'!J18*Main!$B$7</f>
        <v>-0.22299193565767017</v>
      </c>
      <c r="K18" s="1">
        <f>'Profiles, Qc, Winter, S1'!K18*Main!$B$7</f>
        <v>-0.2470329770150432</v>
      </c>
      <c r="L18" s="1">
        <f>'Profiles, Qc, Winter, S1'!L18*Main!$B$7</f>
        <v>-0.26348751637229262</v>
      </c>
      <c r="M18" s="1">
        <f>'Profiles, Qc, Winter, S1'!M18*Main!$B$7</f>
        <v>-0.27899088670302957</v>
      </c>
      <c r="N18" s="1">
        <f>'Profiles, Qc, Winter, S1'!N18*Main!$B$7</f>
        <v>-0.27932094084463799</v>
      </c>
      <c r="O18" s="1">
        <f>'Profiles, Qc, Winter, S1'!O18*Main!$B$7</f>
        <v>-0.28445710252866946</v>
      </c>
      <c r="P18" s="1">
        <f>'Profiles, Qc, Winter, S1'!P18*Main!$B$7</f>
        <v>-0.28695798723167615</v>
      </c>
      <c r="Q18" s="1">
        <f>'Profiles, Qc, Winter, S1'!Q18*Main!$B$7</f>
        <v>-0.27839779832316297</v>
      </c>
      <c r="R18" s="1">
        <f>'Profiles, Qc, Winter, S1'!R18*Main!$B$7</f>
        <v>-0.23568103400180018</v>
      </c>
      <c r="S18" s="1">
        <f>'Profiles, Qc, Winter, S1'!S18*Main!$B$7</f>
        <v>-0.14046761463323948</v>
      </c>
      <c r="T18" s="1">
        <f>'Profiles, Qc, Winter, S1'!T18*Main!$B$7</f>
        <v>-0.18118147579942004</v>
      </c>
      <c r="U18" s="1">
        <f>'Profiles, Qc, Winter, S1'!U18*Main!$B$7</f>
        <v>-0.21977488966137168</v>
      </c>
      <c r="V18" s="1">
        <f>'Profiles, Qc, Winter, S1'!V18*Main!$B$7</f>
        <v>-0.23659307871208188</v>
      </c>
      <c r="W18" s="1">
        <f>'Profiles, Qc, Winter, S1'!W18*Main!$B$7</f>
        <v>-0.25030600552715304</v>
      </c>
      <c r="X18" s="1">
        <f>'Profiles, Qc, Winter, S1'!X18*Main!$B$7</f>
        <v>-0.26459523301677379</v>
      </c>
      <c r="Y18" s="1">
        <f>'Profiles, Qc, Winter, S1'!Y18*Main!$B$7</f>
        <v>-0.26587645618489475</v>
      </c>
    </row>
    <row r="19" spans="1:25" x14ac:dyDescent="0.3">
      <c r="A19">
        <v>18</v>
      </c>
      <c r="B19" s="1">
        <f>'Profiles, Qc, Winter, S1'!B19*Main!$B$7</f>
        <v>-0.29129135017260011</v>
      </c>
      <c r="C19" s="1">
        <f>'Profiles, Qc, Winter, S1'!C19*Main!$B$7</f>
        <v>-0.30592842657005331</v>
      </c>
      <c r="D19" s="1">
        <f>'Profiles, Qc, Winter, S1'!D19*Main!$B$7</f>
        <v>-0.31892794136810831</v>
      </c>
      <c r="E19" s="1">
        <f>'Profiles, Qc, Winter, S1'!E19*Main!$B$7</f>
        <v>-0.32006533609751409</v>
      </c>
      <c r="F19" s="1">
        <f>'Profiles, Qc, Winter, S1'!F19*Main!$B$7</f>
        <v>-0.31935673783163265</v>
      </c>
      <c r="G19" s="1">
        <f>'Profiles, Qc, Winter, S1'!G19*Main!$B$7</f>
        <v>-0.26919250633894487</v>
      </c>
      <c r="H19" s="1">
        <f>'Profiles, Qc, Winter, S1'!H19*Main!$B$7</f>
        <v>-0.20515315080152979</v>
      </c>
      <c r="I19" s="1">
        <f>'Profiles, Qc, Winter, S1'!I19*Main!$B$7</f>
        <v>-0.16602321517084886</v>
      </c>
      <c r="J19" s="1">
        <f>'Profiles, Qc, Winter, S1'!J19*Main!$B$7</f>
        <v>-0.16308160033257177</v>
      </c>
      <c r="K19" s="1">
        <f>'Profiles, Qc, Winter, S1'!K19*Main!$B$7</f>
        <v>-0.13660593887986225</v>
      </c>
      <c r="L19" s="1">
        <f>'Profiles, Qc, Winter, S1'!L19*Main!$B$7</f>
        <v>-0.13518871213627223</v>
      </c>
      <c r="M19" s="1">
        <f>'Profiles, Qc, Winter, S1'!M19*Main!$B$7</f>
        <v>-0.13234222427125547</v>
      </c>
      <c r="N19" s="1">
        <f>'Profiles, Qc, Winter, S1'!N19*Main!$B$7</f>
        <v>-0.15927639048424119</v>
      </c>
      <c r="O19" s="1">
        <f>'Profiles, Qc, Winter, S1'!O19*Main!$B$7</f>
        <v>-0.17140061829511435</v>
      </c>
      <c r="P19" s="1">
        <f>'Profiles, Qc, Winter, S1'!P19*Main!$B$7</f>
        <v>-0.16679151200728787</v>
      </c>
      <c r="Q19" s="1">
        <f>'Profiles, Qc, Winter, S1'!Q19*Main!$B$7</f>
        <v>-0.20675502216238933</v>
      </c>
      <c r="R19" s="1">
        <f>'Profiles, Qc, Winter, S1'!R19*Main!$B$7</f>
        <v>-0.18317348255559024</v>
      </c>
      <c r="S19" s="1">
        <f>'Profiles, Qc, Winter, S1'!S19*Main!$B$7</f>
        <v>-9.183087298283181E-2</v>
      </c>
      <c r="T19" s="1">
        <f>'Profiles, Qc, Winter, S1'!T19*Main!$B$7</f>
        <v>-0.10874292011005965</v>
      </c>
      <c r="U19" s="1">
        <f>'Profiles, Qc, Winter, S1'!U19*Main!$B$7</f>
        <v>-0.13520659753797779</v>
      </c>
      <c r="V19" s="1">
        <f>'Profiles, Qc, Winter, S1'!V19*Main!$B$7</f>
        <v>-0.14599680197738418</v>
      </c>
      <c r="W19" s="1">
        <f>'Profiles, Qc, Winter, S1'!W19*Main!$B$7</f>
        <v>-0.18952138020517051</v>
      </c>
      <c r="X19" s="1">
        <f>'Profiles, Qc, Winter, S1'!X19*Main!$B$7</f>
        <v>-0.20959551801501042</v>
      </c>
      <c r="Y19" s="1">
        <f>'Profiles, Qc, Winter, S1'!Y19*Main!$B$7</f>
        <v>-0.21926618291488939</v>
      </c>
    </row>
    <row r="20" spans="1:25" x14ac:dyDescent="0.3">
      <c r="A20">
        <v>19</v>
      </c>
      <c r="B20" s="1">
        <f>'Profiles, Qc, Winter, S1'!B20*Main!$B$7</f>
        <v>0.16158605446225663</v>
      </c>
      <c r="C20" s="1">
        <f>'Profiles, Qc, Winter, S1'!C20*Main!$B$7</f>
        <v>0.12639883277612649</v>
      </c>
      <c r="D20" s="1">
        <f>'Profiles, Qc, Winter, S1'!D20*Main!$B$7</f>
        <v>9.5838330873083521E-2</v>
      </c>
      <c r="E20" s="1">
        <f>'Profiles, Qc, Winter, S1'!E20*Main!$B$7</f>
        <v>0.14277730882308215</v>
      </c>
      <c r="F20" s="1">
        <f>'Profiles, Qc, Winter, S1'!F20*Main!$B$7</f>
        <v>0.11724346080106053</v>
      </c>
      <c r="G20" s="1">
        <f>'Profiles, Qc, Winter, S1'!G20*Main!$B$7</f>
        <v>0.16891276496024218</v>
      </c>
      <c r="H20" s="1">
        <f>'Profiles, Qc, Winter, S1'!H20*Main!$B$7</f>
        <v>0.22528009888532455</v>
      </c>
      <c r="I20" s="1">
        <f>'Profiles, Qc, Winter, S1'!I20*Main!$B$7</f>
        <v>0.43879917654643757</v>
      </c>
      <c r="J20" s="1">
        <f>'Profiles, Qc, Winter, S1'!J20*Main!$B$7</f>
        <v>0.50535077643388848</v>
      </c>
      <c r="K20" s="1">
        <f>'Profiles, Qc, Winter, S1'!K20*Main!$B$7</f>
        <v>0.52070141590749375</v>
      </c>
      <c r="L20" s="1">
        <f>'Profiles, Qc, Winter, S1'!L20*Main!$B$7</f>
        <v>0.49423034665251936</v>
      </c>
      <c r="M20" s="1">
        <f>'Profiles, Qc, Winter, S1'!M20*Main!$B$7</f>
        <v>0.52720175236654265</v>
      </c>
      <c r="N20" s="1">
        <f>'Profiles, Qc, Winter, S1'!N20*Main!$B$7</f>
        <v>0.52328441635684431</v>
      </c>
      <c r="O20" s="1">
        <f>'Profiles, Qc, Winter, S1'!O20*Main!$B$7</f>
        <v>0.51721697509921061</v>
      </c>
      <c r="P20" s="1">
        <f>'Profiles, Qc, Winter, S1'!P20*Main!$B$7</f>
        <v>0.43500880070526493</v>
      </c>
      <c r="Q20" s="1">
        <f>'Profiles, Qc, Winter, S1'!Q20*Main!$B$7</f>
        <v>0.41378957422069085</v>
      </c>
      <c r="R20" s="1">
        <f>'Profiles, Qc, Winter, S1'!R20*Main!$B$7</f>
        <v>0.35963745203117131</v>
      </c>
      <c r="S20" s="1">
        <f>'Profiles, Qc, Winter, S1'!S20*Main!$B$7</f>
        <v>0.39343128410537637</v>
      </c>
      <c r="T20" s="1">
        <f>'Profiles, Qc, Winter, S1'!T20*Main!$B$7</f>
        <v>0.33349829998048308</v>
      </c>
      <c r="U20" s="1">
        <f>'Profiles, Qc, Winter, S1'!U20*Main!$B$7</f>
        <v>0.34801519372931367</v>
      </c>
      <c r="V20" s="1">
        <f>'Profiles, Qc, Winter, S1'!V20*Main!$B$7</f>
        <v>0.29423980295443469</v>
      </c>
      <c r="W20" s="1">
        <f>'Profiles, Qc, Winter, S1'!W20*Main!$B$7</f>
        <v>0.3097334450768115</v>
      </c>
      <c r="X20" s="1">
        <f>'Profiles, Qc, Winter, S1'!X20*Main!$B$7</f>
        <v>0.19228407053212893</v>
      </c>
      <c r="Y20" s="1">
        <f>'Profiles, Qc, Winter, S1'!Y20*Main!$B$7</f>
        <v>0.19746618440533958</v>
      </c>
    </row>
    <row r="21" spans="1:25" x14ac:dyDescent="0.3">
      <c r="A21">
        <v>20</v>
      </c>
      <c r="B21" s="1">
        <f>'Profiles, Qc, Winter, S1'!B21*Main!$B$7</f>
        <v>-0.19961066018280568</v>
      </c>
      <c r="C21" s="1">
        <f>'Profiles, Qc, Winter, S1'!C21*Main!$B$7</f>
        <v>-0.1974280671500156</v>
      </c>
      <c r="D21" s="1">
        <f>'Profiles, Qc, Winter, S1'!D21*Main!$B$7</f>
        <v>-0.20363105880571034</v>
      </c>
      <c r="E21" s="1">
        <f>'Profiles, Qc, Winter, S1'!E21*Main!$B$7</f>
        <v>-0.20731574360471006</v>
      </c>
      <c r="F21" s="1">
        <f>'Profiles, Qc, Winter, S1'!F21*Main!$B$7</f>
        <v>-0.21959446462930185</v>
      </c>
      <c r="G21" s="1">
        <f>'Profiles, Qc, Winter, S1'!G21*Main!$B$7</f>
        <v>-0.1966158121049929</v>
      </c>
      <c r="H21" s="1">
        <f>'Profiles, Qc, Winter, S1'!H21*Main!$B$7</f>
        <v>-0.16703506968760765</v>
      </c>
      <c r="I21" s="1">
        <f>'Profiles, Qc, Winter, S1'!I21*Main!$B$7</f>
        <v>-8.6764450266599236E-2</v>
      </c>
      <c r="J21" s="1">
        <f>'Profiles, Qc, Winter, S1'!J21*Main!$B$7</f>
        <v>-4.2989647615289832E-2</v>
      </c>
      <c r="K21" s="1">
        <f>'Profiles, Qc, Winter, S1'!K21*Main!$B$7</f>
        <v>-3.9903902220025482E-2</v>
      </c>
      <c r="L21" s="1">
        <f>'Profiles, Qc, Winter, S1'!L21*Main!$B$7</f>
        <v>-3.0329502272231516E-2</v>
      </c>
      <c r="M21" s="1">
        <f>'Profiles, Qc, Winter, S1'!M21*Main!$B$7</f>
        <v>-1.0192654779722544E-2</v>
      </c>
      <c r="N21" s="1">
        <f>'Profiles, Qc, Winter, S1'!N21*Main!$B$7</f>
        <v>-4.1383425751312757E-2</v>
      </c>
      <c r="O21" s="1">
        <f>'Profiles, Qc, Winter, S1'!O21*Main!$B$7</f>
        <v>-4.3184513900763805E-2</v>
      </c>
      <c r="P21" s="1">
        <f>'Profiles, Qc, Winter, S1'!P21*Main!$B$7</f>
        <v>-7.8709604521139509E-2</v>
      </c>
      <c r="Q21" s="1">
        <f>'Profiles, Qc, Winter, S1'!Q21*Main!$B$7</f>
        <v>-0.11247901536835365</v>
      </c>
      <c r="R21" s="1">
        <f>'Profiles, Qc, Winter, S1'!R21*Main!$B$7</f>
        <v>-0.10151622083073258</v>
      </c>
      <c r="S21" s="1">
        <f>'Profiles, Qc, Winter, S1'!S21*Main!$B$7</f>
        <v>-0.11323222643240816</v>
      </c>
      <c r="T21" s="1">
        <f>'Profiles, Qc, Winter, S1'!T21*Main!$B$7</f>
        <v>-0.12733508723060866</v>
      </c>
      <c r="U21" s="1">
        <f>'Profiles, Qc, Winter, S1'!U21*Main!$B$7</f>
        <v>-0.12225283351692051</v>
      </c>
      <c r="V21" s="1">
        <f>'Profiles, Qc, Winter, S1'!V21*Main!$B$7</f>
        <v>-0.1392011650486219</v>
      </c>
      <c r="W21" s="1">
        <f>'Profiles, Qc, Winter, S1'!W21*Main!$B$7</f>
        <v>-0.16409921523771773</v>
      </c>
      <c r="X21" s="1">
        <f>'Profiles, Qc, Winter, S1'!X21*Main!$B$7</f>
        <v>-0.18514479421012484</v>
      </c>
      <c r="Y21" s="1">
        <f>'Profiles, Qc, Winter, S1'!Y21*Main!$B$7</f>
        <v>-0.18416018069089612</v>
      </c>
    </row>
    <row r="22" spans="1:25" x14ac:dyDescent="0.3">
      <c r="A22">
        <v>21</v>
      </c>
      <c r="B22" s="1">
        <f>'Profiles, Qc, Winter, S1'!B22*Main!$B$7</f>
        <v>-0.663067813668757</v>
      </c>
      <c r="C22" s="1">
        <f>'Profiles, Qc, Winter, S1'!C22*Main!$B$7</f>
        <v>-0.67708617198626442</v>
      </c>
      <c r="D22" s="1">
        <f>'Profiles, Qc, Winter, S1'!D22*Main!$B$7</f>
        <v>-0.67440420766159836</v>
      </c>
      <c r="E22" s="1">
        <f>'Profiles, Qc, Winter, S1'!E22*Main!$B$7</f>
        <v>-0.6734350827391169</v>
      </c>
      <c r="F22" s="1">
        <f>'Profiles, Qc, Winter, S1'!F22*Main!$B$7</f>
        <v>-0.65955194248957127</v>
      </c>
      <c r="G22" s="1">
        <f>'Profiles, Qc, Winter, S1'!G22*Main!$B$7</f>
        <v>-0.63290126392186152</v>
      </c>
      <c r="H22" s="1">
        <f>'Profiles, Qc, Winter, S1'!H22*Main!$B$7</f>
        <v>-0.48381615861450966</v>
      </c>
      <c r="I22" s="1">
        <f>'Profiles, Qc, Winter, S1'!I22*Main!$B$7</f>
        <v>-0.38489675510876958</v>
      </c>
      <c r="J22" s="1">
        <f>'Profiles, Qc, Winter, S1'!J22*Main!$B$7</f>
        <v>-0.35541759492505753</v>
      </c>
      <c r="K22" s="1">
        <f>'Profiles, Qc, Winter, S1'!K22*Main!$B$7</f>
        <v>-0.4059130386793966</v>
      </c>
      <c r="L22" s="1">
        <f>'Profiles, Qc, Winter, S1'!L22*Main!$B$7</f>
        <v>-0.38329658568084257</v>
      </c>
      <c r="M22" s="1">
        <f>'Profiles, Qc, Winter, S1'!M22*Main!$B$7</f>
        <v>-0.34940006360596682</v>
      </c>
      <c r="N22" s="1">
        <f>'Profiles, Qc, Winter, S1'!N22*Main!$B$7</f>
        <v>-0.3703712812010127</v>
      </c>
      <c r="O22" s="1">
        <f>'Profiles, Qc, Winter, S1'!O22*Main!$B$7</f>
        <v>-0.40098856119798348</v>
      </c>
      <c r="P22" s="1">
        <f>'Profiles, Qc, Winter, S1'!P22*Main!$B$7</f>
        <v>-0.48720608675668575</v>
      </c>
      <c r="Q22" s="1">
        <f>'Profiles, Qc, Winter, S1'!Q22*Main!$B$7</f>
        <v>-0.54031678712122166</v>
      </c>
      <c r="R22" s="1">
        <f>'Profiles, Qc, Winter, S1'!R22*Main!$B$7</f>
        <v>-0.53888542124249961</v>
      </c>
      <c r="S22" s="1">
        <f>'Profiles, Qc, Winter, S1'!S22*Main!$B$7</f>
        <v>-0.53141216324135032</v>
      </c>
      <c r="T22" s="1">
        <f>'Profiles, Qc, Winter, S1'!T22*Main!$B$7</f>
        <v>-0.56013869645633385</v>
      </c>
      <c r="U22" s="1">
        <f>'Profiles, Qc, Winter, S1'!U22*Main!$B$7</f>
        <v>-0.57917167427702587</v>
      </c>
      <c r="V22" s="1">
        <f>'Profiles, Qc, Winter, S1'!V22*Main!$B$7</f>
        <v>-0.58908821309731041</v>
      </c>
      <c r="W22" s="1">
        <f>'Profiles, Qc, Winter, S1'!W22*Main!$B$7</f>
        <v>-0.60636327546962765</v>
      </c>
      <c r="X22" s="1">
        <f>'Profiles, Qc, Winter, S1'!X22*Main!$B$7</f>
        <v>-0.63283364985257629</v>
      </c>
      <c r="Y22" s="1">
        <f>'Profiles, Qc, Winter, S1'!Y22*Main!$B$7</f>
        <v>-0.64495888472435625</v>
      </c>
    </row>
    <row r="23" spans="1:25" x14ac:dyDescent="0.3">
      <c r="A23">
        <v>22</v>
      </c>
      <c r="B23" s="1">
        <f>'Profiles, Qc, Winter, S1'!B23*Main!$B$7</f>
        <v>-2.2281464258502057E-2</v>
      </c>
      <c r="C23" s="1">
        <f>'Profiles, Qc, Winter, S1'!C23*Main!$B$7</f>
        <v>-2.2281464258502057E-2</v>
      </c>
      <c r="D23" s="1">
        <f>'Profiles, Qc, Winter, S1'!D23*Main!$B$7</f>
        <v>-2.2281464258502057E-2</v>
      </c>
      <c r="E23" s="1">
        <f>'Profiles, Qc, Winter, S1'!E23*Main!$B$7</f>
        <v>-2.2281464258502057E-2</v>
      </c>
      <c r="F23" s="1">
        <f>'Profiles, Qc, Winter, S1'!F23*Main!$B$7</f>
        <v>-2.2281464258502057E-2</v>
      </c>
      <c r="G23" s="1">
        <f>'Profiles, Qc, Winter, S1'!G23*Main!$B$7</f>
        <v>-2.2281464258502057E-2</v>
      </c>
      <c r="H23" s="1">
        <f>'Profiles, Qc, Winter, S1'!H23*Main!$B$7</f>
        <v>-2.2281464258502057E-2</v>
      </c>
      <c r="I23" s="1">
        <f>'Profiles, Qc, Winter, S1'!I23*Main!$B$7</f>
        <v>-2.2281464258502057E-2</v>
      </c>
      <c r="J23" s="1">
        <f>'Profiles, Qc, Winter, S1'!J23*Main!$B$7</f>
        <v>-2.2281464258502057E-2</v>
      </c>
      <c r="K23" s="1">
        <f>'Profiles, Qc, Winter, S1'!K23*Main!$B$7</f>
        <v>-2.2281464258502057E-2</v>
      </c>
      <c r="L23" s="1">
        <f>'Profiles, Qc, Winter, S1'!L23*Main!$B$7</f>
        <v>-2.2281464258502057E-2</v>
      </c>
      <c r="M23" s="1">
        <f>'Profiles, Qc, Winter, S1'!M23*Main!$B$7</f>
        <v>-2.2281464258502057E-2</v>
      </c>
      <c r="N23" s="1">
        <f>'Profiles, Qc, Winter, S1'!N23*Main!$B$7</f>
        <v>-2.2281464258502057E-2</v>
      </c>
      <c r="O23" s="1">
        <f>'Profiles, Qc, Winter, S1'!O23*Main!$B$7</f>
        <v>-2.2281464258502057E-2</v>
      </c>
      <c r="P23" s="1">
        <f>'Profiles, Qc, Winter, S1'!P23*Main!$B$7</f>
        <v>-2.2281464258502057E-2</v>
      </c>
      <c r="Q23" s="1">
        <f>'Profiles, Qc, Winter, S1'!Q23*Main!$B$7</f>
        <v>-2.2281464258502057E-2</v>
      </c>
      <c r="R23" s="1">
        <f>'Profiles, Qc, Winter, S1'!R23*Main!$B$7</f>
        <v>-2.2281464258502057E-2</v>
      </c>
      <c r="S23" s="1">
        <f>'Profiles, Qc, Winter, S1'!S23*Main!$B$7</f>
        <v>-2.2281464258502057E-2</v>
      </c>
      <c r="T23" s="1">
        <f>'Profiles, Qc, Winter, S1'!T23*Main!$B$7</f>
        <v>-2.2281464258502057E-2</v>
      </c>
      <c r="U23" s="1">
        <f>'Profiles, Qc, Winter, S1'!U23*Main!$B$7</f>
        <v>-2.2281464258502057E-2</v>
      </c>
      <c r="V23" s="1">
        <f>'Profiles, Qc, Winter, S1'!V23*Main!$B$7</f>
        <v>-2.2281464258502057E-2</v>
      </c>
      <c r="W23" s="1">
        <f>'Profiles, Qc, Winter, S1'!W23*Main!$B$7</f>
        <v>-2.2281464258502057E-2</v>
      </c>
      <c r="X23" s="1">
        <f>'Profiles, Qc, Winter, S1'!X23*Main!$B$7</f>
        <v>-2.2281464258502057E-2</v>
      </c>
      <c r="Y23" s="1">
        <f>'Profiles, Qc, Winter, S1'!Y23*Main!$B$7</f>
        <v>-2.2281464258502057E-2</v>
      </c>
    </row>
    <row r="24" spans="1:25" x14ac:dyDescent="0.3">
      <c r="A24">
        <v>23</v>
      </c>
      <c r="B24" s="1">
        <f>'Profiles, Qc, Winter, S1'!B24*Main!$B$7</f>
        <v>-0.26300827622794454</v>
      </c>
      <c r="C24" s="1">
        <f>'Profiles, Qc, Winter, S1'!C24*Main!$B$7</f>
        <v>-0.27067749821095627</v>
      </c>
      <c r="D24" s="1">
        <f>'Profiles, Qc, Winter, S1'!D24*Main!$B$7</f>
        <v>-0.27107887240598733</v>
      </c>
      <c r="E24" s="1">
        <f>'Profiles, Qc, Winter, S1'!E24*Main!$B$7</f>
        <v>-0.2703169704063067</v>
      </c>
      <c r="F24" s="1">
        <f>'Profiles, Qc, Winter, S1'!F24*Main!$B$7</f>
        <v>-0.26956479661498628</v>
      </c>
      <c r="G24" s="1">
        <f>'Profiles, Qc, Winter, S1'!G24*Main!$B$7</f>
        <v>-0.25200838156651545</v>
      </c>
      <c r="H24" s="1">
        <f>'Profiles, Qc, Winter, S1'!H24*Main!$B$7</f>
        <v>-0.18890046673244784</v>
      </c>
      <c r="I24" s="1">
        <f>'Profiles, Qc, Winter, S1'!I24*Main!$B$7</f>
        <v>-0.15417560684986711</v>
      </c>
      <c r="J24" s="1">
        <f>'Profiles, Qc, Winter, S1'!J24*Main!$B$7</f>
        <v>-9.9378663561696459E-2</v>
      </c>
      <c r="K24" s="1">
        <f>'Profiles, Qc, Winter, S1'!K24*Main!$B$7</f>
        <v>-5.7390256041207316E-2</v>
      </c>
      <c r="L24" s="1">
        <f>'Profiles, Qc, Winter, S1'!L24*Main!$B$7</f>
        <v>-7.3420752262412667E-2</v>
      </c>
      <c r="M24" s="1">
        <f>'Profiles, Qc, Winter, S1'!M24*Main!$B$7</f>
        <v>-5.6681718198980324E-2</v>
      </c>
      <c r="N24" s="1">
        <f>'Profiles, Qc, Winter, S1'!N24*Main!$B$7</f>
        <v>-6.7589728623269174E-2</v>
      </c>
      <c r="O24" s="1">
        <f>'Profiles, Qc, Winter, S1'!O24*Main!$B$7</f>
        <v>-9.7756973242190293E-2</v>
      </c>
      <c r="P24" s="1">
        <f>'Profiles, Qc, Winter, S1'!P24*Main!$B$7</f>
        <v>-0.12220339689700364</v>
      </c>
      <c r="Q24" s="1">
        <f>'Profiles, Qc, Winter, S1'!Q24*Main!$B$7</f>
        <v>-0.12604300794591197</v>
      </c>
      <c r="R24" s="1">
        <f>'Profiles, Qc, Winter, S1'!R24*Main!$B$7</f>
        <v>-0.1296078323557793</v>
      </c>
      <c r="S24" s="1">
        <f>'Profiles, Qc, Winter, S1'!S24*Main!$B$7</f>
        <v>-8.7474951877594562E-2</v>
      </c>
      <c r="T24" s="1">
        <f>'Profiles, Qc, Winter, S1'!T24*Main!$B$7</f>
        <v>-0.10599704770024547</v>
      </c>
      <c r="U24" s="1">
        <f>'Profiles, Qc, Winter, S1'!U24*Main!$B$7</f>
        <v>-0.13140713800742523</v>
      </c>
      <c r="V24" s="1">
        <f>'Profiles, Qc, Winter, S1'!V24*Main!$B$7</f>
        <v>-0.15453530886457303</v>
      </c>
      <c r="W24" s="1">
        <f>'Profiles, Qc, Winter, S1'!W24*Main!$B$7</f>
        <v>-0.19661965907765705</v>
      </c>
      <c r="X24" s="1">
        <f>'Profiles, Qc, Winter, S1'!X24*Main!$B$7</f>
        <v>-0.24575744374104597</v>
      </c>
      <c r="Y24" s="1">
        <f>'Profiles, Qc, Winter, S1'!Y24*Main!$B$7</f>
        <v>-0.25013061579961743</v>
      </c>
    </row>
    <row r="25" spans="1:25" x14ac:dyDescent="0.3">
      <c r="A25">
        <v>24</v>
      </c>
      <c r="B25" s="1">
        <f>'Profiles, Qc, Winter, S1'!B25*Main!$B$7</f>
        <v>-0.19032877114601315</v>
      </c>
      <c r="C25" s="1">
        <f>'Profiles, Qc, Winter, S1'!C25*Main!$B$7</f>
        <v>-0.19216148100793903</v>
      </c>
      <c r="D25" s="1">
        <f>'Profiles, Qc, Winter, S1'!D25*Main!$B$7</f>
        <v>-0.19569317311397127</v>
      </c>
      <c r="E25" s="1">
        <f>'Profiles, Qc, Winter, S1'!E25*Main!$B$7</f>
        <v>-0.19743174292232554</v>
      </c>
      <c r="F25" s="1">
        <f>'Profiles, Qc, Winter, S1'!F25*Main!$B$7</f>
        <v>-0.19301037292875264</v>
      </c>
      <c r="G25" s="1">
        <f>'Profiles, Qc, Winter, S1'!G25*Main!$B$7</f>
        <v>-0.15576284561575027</v>
      </c>
      <c r="H25" s="1">
        <f>'Profiles, Qc, Winter, S1'!H25*Main!$B$7</f>
        <v>-0.11818610002169207</v>
      </c>
      <c r="I25" s="1">
        <f>'Profiles, Qc, Winter, S1'!I25*Main!$B$7</f>
        <v>-0.10559808038078181</v>
      </c>
      <c r="J25" s="1">
        <f>'Profiles, Qc, Winter, S1'!J25*Main!$B$7</f>
        <v>-7.4110750113344698E-2</v>
      </c>
      <c r="K25" s="1">
        <f>'Profiles, Qc, Winter, S1'!K25*Main!$B$7</f>
        <v>-4.8900269348510141E-2</v>
      </c>
      <c r="L25" s="1">
        <f>'Profiles, Qc, Winter, S1'!L25*Main!$B$7</f>
        <v>-0.11148474413502832</v>
      </c>
      <c r="M25" s="1">
        <f>'Profiles, Qc, Winter, S1'!M25*Main!$B$7</f>
        <v>-0.10513017974224477</v>
      </c>
      <c r="N25" s="1">
        <f>'Profiles, Qc, Winter, S1'!N25*Main!$B$7</f>
        <v>-0.11848785575181826</v>
      </c>
      <c r="O25" s="1">
        <f>'Profiles, Qc, Winter, S1'!O25*Main!$B$7</f>
        <v>-0.1182455065445867</v>
      </c>
      <c r="P25" s="1">
        <f>'Profiles, Qc, Winter, S1'!P25*Main!$B$7</f>
        <v>-0.13156043281866478</v>
      </c>
      <c r="Q25" s="1">
        <f>'Profiles, Qc, Winter, S1'!Q25*Main!$B$7</f>
        <v>-0.13168515731197716</v>
      </c>
      <c r="R25" s="1">
        <f>'Profiles, Qc, Winter, S1'!R25*Main!$B$7</f>
        <v>-0.1121670681818502</v>
      </c>
      <c r="S25" s="1">
        <f>'Profiles, Qc, Winter, S1'!S25*Main!$B$7</f>
        <v>-7.5010861151880284E-2</v>
      </c>
      <c r="T25" s="1">
        <f>'Profiles, Qc, Winter, S1'!T25*Main!$B$7</f>
        <v>-0.10247070308762857</v>
      </c>
      <c r="U25" s="1">
        <f>'Profiles, Qc, Winter, S1'!U25*Main!$B$7</f>
        <v>-0.12037142218953972</v>
      </c>
      <c r="V25" s="1">
        <f>'Profiles, Qc, Winter, S1'!V25*Main!$B$7</f>
        <v>-0.12931859439272514</v>
      </c>
      <c r="W25" s="1">
        <f>'Profiles, Qc, Winter, S1'!W25*Main!$B$7</f>
        <v>-0.13242985871136889</v>
      </c>
      <c r="X25" s="1">
        <f>'Profiles, Qc, Winter, S1'!X25*Main!$B$7</f>
        <v>-0.14299908377598694</v>
      </c>
      <c r="Y25" s="1">
        <f>'Profiles, Qc, Winter, S1'!Y25*Main!$B$7</f>
        <v>-0.15167484299416928</v>
      </c>
    </row>
    <row r="26" spans="1:25" x14ac:dyDescent="0.3">
      <c r="A26">
        <v>25</v>
      </c>
      <c r="B26" s="1">
        <f>'Profiles, Qc, Winter, S1'!B26*Main!$B$7</f>
        <v>-2.6338479615979474E-2</v>
      </c>
      <c r="C26" s="1">
        <f>'Profiles, Qc, Winter, S1'!C26*Main!$B$7</f>
        <v>4.4191262618724921E-2</v>
      </c>
      <c r="D26" s="1">
        <f>'Profiles, Qc, Winter, S1'!D26*Main!$B$7</f>
        <v>9.3487115562051748E-2</v>
      </c>
      <c r="E26" s="1">
        <f>'Profiles, Qc, Winter, S1'!E26*Main!$B$7</f>
        <v>8.0838762902212549E-2</v>
      </c>
      <c r="F26" s="1">
        <f>'Profiles, Qc, Winter, S1'!F26*Main!$B$7</f>
        <v>6.2854427533206317E-2</v>
      </c>
      <c r="G26" s="1">
        <f>'Profiles, Qc, Winter, S1'!G26*Main!$B$7</f>
        <v>-6.331872289369686E-2</v>
      </c>
      <c r="H26" s="1">
        <f>'Profiles, Qc, Winter, S1'!H26*Main!$B$7</f>
        <v>-2.0904368892049707E-3</v>
      </c>
      <c r="I26" s="1">
        <f>'Profiles, Qc, Winter, S1'!I26*Main!$B$7</f>
        <v>7.5490655179727126E-2</v>
      </c>
      <c r="J26" s="1">
        <f>'Profiles, Qc, Winter, S1'!J26*Main!$B$7</f>
        <v>0.16384999787510146</v>
      </c>
      <c r="K26" s="1">
        <f>'Profiles, Qc, Winter, S1'!K26*Main!$B$7</f>
        <v>0.19329150405150669</v>
      </c>
      <c r="L26" s="1">
        <f>'Profiles, Qc, Winter, S1'!L26*Main!$B$7</f>
        <v>9.389103762117712E-2</v>
      </c>
      <c r="M26" s="1">
        <f>'Profiles, Qc, Winter, S1'!M26*Main!$B$7</f>
        <v>-2.4394036346439427E-4</v>
      </c>
      <c r="N26" s="1">
        <f>'Profiles, Qc, Winter, S1'!N26*Main!$B$7</f>
        <v>0.29739493484618046</v>
      </c>
      <c r="O26" s="1">
        <f>'Profiles, Qc, Winter, S1'!O26*Main!$B$7</f>
        <v>0.33713856332288206</v>
      </c>
      <c r="P26" s="1">
        <f>'Profiles, Qc, Winter, S1'!P26*Main!$B$7</f>
        <v>0.31980919015585868</v>
      </c>
      <c r="Q26" s="1">
        <f>'Profiles, Qc, Winter, S1'!Q26*Main!$B$7</f>
        <v>0.3671634296707938</v>
      </c>
      <c r="R26" s="1">
        <f>'Profiles, Qc, Winter, S1'!R26*Main!$B$7</f>
        <v>0.20171130866960604</v>
      </c>
      <c r="S26" s="1">
        <f>'Profiles, Qc, Winter, S1'!S26*Main!$B$7</f>
        <v>0.27861319858052747</v>
      </c>
      <c r="T26" s="1">
        <f>'Profiles, Qc, Winter, S1'!T26*Main!$B$7</f>
        <v>0.29916965814109042</v>
      </c>
      <c r="U26" s="1">
        <f>'Profiles, Qc, Winter, S1'!U26*Main!$B$7</f>
        <v>0.26669132958827518</v>
      </c>
      <c r="V26" s="1">
        <f>'Profiles, Qc, Winter, S1'!V26*Main!$B$7</f>
        <v>0.29930052570593452</v>
      </c>
      <c r="W26" s="1">
        <f>'Profiles, Qc, Winter, S1'!W26*Main!$B$7</f>
        <v>0.38420580054997605</v>
      </c>
      <c r="X26" s="1">
        <f>'Profiles, Qc, Winter, S1'!X26*Main!$B$7</f>
        <v>0.35590841626983427</v>
      </c>
      <c r="Y26" s="1">
        <f>'Profiles, Qc, Winter, S1'!Y26*Main!$B$7</f>
        <v>0.23976327623499402</v>
      </c>
    </row>
    <row r="27" spans="1:25" x14ac:dyDescent="0.3">
      <c r="A27">
        <v>26</v>
      </c>
      <c r="B27" s="1">
        <f>'Profiles, Qc, Winter, S1'!B27*Main!$B$7</f>
        <v>8.4844569212577048E-2</v>
      </c>
      <c r="C27" s="1">
        <f>'Profiles, Qc, Winter, S1'!C27*Main!$B$7</f>
        <v>6.8619468541733494E-2</v>
      </c>
      <c r="D27" s="1">
        <f>'Profiles, Qc, Winter, S1'!D27*Main!$B$7</f>
        <v>9.7936260295435396E-2</v>
      </c>
      <c r="E27" s="1">
        <f>'Profiles, Qc, Winter, S1'!E27*Main!$B$7</f>
        <v>0.12272078450850292</v>
      </c>
      <c r="F27" s="1">
        <f>'Profiles, Qc, Winter, S1'!F27*Main!$B$7</f>
        <v>0.12814814792435683</v>
      </c>
      <c r="G27" s="1">
        <f>'Profiles, Qc, Winter, S1'!G27*Main!$B$7</f>
        <v>0.15623500612192326</v>
      </c>
      <c r="H27" s="1">
        <f>'Profiles, Qc, Winter, S1'!H27*Main!$B$7</f>
        <v>0.57137543170183414</v>
      </c>
      <c r="I27" s="1">
        <f>'Profiles, Qc, Winter, S1'!I27*Main!$B$7</f>
        <v>0.71527445531600253</v>
      </c>
      <c r="J27" s="1">
        <f>'Profiles, Qc, Winter, S1'!J27*Main!$B$7</f>
        <v>0.76585223637008504</v>
      </c>
      <c r="K27" s="1">
        <f>'Profiles, Qc, Winter, S1'!K27*Main!$B$7</f>
        <v>0.7163374181737836</v>
      </c>
      <c r="L27" s="1">
        <f>'Profiles, Qc, Winter, S1'!L27*Main!$B$7</f>
        <v>0.65619341450647051</v>
      </c>
      <c r="M27" s="1">
        <f>'Profiles, Qc, Winter, S1'!M27*Main!$B$7</f>
        <v>0.75203272222863382</v>
      </c>
      <c r="N27" s="1">
        <f>'Profiles, Qc, Winter, S1'!N27*Main!$B$7</f>
        <v>0.85</v>
      </c>
      <c r="O27" s="1">
        <f>'Profiles, Qc, Winter, S1'!O27*Main!$B$7</f>
        <v>0.75382396132241591</v>
      </c>
      <c r="P27" s="1">
        <f>'Profiles, Qc, Winter, S1'!P27*Main!$B$7</f>
        <v>0.74134629541567731</v>
      </c>
      <c r="Q27" s="1">
        <f>'Profiles, Qc, Winter, S1'!Q27*Main!$B$7</f>
        <v>0.73994752809850961</v>
      </c>
      <c r="R27" s="1">
        <f>'Profiles, Qc, Winter, S1'!R27*Main!$B$7</f>
        <v>0.66682345597925285</v>
      </c>
      <c r="S27" s="1">
        <f>'Profiles, Qc, Winter, S1'!S27*Main!$B$7</f>
        <v>0.68931460038916847</v>
      </c>
      <c r="T27" s="1">
        <f>'Profiles, Qc, Winter, S1'!T27*Main!$B$7</f>
        <v>0.59604887709687693</v>
      </c>
      <c r="U27" s="1">
        <f>'Profiles, Qc, Winter, S1'!U27*Main!$B$7</f>
        <v>0.44996572971734006</v>
      </c>
      <c r="V27" s="1">
        <f>'Profiles, Qc, Winter, S1'!V27*Main!$B$7</f>
        <v>0.49366254557202355</v>
      </c>
      <c r="W27" s="1">
        <f>'Profiles, Qc, Winter, S1'!W27*Main!$B$7</f>
        <v>0.43139127679814243</v>
      </c>
      <c r="X27" s="1">
        <f>'Profiles, Qc, Winter, S1'!X27*Main!$B$7</f>
        <v>0.18975007366650531</v>
      </c>
      <c r="Y27" s="1">
        <f>'Profiles, Qc, Winter, S1'!Y27*Main!$B$7</f>
        <v>0.13424616355112232</v>
      </c>
    </row>
    <row r="28" spans="1:25" x14ac:dyDescent="0.3">
      <c r="A28">
        <v>27</v>
      </c>
      <c r="B28" s="1">
        <f>'Profiles, Qc, Winter, S1'!B28*Main!$B$7</f>
        <v>0.16930344416844259</v>
      </c>
      <c r="C28" s="1">
        <f>'Profiles, Qc, Winter, S1'!C28*Main!$B$7</f>
        <v>0.11961574382626344</v>
      </c>
      <c r="D28" s="1">
        <f>'Profiles, Qc, Winter, S1'!D28*Main!$B$7</f>
        <v>0.10369396990056078</v>
      </c>
      <c r="E28" s="1">
        <f>'Profiles, Qc, Winter, S1'!E28*Main!$B$7</f>
        <v>0.13291767901464327</v>
      </c>
      <c r="F28" s="1">
        <f>'Profiles, Qc, Winter, S1'!F28*Main!$B$7</f>
        <v>0.11444604701403416</v>
      </c>
      <c r="G28" s="1">
        <f>'Profiles, Qc, Winter, S1'!G28*Main!$B$7</f>
        <v>9.4094181947305316E-2</v>
      </c>
      <c r="H28" s="1">
        <f>'Profiles, Qc, Winter, S1'!H28*Main!$B$7</f>
        <v>7.7853391267533184E-2</v>
      </c>
      <c r="I28" s="1">
        <f>'Profiles, Qc, Winter, S1'!I28*Main!$B$7</f>
        <v>0.27206135095609352</v>
      </c>
      <c r="J28" s="1">
        <f>'Profiles, Qc, Winter, S1'!J28*Main!$B$7</f>
        <v>0.28451929861027608</v>
      </c>
      <c r="K28" s="1">
        <f>'Profiles, Qc, Winter, S1'!K28*Main!$B$7</f>
        <v>0.24403360723375878</v>
      </c>
      <c r="L28" s="1">
        <f>'Profiles, Qc, Winter, S1'!L28*Main!$B$7</f>
        <v>0.28431686929739169</v>
      </c>
      <c r="M28" s="1">
        <f>'Profiles, Qc, Winter, S1'!M28*Main!$B$7</f>
        <v>0.26418690003087647</v>
      </c>
      <c r="N28" s="1">
        <f>'Profiles, Qc, Winter, S1'!N28*Main!$B$7</f>
        <v>0.2653508509563956</v>
      </c>
      <c r="O28" s="1">
        <f>'Profiles, Qc, Winter, S1'!O28*Main!$B$7</f>
        <v>0.23694819859966162</v>
      </c>
      <c r="P28" s="1">
        <f>'Profiles, Qc, Winter, S1'!P28*Main!$B$7</f>
        <v>0.14060611571975748</v>
      </c>
      <c r="Q28" s="1">
        <f>'Profiles, Qc, Winter, S1'!Q28*Main!$B$7</f>
        <v>0.22014599160554307</v>
      </c>
      <c r="R28" s="1">
        <f>'Profiles, Qc, Winter, S1'!R28*Main!$B$7</f>
        <v>0.26403116813224231</v>
      </c>
      <c r="S28" s="1">
        <f>'Profiles, Qc, Winter, S1'!S28*Main!$B$7</f>
        <v>0.24635762182969667</v>
      </c>
      <c r="T28" s="1">
        <f>'Profiles, Qc, Winter, S1'!T28*Main!$B$7</f>
        <v>0.17217967054203842</v>
      </c>
      <c r="U28" s="1">
        <f>'Profiles, Qc, Winter, S1'!U28*Main!$B$7</f>
        <v>0.17862617959561666</v>
      </c>
      <c r="V28" s="1">
        <f>'Profiles, Qc, Winter, S1'!V28*Main!$B$7</f>
        <v>0.1663746794273368</v>
      </c>
      <c r="W28" s="1">
        <f>'Profiles, Qc, Winter, S1'!W28*Main!$B$7</f>
        <v>0.10320355138014675</v>
      </c>
      <c r="X28" s="1">
        <f>'Profiles, Qc, Winter, S1'!X28*Main!$B$7</f>
        <v>8.2326111296745996E-2</v>
      </c>
      <c r="Y28" s="1">
        <f>'Profiles, Qc, Winter, S1'!Y28*Main!$B$7</f>
        <v>8.5327464988016979E-2</v>
      </c>
    </row>
    <row r="29" spans="1:25" x14ac:dyDescent="0.3">
      <c r="A29">
        <v>28</v>
      </c>
      <c r="B29" s="1">
        <f>'Profiles, Qc, Winter, S1'!B29*Main!$B$7</f>
        <v>-0.10140404431631943</v>
      </c>
      <c r="C29" s="1">
        <f>'Profiles, Qc, Winter, S1'!C29*Main!$B$7</f>
        <v>-0.10138168756418754</v>
      </c>
      <c r="D29" s="1">
        <f>'Profiles, Qc, Winter, S1'!D29*Main!$B$7</f>
        <v>-0.10417911142182296</v>
      </c>
      <c r="E29" s="1">
        <f>'Profiles, Qc, Winter, S1'!E29*Main!$B$7</f>
        <v>-0.10895156298873922</v>
      </c>
      <c r="F29" s="1">
        <f>'Profiles, Qc, Winter, S1'!F29*Main!$B$7</f>
        <v>-0.10790528713018456</v>
      </c>
      <c r="G29" s="1">
        <f>'Profiles, Qc, Winter, S1'!G29*Main!$B$7</f>
        <v>-9.9031831785379998E-2</v>
      </c>
      <c r="H29" s="1">
        <f>'Profiles, Qc, Winter, S1'!H29*Main!$B$7</f>
        <v>-6.2793973666968567E-2</v>
      </c>
      <c r="I29" s="1">
        <f>'Profiles, Qc, Winter, S1'!I29*Main!$B$7</f>
        <v>-1.2070803229765175E-2</v>
      </c>
      <c r="J29" s="1">
        <f>'Profiles, Qc, Winter, S1'!J29*Main!$B$7</f>
        <v>-1.2971609140326483E-2</v>
      </c>
      <c r="K29" s="1">
        <f>'Profiles, Qc, Winter, S1'!K29*Main!$B$7</f>
        <v>-8.5963726068959898E-3</v>
      </c>
      <c r="L29" s="1">
        <f>'Profiles, Qc, Winter, S1'!L29*Main!$B$7</f>
        <v>-7.5725239947366969E-3</v>
      </c>
      <c r="M29" s="1">
        <f>'Profiles, Qc, Winter, S1'!M29*Main!$B$7</f>
        <v>-3.3795685066273666E-2</v>
      </c>
      <c r="N29" s="1">
        <f>'Profiles, Qc, Winter, S1'!N29*Main!$B$7</f>
        <v>-4.9371865900575289E-2</v>
      </c>
      <c r="O29" s="1">
        <f>'Profiles, Qc, Winter, S1'!O29*Main!$B$7</f>
        <v>-6.4002456825788326E-2</v>
      </c>
      <c r="P29" s="1">
        <f>'Profiles, Qc, Winter, S1'!P29*Main!$B$7</f>
        <v>-6.3521283124499103E-2</v>
      </c>
      <c r="Q29" s="1">
        <f>'Profiles, Qc, Winter, S1'!Q29*Main!$B$7</f>
        <v>-6.4595504923218638E-2</v>
      </c>
      <c r="R29" s="1">
        <f>'Profiles, Qc, Winter, S1'!R29*Main!$B$7</f>
        <v>-5.0787380640623665E-2</v>
      </c>
      <c r="S29" s="1">
        <f>'Profiles, Qc, Winter, S1'!S29*Main!$B$7</f>
        <v>1.6692366861009278E-2</v>
      </c>
      <c r="T29" s="1">
        <f>'Profiles, Qc, Winter, S1'!T29*Main!$B$7</f>
        <v>-2.3525345608197317E-3</v>
      </c>
      <c r="U29" s="1">
        <f>'Profiles, Qc, Winter, S1'!U29*Main!$B$7</f>
        <v>-2.7770026765664778E-2</v>
      </c>
      <c r="V29" s="1">
        <f>'Profiles, Qc, Winter, S1'!V29*Main!$B$7</f>
        <v>-5.1475565781923367E-2</v>
      </c>
      <c r="W29" s="1">
        <f>'Profiles, Qc, Winter, S1'!W29*Main!$B$7</f>
        <v>-6.7711824687614719E-2</v>
      </c>
      <c r="X29" s="1">
        <f>'Profiles, Qc, Winter, S1'!X29*Main!$B$7</f>
        <v>-7.4263360123167574E-2</v>
      </c>
      <c r="Y29" s="1">
        <f>'Profiles, Qc, Winter, S1'!Y29*Main!$B$7</f>
        <v>-8.5027995286149294E-2</v>
      </c>
    </row>
    <row r="30" spans="1:25" x14ac:dyDescent="0.3">
      <c r="A30">
        <v>29</v>
      </c>
      <c r="B30" s="1">
        <f>'Profiles, Qc, Winter, S1'!B30*Main!$B$7</f>
        <v>-0.27212743429280051</v>
      </c>
      <c r="C30" s="1">
        <f>'Profiles, Qc, Winter, S1'!C30*Main!$B$7</f>
        <v>-0.29362629137937735</v>
      </c>
      <c r="D30" s="1">
        <f>'Profiles, Qc, Winter, S1'!D30*Main!$B$7</f>
        <v>-0.29901204303856055</v>
      </c>
      <c r="E30" s="1">
        <f>'Profiles, Qc, Winter, S1'!E30*Main!$B$7</f>
        <v>-0.29501324587210764</v>
      </c>
      <c r="F30" s="1">
        <f>'Profiles, Qc, Winter, S1'!F30*Main!$B$7</f>
        <v>-0.29525861626205968</v>
      </c>
      <c r="G30" s="1">
        <f>'Profiles, Qc, Winter, S1'!G30*Main!$B$7</f>
        <v>-0.24655358581155914</v>
      </c>
      <c r="H30" s="1">
        <f>'Profiles, Qc, Winter, S1'!H30*Main!$B$7</f>
        <v>-9.1809211102725635E-3</v>
      </c>
      <c r="I30" s="1">
        <f>'Profiles, Qc, Winter, S1'!I30*Main!$B$7</f>
        <v>0.12711475237480066</v>
      </c>
      <c r="J30" s="1">
        <f>'Profiles, Qc, Winter, S1'!J30*Main!$B$7</f>
        <v>0.16201012781012789</v>
      </c>
      <c r="K30" s="1">
        <f>'Profiles, Qc, Winter, S1'!K30*Main!$B$7</f>
        <v>0.11286007714489368</v>
      </c>
      <c r="L30" s="1">
        <f>'Profiles, Qc, Winter, S1'!L30*Main!$B$7</f>
        <v>6.663518594271875E-2</v>
      </c>
      <c r="M30" s="1">
        <f>'Profiles, Qc, Winter, S1'!M30*Main!$B$7</f>
        <v>0.13217372284032264</v>
      </c>
      <c r="N30" s="1">
        <f>'Profiles, Qc, Winter, S1'!N30*Main!$B$7</f>
        <v>8.3342135045659127E-2</v>
      </c>
      <c r="O30" s="1">
        <f>'Profiles, Qc, Winter, S1'!O30*Main!$B$7</f>
        <v>2.5285436308130821E-2</v>
      </c>
      <c r="P30" s="1">
        <f>'Profiles, Qc, Winter, S1'!P30*Main!$B$7</f>
        <v>-0.10003510614321251</v>
      </c>
      <c r="Q30" s="1">
        <f>'Profiles, Qc, Winter, S1'!Q30*Main!$B$7</f>
        <v>-0.10007767460774472</v>
      </c>
      <c r="R30" s="1">
        <f>'Profiles, Qc, Winter, S1'!R30*Main!$B$7</f>
        <v>-8.243984875556476E-2</v>
      </c>
      <c r="S30" s="1">
        <f>'Profiles, Qc, Winter, S1'!S30*Main!$B$7</f>
        <v>-4.1589238788844102E-2</v>
      </c>
      <c r="T30" s="1">
        <f>'Profiles, Qc, Winter, S1'!T30*Main!$B$7</f>
        <v>-0.101363802162482</v>
      </c>
      <c r="U30" s="1">
        <f>'Profiles, Qc, Winter, S1'!U30*Main!$B$7</f>
        <v>-5.7754268276594502E-2</v>
      </c>
      <c r="V30" s="1">
        <f>'Profiles, Qc, Winter, S1'!V30*Main!$B$7</f>
        <v>-7.9293528646753847E-2</v>
      </c>
      <c r="W30" s="1">
        <f>'Profiles, Qc, Winter, S1'!W30*Main!$B$7</f>
        <v>-0.13151749174159699</v>
      </c>
      <c r="X30" s="1">
        <f>'Profiles, Qc, Winter, S1'!X30*Main!$B$7</f>
        <v>-0.20777949515231087</v>
      </c>
      <c r="Y30" s="1">
        <f>'Profiles, Qc, Winter, S1'!Y30*Main!$B$7</f>
        <v>-0.23454940973139063</v>
      </c>
    </row>
    <row r="31" spans="1:25" x14ac:dyDescent="0.3">
      <c r="A31">
        <v>30</v>
      </c>
      <c r="B31" s="1">
        <f>'Profiles, Qc, Winter, S1'!B31*Main!$B$7</f>
        <v>-0.28939179160767808</v>
      </c>
      <c r="C31" s="1">
        <f>'Profiles, Qc, Winter, S1'!C31*Main!$B$7</f>
        <v>-0.29226197561583278</v>
      </c>
      <c r="D31" s="1">
        <f>'Profiles, Qc, Winter, S1'!D31*Main!$B$7</f>
        <v>-0.29524406423195593</v>
      </c>
      <c r="E31" s="1">
        <f>'Profiles, Qc, Winter, S1'!E31*Main!$B$7</f>
        <v>-0.29782889753215697</v>
      </c>
      <c r="F31" s="1">
        <f>'Profiles, Qc, Winter, S1'!F31*Main!$B$7</f>
        <v>-0.29915490469880512</v>
      </c>
      <c r="G31" s="1">
        <f>'Profiles, Qc, Winter, S1'!G31*Main!$B$7</f>
        <v>-0.27350232419586684</v>
      </c>
      <c r="H31" s="1">
        <f>'Profiles, Qc, Winter, S1'!H31*Main!$B$7</f>
        <v>-0.23729238180579312</v>
      </c>
      <c r="I31" s="1">
        <f>'Profiles, Qc, Winter, S1'!I31*Main!$B$7</f>
        <v>-0.21664731095603712</v>
      </c>
      <c r="J31" s="1">
        <f>'Profiles, Qc, Winter, S1'!J31*Main!$B$7</f>
        <v>-0.22299193565767017</v>
      </c>
      <c r="K31" s="1">
        <f>'Profiles, Qc, Winter, S1'!K31*Main!$B$7</f>
        <v>-0.2470329770150432</v>
      </c>
      <c r="L31" s="1">
        <f>'Profiles, Qc, Winter, S1'!L31*Main!$B$7</f>
        <v>-0.26348751637229262</v>
      </c>
      <c r="M31" s="1">
        <f>'Profiles, Qc, Winter, S1'!M31*Main!$B$7</f>
        <v>-0.27899088670302957</v>
      </c>
      <c r="N31" s="1">
        <f>'Profiles, Qc, Winter, S1'!N31*Main!$B$7</f>
        <v>-0.27932094084463799</v>
      </c>
      <c r="O31" s="1">
        <f>'Profiles, Qc, Winter, S1'!O31*Main!$B$7</f>
        <v>-0.28445710252866946</v>
      </c>
      <c r="P31" s="1">
        <f>'Profiles, Qc, Winter, S1'!P31*Main!$B$7</f>
        <v>-0.28695798723167615</v>
      </c>
      <c r="Q31" s="1">
        <f>'Profiles, Qc, Winter, S1'!Q31*Main!$B$7</f>
        <v>-0.27839779832316297</v>
      </c>
      <c r="R31" s="1">
        <f>'Profiles, Qc, Winter, S1'!R31*Main!$B$7</f>
        <v>-0.23568103400180018</v>
      </c>
      <c r="S31" s="1">
        <f>'Profiles, Qc, Winter, S1'!S31*Main!$B$7</f>
        <v>-0.14046761463323948</v>
      </c>
      <c r="T31" s="1">
        <f>'Profiles, Qc, Winter, S1'!T31*Main!$B$7</f>
        <v>-0.18118147579942004</v>
      </c>
      <c r="U31" s="1">
        <f>'Profiles, Qc, Winter, S1'!U31*Main!$B$7</f>
        <v>-0.21977488966137168</v>
      </c>
      <c r="V31" s="1">
        <f>'Profiles, Qc, Winter, S1'!V31*Main!$B$7</f>
        <v>-0.23659307871208188</v>
      </c>
      <c r="W31" s="1">
        <f>'Profiles, Qc, Winter, S1'!W31*Main!$B$7</f>
        <v>-0.25030600552715304</v>
      </c>
      <c r="X31" s="1">
        <f>'Profiles, Qc, Winter, S1'!X31*Main!$B$7</f>
        <v>-0.26459523301677379</v>
      </c>
      <c r="Y31" s="1">
        <f>'Profiles, Qc, Winter, S1'!Y31*Main!$B$7</f>
        <v>-0.26587645618489475</v>
      </c>
    </row>
    <row r="32" spans="1:25" x14ac:dyDescent="0.3">
      <c r="A32">
        <v>31</v>
      </c>
      <c r="B32" s="1">
        <f>'Profiles, Qc, Winter, S1'!B32*Main!$B$7</f>
        <v>-0.29129135017260011</v>
      </c>
      <c r="C32" s="1">
        <f>'Profiles, Qc, Winter, S1'!C32*Main!$B$7</f>
        <v>-0.30592842657005331</v>
      </c>
      <c r="D32" s="1">
        <f>'Profiles, Qc, Winter, S1'!D32*Main!$B$7</f>
        <v>-0.31892794136810831</v>
      </c>
      <c r="E32" s="1">
        <f>'Profiles, Qc, Winter, S1'!E32*Main!$B$7</f>
        <v>-0.32006533609751409</v>
      </c>
      <c r="F32" s="1">
        <f>'Profiles, Qc, Winter, S1'!F32*Main!$B$7</f>
        <v>-0.31935673783163265</v>
      </c>
      <c r="G32" s="1">
        <f>'Profiles, Qc, Winter, S1'!G32*Main!$B$7</f>
        <v>-0.26919250633894487</v>
      </c>
      <c r="H32" s="1">
        <f>'Profiles, Qc, Winter, S1'!H32*Main!$B$7</f>
        <v>-0.20515315080152979</v>
      </c>
      <c r="I32" s="1">
        <f>'Profiles, Qc, Winter, S1'!I32*Main!$B$7</f>
        <v>-0.16602321517084886</v>
      </c>
      <c r="J32" s="1">
        <f>'Profiles, Qc, Winter, S1'!J32*Main!$B$7</f>
        <v>-0.16308160033257177</v>
      </c>
      <c r="K32" s="1">
        <f>'Profiles, Qc, Winter, S1'!K32*Main!$B$7</f>
        <v>-0.13660593887986225</v>
      </c>
      <c r="L32" s="1">
        <f>'Profiles, Qc, Winter, S1'!L32*Main!$B$7</f>
        <v>-0.13518871213627223</v>
      </c>
      <c r="M32" s="1">
        <f>'Profiles, Qc, Winter, S1'!M32*Main!$B$7</f>
        <v>-0.13234222427125547</v>
      </c>
      <c r="N32" s="1">
        <f>'Profiles, Qc, Winter, S1'!N32*Main!$B$7</f>
        <v>-0.15927639048424119</v>
      </c>
      <c r="O32" s="1">
        <f>'Profiles, Qc, Winter, S1'!O32*Main!$B$7</f>
        <v>-0.17140061829511435</v>
      </c>
      <c r="P32" s="1">
        <f>'Profiles, Qc, Winter, S1'!P32*Main!$B$7</f>
        <v>-0.16679151200728787</v>
      </c>
      <c r="Q32" s="1">
        <f>'Profiles, Qc, Winter, S1'!Q32*Main!$B$7</f>
        <v>-0.20675502216238933</v>
      </c>
      <c r="R32" s="1">
        <f>'Profiles, Qc, Winter, S1'!R32*Main!$B$7</f>
        <v>-0.18317348255559024</v>
      </c>
      <c r="S32" s="1">
        <f>'Profiles, Qc, Winter, S1'!S32*Main!$B$7</f>
        <v>-9.183087298283181E-2</v>
      </c>
      <c r="T32" s="1">
        <f>'Profiles, Qc, Winter, S1'!T32*Main!$B$7</f>
        <v>-0.10874292011005965</v>
      </c>
      <c r="U32" s="1">
        <f>'Profiles, Qc, Winter, S1'!U32*Main!$B$7</f>
        <v>-0.13520659753797779</v>
      </c>
      <c r="V32" s="1">
        <f>'Profiles, Qc, Winter, S1'!V32*Main!$B$7</f>
        <v>-0.14599680197738418</v>
      </c>
      <c r="W32" s="1">
        <f>'Profiles, Qc, Winter, S1'!W32*Main!$B$7</f>
        <v>-0.18952138020517051</v>
      </c>
      <c r="X32" s="1">
        <f>'Profiles, Qc, Winter, S1'!X32*Main!$B$7</f>
        <v>-0.20959551801501042</v>
      </c>
      <c r="Y32" s="1">
        <f>'Profiles, Qc, Winter, S1'!Y32*Main!$B$7</f>
        <v>-0.21926618291488939</v>
      </c>
    </row>
    <row r="33" spans="1:25" x14ac:dyDescent="0.3">
      <c r="A33">
        <v>32</v>
      </c>
      <c r="B33" s="1">
        <f>'Profiles, Qc, Winter, S1'!B33*Main!$B$7</f>
        <v>0.16158605446225663</v>
      </c>
      <c r="C33" s="1">
        <f>'Profiles, Qc, Winter, S1'!C33*Main!$B$7</f>
        <v>0.12639883277612649</v>
      </c>
      <c r="D33" s="1">
        <f>'Profiles, Qc, Winter, S1'!D33*Main!$B$7</f>
        <v>9.5838330873083521E-2</v>
      </c>
      <c r="E33" s="1">
        <f>'Profiles, Qc, Winter, S1'!E33*Main!$B$7</f>
        <v>0.14277730882308215</v>
      </c>
      <c r="F33" s="1">
        <f>'Profiles, Qc, Winter, S1'!F33*Main!$B$7</f>
        <v>0.11724346080106053</v>
      </c>
      <c r="G33" s="1">
        <f>'Profiles, Qc, Winter, S1'!G33*Main!$B$7</f>
        <v>0.16891276496024218</v>
      </c>
      <c r="H33" s="1">
        <f>'Profiles, Qc, Winter, S1'!H33*Main!$B$7</f>
        <v>0.22528009888532455</v>
      </c>
      <c r="I33" s="1">
        <f>'Profiles, Qc, Winter, S1'!I33*Main!$B$7</f>
        <v>0.43879917654643757</v>
      </c>
      <c r="J33" s="1">
        <f>'Profiles, Qc, Winter, S1'!J33*Main!$B$7</f>
        <v>0.50535077643388848</v>
      </c>
      <c r="K33" s="1">
        <f>'Profiles, Qc, Winter, S1'!K33*Main!$B$7</f>
        <v>0.52070141590749375</v>
      </c>
      <c r="L33" s="1">
        <f>'Profiles, Qc, Winter, S1'!L33*Main!$B$7</f>
        <v>0.49423034665251936</v>
      </c>
      <c r="M33" s="1">
        <f>'Profiles, Qc, Winter, S1'!M33*Main!$B$7</f>
        <v>0.52720175236654265</v>
      </c>
      <c r="N33" s="1">
        <f>'Profiles, Qc, Winter, S1'!N33*Main!$B$7</f>
        <v>0.52328441635684431</v>
      </c>
      <c r="O33" s="1">
        <f>'Profiles, Qc, Winter, S1'!O33*Main!$B$7</f>
        <v>0.51721697509921061</v>
      </c>
      <c r="P33" s="1">
        <f>'Profiles, Qc, Winter, S1'!P33*Main!$B$7</f>
        <v>0.43500880070526493</v>
      </c>
      <c r="Q33" s="1">
        <f>'Profiles, Qc, Winter, S1'!Q33*Main!$B$7</f>
        <v>0.41378957422069085</v>
      </c>
      <c r="R33" s="1">
        <f>'Profiles, Qc, Winter, S1'!R33*Main!$B$7</f>
        <v>0.35963745203117131</v>
      </c>
      <c r="S33" s="1">
        <f>'Profiles, Qc, Winter, S1'!S33*Main!$B$7</f>
        <v>0.39343128410537637</v>
      </c>
      <c r="T33" s="1">
        <f>'Profiles, Qc, Winter, S1'!T33*Main!$B$7</f>
        <v>0.33349829998048308</v>
      </c>
      <c r="U33" s="1">
        <f>'Profiles, Qc, Winter, S1'!U33*Main!$B$7</f>
        <v>0.34801519372931367</v>
      </c>
      <c r="V33" s="1">
        <f>'Profiles, Qc, Winter, S1'!V33*Main!$B$7</f>
        <v>0.29423980295443469</v>
      </c>
      <c r="W33" s="1">
        <f>'Profiles, Qc, Winter, S1'!W33*Main!$B$7</f>
        <v>0.3097334450768115</v>
      </c>
      <c r="X33" s="1">
        <f>'Profiles, Qc, Winter, S1'!X33*Main!$B$7</f>
        <v>0.19228407053212893</v>
      </c>
      <c r="Y33" s="1">
        <f>'Profiles, Qc, Winter, S1'!Y33*Main!$B$7</f>
        <v>0.19746618440533958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EEFE6-342E-4853-931F-678C32735072}">
  <dimension ref="A1:Y40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 ca="1">('Profiles, Pc, Winter, S1'!B2*(RANDBETWEEN(90,100))/100*(40/100))+('Profiles, Pc, Summer, S1'!B2*(RANDBETWEEN(90,100))/100*(60/100))</f>
        <v>0.44433556697787752</v>
      </c>
      <c r="C2" s="1">
        <f ca="1">('Profiles, Pc, Winter, S1'!C2*(RANDBETWEEN(90,100))/100*(40/100))+('Profiles, Pc, Summer, S1'!C2*(RANDBETWEEN(90,100))/100*(60/100))</f>
        <v>0.42878531157574618</v>
      </c>
      <c r="D2" s="1">
        <f ca="1">('Profiles, Pc, Winter, S1'!D2*(RANDBETWEEN(90,100))/100*(40/100))+('Profiles, Pc, Summer, S1'!D2*(RANDBETWEEN(90,100))/100*(60/100))</f>
        <v>0.42852244984815324</v>
      </c>
      <c r="E2" s="1">
        <f ca="1">('Profiles, Pc, Winter, S1'!E2*(RANDBETWEEN(90,100))/100*(40/100))+('Profiles, Pc, Summer, S1'!E2*(RANDBETWEEN(90,100))/100*(60/100))</f>
        <v>0.42495520270051007</v>
      </c>
      <c r="F2" s="1">
        <f ca="1">('Profiles, Pc, Winter, S1'!F2*(RANDBETWEEN(90,100))/100*(40/100))+('Profiles, Pc, Summer, S1'!F2*(RANDBETWEEN(90,100))/100*(60/100))</f>
        <v>0.43770562589578726</v>
      </c>
      <c r="G2" s="1">
        <f ca="1">('Profiles, Pc, Winter, S1'!G2*(RANDBETWEEN(90,100))/100*(40/100))+('Profiles, Pc, Summer, S1'!G2*(RANDBETWEEN(90,100))/100*(60/100))</f>
        <v>0.43150018478681201</v>
      </c>
      <c r="H2" s="1">
        <f ca="1">('Profiles, Pc, Winter, S1'!H2*(RANDBETWEEN(90,100))/100*(40/100))+('Profiles, Pc, Summer, S1'!H2*(RANDBETWEEN(90,100))/100*(60/100))</f>
        <v>0.40336641109134935</v>
      </c>
      <c r="I2" s="1">
        <f ca="1">('Profiles, Pc, Winter, S1'!I2*(RANDBETWEEN(90,100))/100*(40/100))+('Profiles, Pc, Summer, S1'!I2*(RANDBETWEEN(90,100))/100*(60/100))</f>
        <v>0.51739705249383394</v>
      </c>
      <c r="J2" s="1">
        <f ca="1">('Profiles, Pc, Winter, S1'!J2*(RANDBETWEEN(90,100))/100*(40/100))+('Profiles, Pc, Summer, S1'!J2*(RANDBETWEEN(90,100))/100*(60/100))</f>
        <v>0.58191566806430417</v>
      </c>
      <c r="K2" s="1">
        <f ca="1">('Profiles, Pc, Winter, S1'!K2*(RANDBETWEEN(90,100))/100*(40/100))+('Profiles, Pc, Summer, S1'!K2*(RANDBETWEEN(90,100))/100*(60/100))</f>
        <v>0.55692763647947463</v>
      </c>
      <c r="L2" s="1">
        <f ca="1">('Profiles, Pc, Winter, S1'!L2*(RANDBETWEEN(90,100))/100*(40/100))+('Profiles, Pc, Summer, S1'!L2*(RANDBETWEEN(90,100))/100*(60/100))</f>
        <v>0.5250321931199019</v>
      </c>
      <c r="M2" s="1">
        <f ca="1">('Profiles, Pc, Winter, S1'!M2*(RANDBETWEEN(90,100))/100*(40/100))+('Profiles, Pc, Summer, S1'!M2*(RANDBETWEEN(90,100))/100*(60/100))</f>
        <v>0.53677050465350007</v>
      </c>
      <c r="N2" s="1">
        <f ca="1">('Profiles, Pc, Winter, S1'!N2*(RANDBETWEEN(90,100))/100*(40/100))+('Profiles, Pc, Summer, S1'!N2*(RANDBETWEEN(90,100))/100*(60/100))</f>
        <v>0.54370536269952952</v>
      </c>
      <c r="O2" s="1">
        <f ca="1">('Profiles, Pc, Winter, S1'!O2*(RANDBETWEEN(90,100))/100*(40/100))+('Profiles, Pc, Summer, S1'!O2*(RANDBETWEEN(90,100))/100*(60/100))</f>
        <v>0.55305948748465128</v>
      </c>
      <c r="P2" s="1">
        <f ca="1">('Profiles, Pc, Winter, S1'!P2*(RANDBETWEEN(90,100))/100*(40/100))+('Profiles, Pc, Summer, S1'!P2*(RANDBETWEEN(90,100))/100*(60/100))</f>
        <v>0.52271810640044636</v>
      </c>
      <c r="Q2" s="1">
        <f ca="1">('Profiles, Pc, Winter, S1'!Q2*(RANDBETWEEN(90,100))/100*(40/100))+('Profiles, Pc, Summer, S1'!Q2*(RANDBETWEEN(90,100))/100*(60/100))</f>
        <v>0.51725094383238679</v>
      </c>
      <c r="R2" s="1">
        <f ca="1">('Profiles, Pc, Winter, S1'!R2*(RANDBETWEEN(90,100))/100*(40/100))+('Profiles, Pc, Summer, S1'!R2*(RANDBETWEEN(90,100))/100*(60/100))</f>
        <v>0.53826503835796258</v>
      </c>
      <c r="S2" s="1">
        <f ca="1">('Profiles, Pc, Winter, S1'!S2*(RANDBETWEEN(90,100))/100*(40/100))+('Profiles, Pc, Summer, S1'!S2*(RANDBETWEEN(90,100))/100*(60/100))</f>
        <v>0.52784347554273325</v>
      </c>
      <c r="T2" s="1">
        <f ca="1">('Profiles, Pc, Winter, S1'!T2*(RANDBETWEEN(90,100))/100*(40/100))+('Profiles, Pc, Summer, S1'!T2*(RANDBETWEEN(90,100))/100*(60/100))</f>
        <v>0.49799897708021529</v>
      </c>
      <c r="U2" s="1">
        <f ca="1">('Profiles, Pc, Winter, S1'!U2*(RANDBETWEEN(90,100))/100*(40/100))+('Profiles, Pc, Summer, S1'!U2*(RANDBETWEEN(90,100))/100*(60/100))</f>
        <v>0.49734013489485585</v>
      </c>
      <c r="V2" s="1">
        <f ca="1">('Profiles, Pc, Winter, S1'!V2*(RANDBETWEEN(90,100))/100*(40/100))+('Profiles, Pc, Summer, S1'!V2*(RANDBETWEEN(90,100))/100*(60/100))</f>
        <v>0.47362393124329838</v>
      </c>
      <c r="W2" s="1">
        <f ca="1">('Profiles, Pc, Winter, S1'!W2*(RANDBETWEEN(90,100))/100*(40/100))+('Profiles, Pc, Summer, S1'!W2*(RANDBETWEEN(90,100))/100*(60/100))</f>
        <v>0.47899938804825148</v>
      </c>
      <c r="X2" s="1">
        <f ca="1">('Profiles, Pc, Winter, S1'!X2*(RANDBETWEEN(90,100))/100*(40/100))+('Profiles, Pc, Summer, S1'!X2*(RANDBETWEEN(90,100))/100*(60/100))</f>
        <v>0.41567635907214312</v>
      </c>
      <c r="Y2" s="1">
        <f ca="1">('Profiles, Pc, Winter, S1'!Y2*(RANDBETWEEN(90,100))/100*(40/100))+('Profiles, Pc, Summer, S1'!Y2*(RANDBETWEEN(90,100))/100*(60/100))</f>
        <v>0.41899348148792537</v>
      </c>
    </row>
    <row r="3" spans="1:25" x14ac:dyDescent="0.3">
      <c r="A3">
        <v>2</v>
      </c>
      <c r="B3" s="1">
        <f ca="1">('Profiles, Pc, Winter, S1'!B3*(RANDBETWEEN(90,100))/100*(40/100))+('Profiles, Pc, Summer, S1'!B3*(RANDBETWEEN(90,100))/100*(60/100))</f>
        <v>0.11750830390665111</v>
      </c>
      <c r="C3" s="1">
        <f ca="1">('Profiles, Pc, Winter, S1'!C3*(RANDBETWEEN(90,100))/100*(40/100))+('Profiles, Pc, Summer, S1'!C3*(RANDBETWEEN(90,100))/100*(60/100))</f>
        <v>0.11485644038354537</v>
      </c>
      <c r="D3" s="1">
        <f ca="1">('Profiles, Pc, Winter, S1'!D3*(RANDBETWEEN(90,100))/100*(40/100))+('Profiles, Pc, Summer, S1'!D3*(RANDBETWEEN(90,100))/100*(60/100))</f>
        <v>0.10596342114517626</v>
      </c>
      <c r="E3" s="1">
        <f ca="1">('Profiles, Pc, Winter, S1'!E3*(RANDBETWEEN(90,100))/100*(40/100))+('Profiles, Pc, Summer, S1'!E3*(RANDBETWEEN(90,100))/100*(60/100))</f>
        <v>9.9973299225908752E-2</v>
      </c>
      <c r="F3" s="1">
        <f ca="1">('Profiles, Pc, Winter, S1'!F3*(RANDBETWEEN(90,100))/100*(40/100))+('Profiles, Pc, Summer, S1'!F3*(RANDBETWEEN(90,100))/100*(60/100))</f>
        <v>9.9328278199819445E-2</v>
      </c>
      <c r="G3" s="1">
        <f ca="1">('Profiles, Pc, Winter, S1'!G3*(RANDBETWEEN(90,100))/100*(40/100))+('Profiles, Pc, Summer, S1'!G3*(RANDBETWEEN(90,100))/100*(60/100))</f>
        <v>0.10532207642147869</v>
      </c>
      <c r="H3" s="1">
        <f ca="1">('Profiles, Pc, Winter, S1'!H3*(RANDBETWEEN(90,100))/100*(40/100))+('Profiles, Pc, Summer, S1'!H3*(RANDBETWEEN(90,100))/100*(60/100))</f>
        <v>0.11830791115919115</v>
      </c>
      <c r="I3" s="1">
        <f ca="1">('Profiles, Pc, Winter, S1'!I3*(RANDBETWEEN(90,100))/100*(40/100))+('Profiles, Pc, Summer, S1'!I3*(RANDBETWEEN(90,100))/100*(60/100))</f>
        <v>0.14741098536394409</v>
      </c>
      <c r="J3" s="1">
        <f ca="1">('Profiles, Pc, Winter, S1'!J3*(RANDBETWEEN(90,100))/100*(40/100))+('Profiles, Pc, Summer, S1'!J3*(RANDBETWEEN(90,100))/100*(60/100))</f>
        <v>0.15553251240459781</v>
      </c>
      <c r="K3" s="1">
        <f ca="1">('Profiles, Pc, Winter, S1'!K3*(RANDBETWEEN(90,100))/100*(40/100))+('Profiles, Pc, Summer, S1'!K3*(RANDBETWEEN(90,100))/100*(60/100))</f>
        <v>0.1747506004901993</v>
      </c>
      <c r="L3" s="1">
        <f ca="1">('Profiles, Pc, Winter, S1'!L3*(RANDBETWEEN(90,100))/100*(40/100))+('Profiles, Pc, Summer, S1'!L3*(RANDBETWEEN(90,100))/100*(60/100))</f>
        <v>0.15832527693154627</v>
      </c>
      <c r="M3" s="1">
        <f ca="1">('Profiles, Pc, Winter, S1'!M3*(RANDBETWEEN(90,100))/100*(40/100))+('Profiles, Pc, Summer, S1'!M3*(RANDBETWEEN(90,100))/100*(60/100))</f>
        <v>0.16596263169640341</v>
      </c>
      <c r="N3" s="1">
        <f ca="1">('Profiles, Pc, Winter, S1'!N3*(RANDBETWEEN(90,100))/100*(40/100))+('Profiles, Pc, Summer, S1'!N3*(RANDBETWEEN(90,100))/100*(60/100))</f>
        <v>0.16451735734711403</v>
      </c>
      <c r="O3" s="1">
        <f ca="1">('Profiles, Pc, Winter, S1'!O3*(RANDBETWEEN(90,100))/100*(40/100))+('Profiles, Pc, Summer, S1'!O3*(RANDBETWEEN(90,100))/100*(60/100))</f>
        <v>0.15200276610552149</v>
      </c>
      <c r="P3" s="1">
        <f ca="1">('Profiles, Pc, Winter, S1'!P3*(RANDBETWEEN(90,100))/100*(40/100))+('Profiles, Pc, Summer, S1'!P3*(RANDBETWEEN(90,100))/100*(60/100))</f>
        <v>0.13892463922278514</v>
      </c>
      <c r="Q3" s="1">
        <f ca="1">('Profiles, Pc, Winter, S1'!Q3*(RANDBETWEEN(90,100))/100*(40/100))+('Profiles, Pc, Summer, S1'!Q3*(RANDBETWEEN(90,100))/100*(60/100))</f>
        <v>0.14843615400510737</v>
      </c>
      <c r="R3" s="1">
        <f ca="1">('Profiles, Pc, Winter, S1'!R3*(RANDBETWEEN(90,100))/100*(40/100))+('Profiles, Pc, Summer, S1'!R3*(RANDBETWEEN(90,100))/100*(60/100))</f>
        <v>0.14942079814800921</v>
      </c>
      <c r="S3" s="1">
        <f ca="1">('Profiles, Pc, Winter, S1'!S3*(RANDBETWEEN(90,100))/100*(40/100))+('Profiles, Pc, Summer, S1'!S3*(RANDBETWEEN(90,100))/100*(60/100))</f>
        <v>0.16657586117803969</v>
      </c>
      <c r="T3" s="1">
        <f ca="1">('Profiles, Pc, Winter, S1'!T3*(RANDBETWEEN(90,100))/100*(40/100))+('Profiles, Pc, Summer, S1'!T3*(RANDBETWEEN(90,100))/100*(60/100))</f>
        <v>0.17271034901083632</v>
      </c>
      <c r="U3" s="1">
        <f ca="1">('Profiles, Pc, Winter, S1'!U3*(RANDBETWEEN(90,100))/100*(40/100))+('Profiles, Pc, Summer, S1'!U3*(RANDBETWEEN(90,100))/100*(60/100))</f>
        <v>0.1629667927837159</v>
      </c>
      <c r="V3" s="1">
        <f ca="1">('Profiles, Pc, Winter, S1'!V3*(RANDBETWEEN(90,100))/100*(40/100))+('Profiles, Pc, Summer, S1'!V3*(RANDBETWEEN(90,100))/100*(60/100))</f>
        <v>0.17584335005444546</v>
      </c>
      <c r="W3" s="1">
        <f ca="1">('Profiles, Pc, Winter, S1'!W3*(RANDBETWEEN(90,100))/100*(40/100))+('Profiles, Pc, Summer, S1'!W3*(RANDBETWEEN(90,100))/100*(60/100))</f>
        <v>0.15407752149148427</v>
      </c>
      <c r="X3" s="1">
        <f ca="1">('Profiles, Pc, Winter, S1'!X3*(RANDBETWEEN(90,100))/100*(40/100))+('Profiles, Pc, Summer, S1'!X3*(RANDBETWEEN(90,100))/100*(60/100))</f>
        <v>0.13626720555068081</v>
      </c>
      <c r="Y3" s="1">
        <f ca="1">('Profiles, Pc, Winter, S1'!Y3*(RANDBETWEEN(90,100))/100*(40/100))+('Profiles, Pc, Summer, S1'!Y3*(RANDBETWEEN(90,100))/100*(60/100))</f>
        <v>0.1262933503130115</v>
      </c>
    </row>
    <row r="4" spans="1:25" x14ac:dyDescent="0.3">
      <c r="A4">
        <v>3</v>
      </c>
      <c r="B4" s="1">
        <f ca="1">('Profiles, Pc, Winter, S1'!B4*(RANDBETWEEN(90,100))/100*(40/100))+('Profiles, Pc, Summer, S1'!B4*(RANDBETWEEN(90,100))/100*(60/100))</f>
        <v>0.27491442878194389</v>
      </c>
      <c r="C4" s="1">
        <f ca="1">('Profiles, Pc, Winter, S1'!C4*(RANDBETWEEN(90,100))/100*(40/100))+('Profiles, Pc, Summer, S1'!C4*(RANDBETWEEN(90,100))/100*(60/100))</f>
        <v>0.25718602089765508</v>
      </c>
      <c r="D4" s="1">
        <f ca="1">('Profiles, Pc, Winter, S1'!D4*(RANDBETWEEN(90,100))/100*(40/100))+('Profiles, Pc, Summer, S1'!D4*(RANDBETWEEN(90,100))/100*(60/100))</f>
        <v>0.24057827997124631</v>
      </c>
      <c r="E4" s="1">
        <f ca="1">('Profiles, Pc, Winter, S1'!E4*(RANDBETWEEN(90,100))/100*(40/100))+('Profiles, Pc, Summer, S1'!E4*(RANDBETWEEN(90,100))/100*(60/100))</f>
        <v>0.24418018671071512</v>
      </c>
      <c r="F4" s="1">
        <f ca="1">('Profiles, Pc, Winter, S1'!F4*(RANDBETWEEN(90,100))/100*(40/100))+('Profiles, Pc, Summer, S1'!F4*(RANDBETWEEN(90,100))/100*(60/100))</f>
        <v>0.254022987801579</v>
      </c>
      <c r="G4" s="1">
        <f ca="1">('Profiles, Pc, Winter, S1'!G4*(RANDBETWEEN(90,100))/100*(40/100))+('Profiles, Pc, Summer, S1'!G4*(RANDBETWEEN(90,100))/100*(60/100))</f>
        <v>0.25747284314685714</v>
      </c>
      <c r="H4" s="1">
        <f ca="1">('Profiles, Pc, Winter, S1'!H4*(RANDBETWEEN(90,100))/100*(40/100))+('Profiles, Pc, Summer, S1'!H4*(RANDBETWEEN(90,100))/100*(60/100))</f>
        <v>0.40274457030306199</v>
      </c>
      <c r="I4" s="1">
        <f ca="1">('Profiles, Pc, Winter, S1'!I4*(RANDBETWEEN(90,100))/100*(40/100))+('Profiles, Pc, Summer, S1'!I4*(RANDBETWEEN(90,100))/100*(60/100))</f>
        <v>0.48820273707648087</v>
      </c>
      <c r="J4" s="1">
        <f ca="1">('Profiles, Pc, Winter, S1'!J4*(RANDBETWEEN(90,100))/100*(40/100))+('Profiles, Pc, Summer, S1'!J4*(RANDBETWEEN(90,100))/100*(60/100))</f>
        <v>0.50443890387597934</v>
      </c>
      <c r="K4" s="1">
        <f ca="1">('Profiles, Pc, Winter, S1'!K4*(RANDBETWEEN(90,100))/100*(40/100))+('Profiles, Pc, Summer, S1'!K4*(RANDBETWEEN(90,100))/100*(60/100))</f>
        <v>0.49736860729433985</v>
      </c>
      <c r="L4" s="1">
        <f ca="1">('Profiles, Pc, Winter, S1'!L4*(RANDBETWEEN(90,100))/100*(40/100))+('Profiles, Pc, Summer, S1'!L4*(RANDBETWEEN(90,100))/100*(60/100))</f>
        <v>0.48206317014462841</v>
      </c>
      <c r="M4" s="1">
        <f ca="1">('Profiles, Pc, Winter, S1'!M4*(RANDBETWEEN(90,100))/100*(40/100))+('Profiles, Pc, Summer, S1'!M4*(RANDBETWEEN(90,100))/100*(60/100))</f>
        <v>0.50959485019903727</v>
      </c>
      <c r="N4" s="1">
        <f ca="1">('Profiles, Pc, Winter, S1'!N4*(RANDBETWEEN(90,100))/100*(40/100))+('Profiles, Pc, Summer, S1'!N4*(RANDBETWEEN(90,100))/100*(60/100))</f>
        <v>0.49828927199846706</v>
      </c>
      <c r="O4" s="1">
        <f ca="1">('Profiles, Pc, Winter, S1'!O4*(RANDBETWEEN(90,100))/100*(40/100))+('Profiles, Pc, Summer, S1'!O4*(RANDBETWEEN(90,100))/100*(60/100))</f>
        <v>0.47616967458028625</v>
      </c>
      <c r="P4" s="1">
        <f ca="1">('Profiles, Pc, Winter, S1'!P4*(RANDBETWEEN(90,100))/100*(40/100))+('Profiles, Pc, Summer, S1'!P4*(RANDBETWEEN(90,100))/100*(60/100))</f>
        <v>0.40765327457001499</v>
      </c>
      <c r="Q4" s="1">
        <f ca="1">('Profiles, Pc, Winter, S1'!Q4*(RANDBETWEEN(90,100))/100*(40/100))+('Profiles, Pc, Summer, S1'!Q4*(RANDBETWEEN(90,100))/100*(60/100))</f>
        <v>0.40347735567244808</v>
      </c>
      <c r="R4" s="1">
        <f ca="1">('Profiles, Pc, Winter, S1'!R4*(RANDBETWEEN(90,100))/100*(40/100))+('Profiles, Pc, Summer, S1'!R4*(RANDBETWEEN(90,100))/100*(60/100))</f>
        <v>0.41191004922840291</v>
      </c>
      <c r="S4" s="1">
        <f ca="1">('Profiles, Pc, Winter, S1'!S4*(RANDBETWEEN(90,100))/100*(40/100))+('Profiles, Pc, Summer, S1'!S4*(RANDBETWEEN(90,100))/100*(60/100))</f>
        <v>0.41337385037001106</v>
      </c>
      <c r="T4" s="1">
        <f ca="1">('Profiles, Pc, Winter, S1'!T4*(RANDBETWEEN(90,100))/100*(40/100))+('Profiles, Pc, Summer, S1'!T4*(RANDBETWEEN(90,100))/100*(60/100))</f>
        <v>0.40919194307041451</v>
      </c>
      <c r="U4" s="1">
        <f ca="1">('Profiles, Pc, Winter, S1'!U4*(RANDBETWEEN(90,100))/100*(40/100))+('Profiles, Pc, Summer, S1'!U4*(RANDBETWEEN(90,100))/100*(60/100))</f>
        <v>0.41702358298881942</v>
      </c>
      <c r="V4" s="1">
        <f ca="1">('Profiles, Pc, Winter, S1'!V4*(RANDBETWEEN(90,100))/100*(40/100))+('Profiles, Pc, Summer, S1'!V4*(RANDBETWEEN(90,100))/100*(60/100))</f>
        <v>0.4550733860840962</v>
      </c>
      <c r="W4" s="1">
        <f ca="1">('Profiles, Pc, Winter, S1'!W4*(RANDBETWEEN(90,100))/100*(40/100))+('Profiles, Pc, Summer, S1'!W4*(RANDBETWEEN(90,100))/100*(60/100))</f>
        <v>0.3910188953438275</v>
      </c>
      <c r="X4" s="1">
        <f ca="1">('Profiles, Pc, Winter, S1'!X4*(RANDBETWEEN(90,100))/100*(40/100))+('Profiles, Pc, Summer, S1'!X4*(RANDBETWEEN(90,100))/100*(60/100))</f>
        <v>0.35101547287325907</v>
      </c>
      <c r="Y4" s="1">
        <f ca="1">('Profiles, Pc, Winter, S1'!Y4*(RANDBETWEEN(90,100))/100*(40/100))+('Profiles, Pc, Summer, S1'!Y4*(RANDBETWEEN(90,100))/100*(60/100))</f>
        <v>0.2937735255297857</v>
      </c>
    </row>
    <row r="5" spans="1:25" x14ac:dyDescent="0.3">
      <c r="A5">
        <v>4</v>
      </c>
      <c r="B5" s="1">
        <f ca="1">('Profiles, Pc, Winter, S1'!B5*(RANDBETWEEN(90,100))/100*(40/100))+('Profiles, Pc, Summer, S1'!B5*(RANDBETWEEN(90,100))/100*(60/100))</f>
        <v>2.6857931821208159E-2</v>
      </c>
      <c r="C5" s="1">
        <f ca="1">('Profiles, Pc, Winter, S1'!C5*(RANDBETWEEN(90,100))/100*(40/100))+('Profiles, Pc, Summer, S1'!C5*(RANDBETWEEN(90,100))/100*(60/100))</f>
        <v>1.9883811465824998E-2</v>
      </c>
      <c r="D5" s="1">
        <f ca="1">('Profiles, Pc, Winter, S1'!D5*(RANDBETWEEN(90,100))/100*(40/100))+('Profiles, Pc, Summer, S1'!D5*(RANDBETWEEN(90,100))/100*(60/100))</f>
        <v>1.6720400141037699E-2</v>
      </c>
      <c r="E5" s="1">
        <f ca="1">('Profiles, Pc, Winter, S1'!E5*(RANDBETWEEN(90,100))/100*(40/100))+('Profiles, Pc, Summer, S1'!E5*(RANDBETWEEN(90,100))/100*(60/100))</f>
        <v>1.6832684917044073E-2</v>
      </c>
      <c r="F5" s="1">
        <f ca="1">('Profiles, Pc, Winter, S1'!F5*(RANDBETWEEN(90,100))/100*(40/100))+('Profiles, Pc, Summer, S1'!F5*(RANDBETWEEN(90,100))/100*(60/100))</f>
        <v>1.5620642367959976E-2</v>
      </c>
      <c r="G5" s="1">
        <f ca="1">('Profiles, Pc, Winter, S1'!G5*(RANDBETWEEN(90,100))/100*(40/100))+('Profiles, Pc, Summer, S1'!G5*(RANDBETWEEN(90,100))/100*(60/100))</f>
        <v>2.2216989060596902E-2</v>
      </c>
      <c r="H5" s="1">
        <f ca="1">('Profiles, Pc, Winter, S1'!H5*(RANDBETWEEN(90,100))/100*(40/100))+('Profiles, Pc, Summer, S1'!H5*(RANDBETWEEN(90,100))/100*(60/100))</f>
        <v>4.6013571294911154E-2</v>
      </c>
      <c r="I5" s="1">
        <f ca="1">('Profiles, Pc, Winter, S1'!I5*(RANDBETWEEN(90,100))/100*(40/100))+('Profiles, Pc, Summer, S1'!I5*(RANDBETWEEN(90,100))/100*(60/100))</f>
        <v>6.8988327243575551E-2</v>
      </c>
      <c r="J5" s="1">
        <f ca="1">('Profiles, Pc, Winter, S1'!J5*(RANDBETWEEN(90,100))/100*(40/100))+('Profiles, Pc, Summer, S1'!J5*(RANDBETWEEN(90,100))/100*(60/100))</f>
        <v>7.9030371766352039E-2</v>
      </c>
      <c r="K5" s="1">
        <f ca="1">('Profiles, Pc, Winter, S1'!K5*(RANDBETWEEN(90,100))/100*(40/100))+('Profiles, Pc, Summer, S1'!K5*(RANDBETWEEN(90,100))/100*(60/100))</f>
        <v>8.0137474189550612E-2</v>
      </c>
      <c r="L5" s="1">
        <f ca="1">('Profiles, Pc, Winter, S1'!L5*(RANDBETWEEN(90,100))/100*(40/100))+('Profiles, Pc, Summer, S1'!L5*(RANDBETWEEN(90,100))/100*(60/100))</f>
        <v>7.8011563531968225E-2</v>
      </c>
      <c r="M5" s="1">
        <f ca="1">('Profiles, Pc, Winter, S1'!M5*(RANDBETWEEN(90,100))/100*(40/100))+('Profiles, Pc, Summer, S1'!M5*(RANDBETWEEN(90,100))/100*(60/100))</f>
        <v>6.895948948543168E-2</v>
      </c>
      <c r="N5" s="1">
        <f ca="1">('Profiles, Pc, Winter, S1'!N5*(RANDBETWEEN(90,100))/100*(40/100))+('Profiles, Pc, Summer, S1'!N5*(RANDBETWEEN(90,100))/100*(60/100))</f>
        <v>7.5774076154072695E-2</v>
      </c>
      <c r="O5" s="1">
        <f ca="1">('Profiles, Pc, Winter, S1'!O5*(RANDBETWEEN(90,100))/100*(40/100))+('Profiles, Pc, Summer, S1'!O5*(RANDBETWEEN(90,100))/100*(60/100))</f>
        <v>7.1719972974230273E-2</v>
      </c>
      <c r="P5" s="1">
        <f ca="1">('Profiles, Pc, Winter, S1'!P5*(RANDBETWEEN(90,100))/100*(40/100))+('Profiles, Pc, Summer, S1'!P5*(RANDBETWEEN(90,100))/100*(60/100))</f>
        <v>6.7693740774345895E-2</v>
      </c>
      <c r="Q5" s="1">
        <f ca="1">('Profiles, Pc, Winter, S1'!Q5*(RANDBETWEEN(90,100))/100*(40/100))+('Profiles, Pc, Summer, S1'!Q5*(RANDBETWEEN(90,100))/100*(60/100))</f>
        <v>6.3536656667759206E-2</v>
      </c>
      <c r="R5" s="1">
        <f ca="1">('Profiles, Pc, Winter, S1'!R5*(RANDBETWEEN(90,100))/100*(40/100))+('Profiles, Pc, Summer, S1'!R5*(RANDBETWEEN(90,100))/100*(60/100))</f>
        <v>6.5343716829108639E-2</v>
      </c>
      <c r="S5" s="1">
        <f ca="1">('Profiles, Pc, Winter, S1'!S5*(RANDBETWEEN(90,100))/100*(40/100))+('Profiles, Pc, Summer, S1'!S5*(RANDBETWEEN(90,100))/100*(60/100))</f>
        <v>7.8870296429683309E-2</v>
      </c>
      <c r="T5" s="1">
        <f ca="1">('Profiles, Pc, Winter, S1'!T5*(RANDBETWEEN(90,100))/100*(40/100))+('Profiles, Pc, Summer, S1'!T5*(RANDBETWEEN(90,100))/100*(60/100))</f>
        <v>8.3616447758627421E-2</v>
      </c>
      <c r="U5" s="1">
        <f ca="1">('Profiles, Pc, Winter, S1'!U5*(RANDBETWEEN(90,100))/100*(40/100))+('Profiles, Pc, Summer, S1'!U5*(RANDBETWEEN(90,100))/100*(60/100))</f>
        <v>8.2444150974407299E-2</v>
      </c>
      <c r="V5" s="1">
        <f ca="1">('Profiles, Pc, Winter, S1'!V5*(RANDBETWEEN(90,100))/100*(40/100))+('Profiles, Pc, Summer, S1'!V5*(RANDBETWEEN(90,100))/100*(60/100))</f>
        <v>8.7830990917152102E-2</v>
      </c>
      <c r="W5" s="1">
        <f ca="1">('Profiles, Pc, Winter, S1'!W5*(RANDBETWEEN(90,100))/100*(40/100))+('Profiles, Pc, Summer, S1'!W5*(RANDBETWEEN(90,100))/100*(60/100))</f>
        <v>8.1646249278913119E-2</v>
      </c>
      <c r="X5" s="1">
        <f ca="1">('Profiles, Pc, Winter, S1'!X5*(RANDBETWEEN(90,100))/100*(40/100))+('Profiles, Pc, Summer, S1'!X5*(RANDBETWEEN(90,100))/100*(60/100))</f>
        <v>6.1378019369176397E-2</v>
      </c>
      <c r="Y5" s="1">
        <f ca="1">('Profiles, Pc, Winter, S1'!Y5*(RANDBETWEEN(90,100))/100*(40/100))+('Profiles, Pc, Summer, S1'!Y5*(RANDBETWEEN(90,100))/100*(60/100))</f>
        <v>4.5137643283115994E-2</v>
      </c>
    </row>
    <row r="6" spans="1:25" x14ac:dyDescent="0.3">
      <c r="A6">
        <v>5</v>
      </c>
      <c r="B6" s="1">
        <f ca="1">('Profiles, Pc, Winter, S1'!B6*(RANDBETWEEN(90,100))/100*(40/100))+('Profiles, Pc, Summer, S1'!B6*(RANDBETWEEN(90,100))/100*(60/100))</f>
        <v>0.26085569054174784</v>
      </c>
      <c r="C6" s="1">
        <f ca="1">('Profiles, Pc, Winter, S1'!C6*(RANDBETWEEN(90,100))/100*(40/100))+('Profiles, Pc, Summer, S1'!C6*(RANDBETWEEN(90,100))/100*(60/100))</f>
        <v>0.23789353361745036</v>
      </c>
      <c r="D6" s="1">
        <f ca="1">('Profiles, Pc, Winter, S1'!D6*(RANDBETWEEN(90,100))/100*(40/100))+('Profiles, Pc, Summer, S1'!D6*(RANDBETWEEN(90,100))/100*(60/100))</f>
        <v>0.21727480434588936</v>
      </c>
      <c r="E6" s="1">
        <f ca="1">('Profiles, Pc, Winter, S1'!E6*(RANDBETWEEN(90,100))/100*(40/100))+('Profiles, Pc, Summer, S1'!E6*(RANDBETWEEN(90,100))/100*(60/100))</f>
        <v>0.21419609753288926</v>
      </c>
      <c r="F6" s="1">
        <f ca="1">('Profiles, Pc, Winter, S1'!F6*(RANDBETWEEN(90,100))/100*(40/100))+('Profiles, Pc, Summer, S1'!F6*(RANDBETWEEN(90,100))/100*(60/100))</f>
        <v>0.21770046236848634</v>
      </c>
      <c r="G6" s="1">
        <f ca="1">('Profiles, Pc, Winter, S1'!G6*(RANDBETWEEN(90,100))/100*(40/100))+('Profiles, Pc, Summer, S1'!G6*(RANDBETWEEN(90,100))/100*(60/100))</f>
        <v>0.2227941548597539</v>
      </c>
      <c r="H6" s="1">
        <f ca="1">('Profiles, Pc, Winter, S1'!H6*(RANDBETWEEN(90,100))/100*(40/100))+('Profiles, Pc, Summer, S1'!H6*(RANDBETWEEN(90,100))/100*(60/100))</f>
        <v>0.26147566529652522</v>
      </c>
      <c r="I6" s="1">
        <f ca="1">('Profiles, Pc, Winter, S1'!I6*(RANDBETWEEN(90,100))/100*(40/100))+('Profiles, Pc, Summer, S1'!I6*(RANDBETWEEN(90,100))/100*(60/100))</f>
        <v>0.31284188003223418</v>
      </c>
      <c r="J6" s="1">
        <f ca="1">('Profiles, Pc, Winter, S1'!J6*(RANDBETWEEN(90,100))/100*(40/100))+('Profiles, Pc, Summer, S1'!J6*(RANDBETWEEN(90,100))/100*(60/100))</f>
        <v>0.33922519872729845</v>
      </c>
      <c r="K6" s="1">
        <f ca="1">('Profiles, Pc, Winter, S1'!K6*(RANDBETWEEN(90,100))/100*(40/100))+('Profiles, Pc, Summer, S1'!K6*(RANDBETWEEN(90,100))/100*(60/100))</f>
        <v>0.33941946566545922</v>
      </c>
      <c r="L6" s="1">
        <f ca="1">('Profiles, Pc, Winter, S1'!L6*(RANDBETWEEN(90,100))/100*(40/100))+('Profiles, Pc, Summer, S1'!L6*(RANDBETWEEN(90,100))/100*(60/100))</f>
        <v>0.35552508850800413</v>
      </c>
      <c r="M6" s="1">
        <f ca="1">('Profiles, Pc, Winter, S1'!M6*(RANDBETWEEN(90,100))/100*(40/100))+('Profiles, Pc, Summer, S1'!M6*(RANDBETWEEN(90,100))/100*(60/100))</f>
        <v>0.37320753074706642</v>
      </c>
      <c r="N6" s="1">
        <f ca="1">('Profiles, Pc, Winter, S1'!N6*(RANDBETWEEN(90,100))/100*(40/100))+('Profiles, Pc, Summer, S1'!N6*(RANDBETWEEN(90,100))/100*(60/100))</f>
        <v>0.37545832268071239</v>
      </c>
      <c r="O6" s="1">
        <f ca="1">('Profiles, Pc, Winter, S1'!O6*(RANDBETWEEN(90,100))/100*(40/100))+('Profiles, Pc, Summer, S1'!O6*(RANDBETWEEN(90,100))/100*(60/100))</f>
        <v>0.36883192590002745</v>
      </c>
      <c r="P6" s="1">
        <f ca="1">('Profiles, Pc, Winter, S1'!P6*(RANDBETWEEN(90,100))/100*(40/100))+('Profiles, Pc, Summer, S1'!P6*(RANDBETWEEN(90,100))/100*(60/100))</f>
        <v>0.35201735737751794</v>
      </c>
      <c r="Q6" s="1">
        <f ca="1">('Profiles, Pc, Winter, S1'!Q6*(RANDBETWEEN(90,100))/100*(40/100))+('Profiles, Pc, Summer, S1'!Q6*(RANDBETWEEN(90,100))/100*(60/100))</f>
        <v>0.36015957655438746</v>
      </c>
      <c r="R6" s="1">
        <f ca="1">('Profiles, Pc, Winter, S1'!R6*(RANDBETWEEN(90,100))/100*(40/100))+('Profiles, Pc, Summer, S1'!R6*(RANDBETWEEN(90,100))/100*(60/100))</f>
        <v>0.35859850819388506</v>
      </c>
      <c r="S6" s="1">
        <f ca="1">('Profiles, Pc, Winter, S1'!S6*(RANDBETWEEN(90,100))/100*(40/100))+('Profiles, Pc, Summer, S1'!S6*(RANDBETWEEN(90,100))/100*(60/100))</f>
        <v>0.37851842890172893</v>
      </c>
      <c r="T6" s="1">
        <f ca="1">('Profiles, Pc, Winter, S1'!T6*(RANDBETWEEN(90,100))/100*(40/100))+('Profiles, Pc, Summer, S1'!T6*(RANDBETWEEN(90,100))/100*(60/100))</f>
        <v>0.37475547445579416</v>
      </c>
      <c r="U6" s="1">
        <f ca="1">('Profiles, Pc, Winter, S1'!U6*(RANDBETWEEN(90,100))/100*(40/100))+('Profiles, Pc, Summer, S1'!U6*(RANDBETWEEN(90,100))/100*(60/100))</f>
        <v>0.37606286248143422</v>
      </c>
      <c r="V6" s="1">
        <f ca="1">('Profiles, Pc, Winter, S1'!V6*(RANDBETWEEN(90,100))/100*(40/100))+('Profiles, Pc, Summer, S1'!V6*(RANDBETWEEN(90,100))/100*(60/100))</f>
        <v>0.38827143991464952</v>
      </c>
      <c r="W6" s="1">
        <f ca="1">('Profiles, Pc, Winter, S1'!W6*(RANDBETWEEN(90,100))/100*(40/100))+('Profiles, Pc, Summer, S1'!W6*(RANDBETWEEN(90,100))/100*(60/100))</f>
        <v>0.35976637896138353</v>
      </c>
      <c r="X6" s="1">
        <f ca="1">('Profiles, Pc, Winter, S1'!X6*(RANDBETWEEN(90,100))/100*(40/100))+('Profiles, Pc, Summer, S1'!X6*(RANDBETWEEN(90,100))/100*(60/100))</f>
        <v>0.36310592888887361</v>
      </c>
      <c r="Y6" s="1">
        <f ca="1">('Profiles, Pc, Winter, S1'!Y6*(RANDBETWEEN(90,100))/100*(40/100))+('Profiles, Pc, Summer, S1'!Y6*(RANDBETWEEN(90,100))/100*(60/100))</f>
        <v>0.30136903957873534</v>
      </c>
    </row>
    <row r="7" spans="1:25" x14ac:dyDescent="0.3">
      <c r="A7">
        <v>6</v>
      </c>
      <c r="B7" s="1">
        <f ca="1">('Profiles, Pc, Winter, S1'!B7*(RANDBETWEEN(90,100))/100*(40/100))+('Profiles, Pc, Summer, S1'!B7*(RANDBETWEEN(90,100))/100*(60/100))</f>
        <v>0.42894751196693226</v>
      </c>
      <c r="C7" s="1">
        <f ca="1">('Profiles, Pc, Winter, S1'!C7*(RANDBETWEEN(90,100))/100*(40/100))+('Profiles, Pc, Summer, S1'!C7*(RANDBETWEEN(90,100))/100*(60/100))</f>
        <v>0.4007346552604012</v>
      </c>
      <c r="D7" s="1">
        <f ca="1">('Profiles, Pc, Winter, S1'!D7*(RANDBETWEEN(90,100))/100*(40/100))+('Profiles, Pc, Summer, S1'!D7*(RANDBETWEEN(90,100))/100*(60/100))</f>
        <v>0.37981595451182265</v>
      </c>
      <c r="E7" s="1">
        <f ca="1">('Profiles, Pc, Winter, S1'!E7*(RANDBETWEEN(90,100))/100*(40/100))+('Profiles, Pc, Summer, S1'!E7*(RANDBETWEEN(90,100))/100*(60/100))</f>
        <v>0.38155918064771233</v>
      </c>
      <c r="F7" s="1">
        <f ca="1">('Profiles, Pc, Winter, S1'!F7*(RANDBETWEEN(90,100))/100*(40/100))+('Profiles, Pc, Summer, S1'!F7*(RANDBETWEEN(90,100))/100*(60/100))</f>
        <v>0.40582758900384258</v>
      </c>
      <c r="G7" s="1">
        <f ca="1">('Profiles, Pc, Winter, S1'!G7*(RANDBETWEEN(90,100))/100*(40/100))+('Profiles, Pc, Summer, S1'!G7*(RANDBETWEEN(90,100))/100*(60/100))</f>
        <v>0.40333317235851579</v>
      </c>
      <c r="H7" s="1">
        <f ca="1">('Profiles, Pc, Winter, S1'!H7*(RANDBETWEEN(90,100))/100*(40/100))+('Profiles, Pc, Summer, S1'!H7*(RANDBETWEEN(90,100))/100*(60/100))</f>
        <v>0.46722149919614786</v>
      </c>
      <c r="I7" s="1">
        <f ca="1">('Profiles, Pc, Winter, S1'!I7*(RANDBETWEEN(90,100))/100*(40/100))+('Profiles, Pc, Summer, S1'!I7*(RANDBETWEEN(90,100))/100*(60/100))</f>
        <v>0.55029410164631631</v>
      </c>
      <c r="J7" s="1">
        <f ca="1">('Profiles, Pc, Winter, S1'!J7*(RANDBETWEEN(90,100))/100*(40/100))+('Profiles, Pc, Summer, S1'!J7*(RANDBETWEEN(90,100))/100*(60/100))</f>
        <v>0.5997742260252491</v>
      </c>
      <c r="K7" s="1">
        <f ca="1">('Profiles, Pc, Winter, S1'!K7*(RANDBETWEEN(90,100))/100*(40/100))+('Profiles, Pc, Summer, S1'!K7*(RANDBETWEEN(90,100))/100*(60/100))</f>
        <v>0.59836183606742133</v>
      </c>
      <c r="L7" s="1">
        <f ca="1">('Profiles, Pc, Winter, S1'!L7*(RANDBETWEEN(90,100))/100*(40/100))+('Profiles, Pc, Summer, S1'!L7*(RANDBETWEEN(90,100))/100*(60/100))</f>
        <v>0.59692063036484755</v>
      </c>
      <c r="M7" s="1">
        <f ca="1">('Profiles, Pc, Winter, S1'!M7*(RANDBETWEEN(90,100))/100*(40/100))+('Profiles, Pc, Summer, S1'!M7*(RANDBETWEEN(90,100))/100*(60/100))</f>
        <v>0.59643220911071282</v>
      </c>
      <c r="N7" s="1">
        <f ca="1">('Profiles, Pc, Winter, S1'!N7*(RANDBETWEEN(90,100))/100*(40/100))+('Profiles, Pc, Summer, S1'!N7*(RANDBETWEEN(90,100))/100*(60/100))</f>
        <v>0.58179873192055287</v>
      </c>
      <c r="O7" s="1">
        <f ca="1">('Profiles, Pc, Winter, S1'!O7*(RANDBETWEEN(90,100))/100*(40/100))+('Profiles, Pc, Summer, S1'!O7*(RANDBETWEEN(90,100))/100*(60/100))</f>
        <v>0.56978664294748982</v>
      </c>
      <c r="P7" s="1">
        <f ca="1">('Profiles, Pc, Winter, S1'!P7*(RANDBETWEEN(90,100))/100*(40/100))+('Profiles, Pc, Summer, S1'!P7*(RANDBETWEEN(90,100))/100*(60/100))</f>
        <v>0.55103718311867977</v>
      </c>
      <c r="Q7" s="1">
        <f ca="1">('Profiles, Pc, Winter, S1'!Q7*(RANDBETWEEN(90,100))/100*(40/100))+('Profiles, Pc, Summer, S1'!Q7*(RANDBETWEEN(90,100))/100*(60/100))</f>
        <v>0.53829818474392244</v>
      </c>
      <c r="R7" s="1">
        <f ca="1">('Profiles, Pc, Winter, S1'!R7*(RANDBETWEEN(90,100))/100*(40/100))+('Profiles, Pc, Summer, S1'!R7*(RANDBETWEEN(90,100))/100*(60/100))</f>
        <v>0.55478656746258337</v>
      </c>
      <c r="S7" s="1">
        <f ca="1">('Profiles, Pc, Winter, S1'!S7*(RANDBETWEEN(90,100))/100*(40/100))+('Profiles, Pc, Summer, S1'!S7*(RANDBETWEEN(90,100))/100*(60/100))</f>
        <v>0.55375441099668432</v>
      </c>
      <c r="T7" s="1">
        <f ca="1">('Profiles, Pc, Winter, S1'!T7*(RANDBETWEEN(90,100))/100*(40/100))+('Profiles, Pc, Summer, S1'!T7*(RANDBETWEEN(90,100))/100*(60/100))</f>
        <v>0.51358654140082671</v>
      </c>
      <c r="U7" s="1">
        <f ca="1">('Profiles, Pc, Winter, S1'!U7*(RANDBETWEEN(90,100))/100*(40/100))+('Profiles, Pc, Summer, S1'!U7*(RANDBETWEEN(90,100))/100*(60/100))</f>
        <v>0.51486448780611005</v>
      </c>
      <c r="V7" s="1">
        <f ca="1">('Profiles, Pc, Winter, S1'!V7*(RANDBETWEEN(90,100))/100*(40/100))+('Profiles, Pc, Summer, S1'!V7*(RANDBETWEEN(90,100))/100*(60/100))</f>
        <v>0.5416725655163741</v>
      </c>
      <c r="W7" s="1">
        <f ca="1">('Profiles, Pc, Winter, S1'!W7*(RANDBETWEEN(90,100))/100*(40/100))+('Profiles, Pc, Summer, S1'!W7*(RANDBETWEEN(90,100))/100*(60/100))</f>
        <v>0.47444716183324998</v>
      </c>
      <c r="X7" s="1">
        <f ca="1">('Profiles, Pc, Winter, S1'!X7*(RANDBETWEEN(90,100))/100*(40/100))+('Profiles, Pc, Summer, S1'!X7*(RANDBETWEEN(90,100))/100*(60/100))</f>
        <v>0.44136274282780591</v>
      </c>
      <c r="Y7" s="1">
        <f ca="1">('Profiles, Pc, Winter, S1'!Y7*(RANDBETWEEN(90,100))/100*(40/100))+('Profiles, Pc, Summer, S1'!Y7*(RANDBETWEEN(90,100))/100*(60/100))</f>
        <v>0.43501207277529169</v>
      </c>
    </row>
    <row r="8" spans="1:25" x14ac:dyDescent="0.3">
      <c r="A8">
        <v>7</v>
      </c>
      <c r="B8" s="1">
        <f ca="1">('Profiles, Pc, Winter, S1'!B8*(RANDBETWEEN(90,100))/100*(40/100))+('Profiles, Pc, Summer, S1'!B8*(RANDBETWEEN(90,100))/100*(60/100))</f>
        <v>0.19641486849715167</v>
      </c>
      <c r="C8" s="1">
        <f ca="1">('Profiles, Pc, Winter, S1'!C8*(RANDBETWEEN(90,100))/100*(40/100))+('Profiles, Pc, Summer, S1'!C8*(RANDBETWEEN(90,100))/100*(60/100))</f>
        <v>0.18884551694193177</v>
      </c>
      <c r="D8" s="1">
        <f ca="1">('Profiles, Pc, Winter, S1'!D8*(RANDBETWEEN(90,100))/100*(40/100))+('Profiles, Pc, Summer, S1'!D8*(RANDBETWEEN(90,100))/100*(60/100))</f>
        <v>0.18349965368974014</v>
      </c>
      <c r="E8" s="1">
        <f ca="1">('Profiles, Pc, Winter, S1'!E8*(RANDBETWEEN(90,100))/100*(40/100))+('Profiles, Pc, Summer, S1'!E8*(RANDBETWEEN(90,100))/100*(60/100))</f>
        <v>0.18711458377389312</v>
      </c>
      <c r="F8" s="1">
        <f ca="1">('Profiles, Pc, Winter, S1'!F8*(RANDBETWEEN(90,100))/100*(40/100))+('Profiles, Pc, Summer, S1'!F8*(RANDBETWEEN(90,100))/100*(60/100))</f>
        <v>0.17435155173893557</v>
      </c>
      <c r="G8" s="1">
        <f ca="1">('Profiles, Pc, Winter, S1'!G8*(RANDBETWEEN(90,100))/100*(40/100))+('Profiles, Pc, Summer, S1'!G8*(RANDBETWEEN(90,100))/100*(60/100))</f>
        <v>0.2037072241323335</v>
      </c>
      <c r="H8" s="1">
        <f ca="1">('Profiles, Pc, Winter, S1'!H8*(RANDBETWEEN(90,100))/100*(40/100))+('Profiles, Pc, Summer, S1'!H8*(RANDBETWEEN(90,100))/100*(60/100))</f>
        <v>0.2539927536629486</v>
      </c>
      <c r="I8" s="1">
        <f ca="1">('Profiles, Pc, Winter, S1'!I8*(RANDBETWEEN(90,100))/100*(40/100))+('Profiles, Pc, Summer, S1'!I8*(RANDBETWEEN(90,100))/100*(60/100))</f>
        <v>0.29934045732164327</v>
      </c>
      <c r="J8" s="1">
        <f ca="1">('Profiles, Pc, Winter, S1'!J8*(RANDBETWEEN(90,100))/100*(40/100))+('Profiles, Pc, Summer, S1'!J8*(RANDBETWEEN(90,100))/100*(60/100))</f>
        <v>0.36291306231077414</v>
      </c>
      <c r="K8" s="1">
        <f ca="1">('Profiles, Pc, Winter, S1'!K8*(RANDBETWEEN(90,100))/100*(40/100))+('Profiles, Pc, Summer, S1'!K8*(RANDBETWEEN(90,100))/100*(60/100))</f>
        <v>0.36153102002835674</v>
      </c>
      <c r="L8" s="1">
        <f ca="1">('Profiles, Pc, Winter, S1'!L8*(RANDBETWEEN(90,100))/100*(40/100))+('Profiles, Pc, Summer, S1'!L8*(RANDBETWEEN(90,100))/100*(60/100))</f>
        <v>0.37488936895062153</v>
      </c>
      <c r="M8" s="1">
        <f ca="1">('Profiles, Pc, Winter, S1'!M8*(RANDBETWEEN(90,100))/100*(40/100))+('Profiles, Pc, Summer, S1'!M8*(RANDBETWEEN(90,100))/100*(60/100))</f>
        <v>0.39423756057111609</v>
      </c>
      <c r="N8" s="1">
        <f ca="1">('Profiles, Pc, Winter, S1'!N8*(RANDBETWEEN(90,100))/100*(40/100))+('Profiles, Pc, Summer, S1'!N8*(RANDBETWEEN(90,100))/100*(60/100))</f>
        <v>0.36114175907985191</v>
      </c>
      <c r="O8" s="1">
        <f ca="1">('Profiles, Pc, Winter, S1'!O8*(RANDBETWEEN(90,100))/100*(40/100))+('Profiles, Pc, Summer, S1'!O8*(RANDBETWEEN(90,100))/100*(60/100))</f>
        <v>0.37961991570367548</v>
      </c>
      <c r="P8" s="1">
        <f ca="1">('Profiles, Pc, Winter, S1'!P8*(RANDBETWEEN(90,100))/100*(40/100))+('Profiles, Pc, Summer, S1'!P8*(RANDBETWEEN(90,100))/100*(60/100))</f>
        <v>0.3472326267861453</v>
      </c>
      <c r="Q8" s="1">
        <f ca="1">('Profiles, Pc, Winter, S1'!Q8*(RANDBETWEEN(90,100))/100*(40/100))+('Profiles, Pc, Summer, S1'!Q8*(RANDBETWEEN(90,100))/100*(60/100))</f>
        <v>0.32498028711390881</v>
      </c>
      <c r="R8" s="1">
        <f ca="1">('Profiles, Pc, Winter, S1'!R8*(RANDBETWEEN(90,100))/100*(40/100))+('Profiles, Pc, Summer, S1'!R8*(RANDBETWEEN(90,100))/100*(60/100))</f>
        <v>0.34806454883423976</v>
      </c>
      <c r="S8" s="1">
        <f ca="1">('Profiles, Pc, Winter, S1'!S8*(RANDBETWEEN(90,100))/100*(40/100))+('Profiles, Pc, Summer, S1'!S8*(RANDBETWEEN(90,100))/100*(60/100))</f>
        <v>0.33570720956763733</v>
      </c>
      <c r="T8" s="1">
        <f ca="1">('Profiles, Pc, Winter, S1'!T8*(RANDBETWEEN(90,100))/100*(40/100))+('Profiles, Pc, Summer, S1'!T8*(RANDBETWEEN(90,100))/100*(60/100))</f>
        <v>0.32106680323261916</v>
      </c>
      <c r="U8" s="1">
        <f ca="1">('Profiles, Pc, Winter, S1'!U8*(RANDBETWEEN(90,100))/100*(40/100))+('Profiles, Pc, Summer, S1'!U8*(RANDBETWEEN(90,100))/100*(60/100))</f>
        <v>0.33787924017552379</v>
      </c>
      <c r="V8" s="1">
        <f ca="1">('Profiles, Pc, Winter, S1'!V8*(RANDBETWEEN(90,100))/100*(40/100))+('Profiles, Pc, Summer, S1'!V8*(RANDBETWEEN(90,100))/100*(60/100))</f>
        <v>0.31926079244108085</v>
      </c>
      <c r="W8" s="1">
        <f ca="1">('Profiles, Pc, Winter, S1'!W8*(RANDBETWEEN(90,100))/100*(40/100))+('Profiles, Pc, Summer, S1'!W8*(RANDBETWEEN(90,100))/100*(60/100))</f>
        <v>0.27575203499509571</v>
      </c>
      <c r="X8" s="1">
        <f ca="1">('Profiles, Pc, Winter, S1'!X8*(RANDBETWEEN(90,100))/100*(40/100))+('Profiles, Pc, Summer, S1'!X8*(RANDBETWEEN(90,100))/100*(60/100))</f>
        <v>0.25265001195974468</v>
      </c>
      <c r="Y8" s="1">
        <f ca="1">('Profiles, Pc, Winter, S1'!Y8*(RANDBETWEEN(90,100))/100*(40/100))+('Profiles, Pc, Summer, S1'!Y8*(RANDBETWEEN(90,100))/100*(60/100))</f>
        <v>0.22914499706636968</v>
      </c>
    </row>
    <row r="9" spans="1:25" x14ac:dyDescent="0.3">
      <c r="A9">
        <v>8</v>
      </c>
      <c r="B9" s="1">
        <f ca="1">('Profiles, Pc, Winter, S1'!B9*(RANDBETWEEN(90,100))/100*(40/100))+('Profiles, Pc, Summer, S1'!B9*(RANDBETWEEN(90,100))/100*(60/100))</f>
        <v>0.13623061435265274</v>
      </c>
      <c r="C9" s="1">
        <f ca="1">('Profiles, Pc, Winter, S1'!C9*(RANDBETWEEN(90,100))/100*(40/100))+('Profiles, Pc, Summer, S1'!C9*(RANDBETWEEN(90,100))/100*(60/100))</f>
        <v>0.13083785069993284</v>
      </c>
      <c r="D9" s="1">
        <f ca="1">('Profiles, Pc, Winter, S1'!D9*(RANDBETWEEN(90,100))/100*(40/100))+('Profiles, Pc, Summer, S1'!D9*(RANDBETWEEN(90,100))/100*(60/100))</f>
        <v>0.12356563438061588</v>
      </c>
      <c r="E9" s="1">
        <f ca="1">('Profiles, Pc, Winter, S1'!E9*(RANDBETWEEN(90,100))/100*(40/100))+('Profiles, Pc, Summer, S1'!E9*(RANDBETWEEN(90,100))/100*(60/100))</f>
        <v>0.11924748597650063</v>
      </c>
      <c r="F9" s="1">
        <f ca="1">('Profiles, Pc, Winter, S1'!F9*(RANDBETWEEN(90,100))/100*(40/100))+('Profiles, Pc, Summer, S1'!F9*(RANDBETWEEN(90,100))/100*(60/100))</f>
        <v>0.12575348185864346</v>
      </c>
      <c r="G9" s="1">
        <f ca="1">('Profiles, Pc, Winter, S1'!G9*(RANDBETWEEN(90,100))/100*(40/100))+('Profiles, Pc, Summer, S1'!G9*(RANDBETWEEN(90,100))/100*(60/100))</f>
        <v>0.14744958254332299</v>
      </c>
      <c r="H9" s="1">
        <f ca="1">('Profiles, Pc, Winter, S1'!H9*(RANDBETWEEN(90,100))/100*(40/100))+('Profiles, Pc, Summer, S1'!H9*(RANDBETWEEN(90,100))/100*(60/100))</f>
        <v>0.24544305602415212</v>
      </c>
      <c r="I9" s="1">
        <f ca="1">('Profiles, Pc, Winter, S1'!I9*(RANDBETWEEN(90,100))/100*(40/100))+('Profiles, Pc, Summer, S1'!I9*(RANDBETWEEN(90,100))/100*(60/100))</f>
        <v>0.28030706328630794</v>
      </c>
      <c r="J9" s="1">
        <f ca="1">('Profiles, Pc, Winter, S1'!J9*(RANDBETWEEN(90,100))/100*(40/100))+('Profiles, Pc, Summer, S1'!J9*(RANDBETWEEN(90,100))/100*(60/100))</f>
        <v>0.30866989689621771</v>
      </c>
      <c r="K9" s="1">
        <f ca="1">('Profiles, Pc, Winter, S1'!K9*(RANDBETWEEN(90,100))/100*(40/100))+('Profiles, Pc, Summer, S1'!K9*(RANDBETWEEN(90,100))/100*(60/100))</f>
        <v>0.31794354663296809</v>
      </c>
      <c r="L9" s="1">
        <f ca="1">('Profiles, Pc, Winter, S1'!L9*(RANDBETWEEN(90,100))/100*(40/100))+('Profiles, Pc, Summer, S1'!L9*(RANDBETWEEN(90,100))/100*(60/100))</f>
        <v>0.32505871688703691</v>
      </c>
      <c r="M9" s="1">
        <f ca="1">('Profiles, Pc, Winter, S1'!M9*(RANDBETWEEN(90,100))/100*(40/100))+('Profiles, Pc, Summer, S1'!M9*(RANDBETWEEN(90,100))/100*(60/100))</f>
        <v>0.32865047500558464</v>
      </c>
      <c r="N9" s="1">
        <f ca="1">('Profiles, Pc, Winter, S1'!N9*(RANDBETWEEN(90,100))/100*(40/100))+('Profiles, Pc, Summer, S1'!N9*(RANDBETWEEN(90,100))/100*(60/100))</f>
        <v>0.33301028441788044</v>
      </c>
      <c r="O9" s="1">
        <f ca="1">('Profiles, Pc, Winter, S1'!O9*(RANDBETWEEN(90,100))/100*(40/100))+('Profiles, Pc, Summer, S1'!O9*(RANDBETWEEN(90,100))/100*(60/100))</f>
        <v>0.30095046577486517</v>
      </c>
      <c r="P9" s="1">
        <f ca="1">('Profiles, Pc, Winter, S1'!P9*(RANDBETWEEN(90,100))/100*(40/100))+('Profiles, Pc, Summer, S1'!P9*(RANDBETWEEN(90,100))/100*(60/100))</f>
        <v>0.2673518241043874</v>
      </c>
      <c r="Q9" s="1">
        <f ca="1">('Profiles, Pc, Winter, S1'!Q9*(RANDBETWEEN(90,100))/100*(40/100))+('Profiles, Pc, Summer, S1'!Q9*(RANDBETWEEN(90,100))/100*(60/100))</f>
        <v>0.24687069186140909</v>
      </c>
      <c r="R9" s="1">
        <f ca="1">('Profiles, Pc, Winter, S1'!R9*(RANDBETWEEN(90,100))/100*(40/100))+('Profiles, Pc, Summer, S1'!R9*(RANDBETWEEN(90,100))/100*(60/100))</f>
        <v>0.24178570464010954</v>
      </c>
      <c r="S9" s="1">
        <f ca="1">('Profiles, Pc, Winter, S1'!S9*(RANDBETWEEN(90,100))/100*(40/100))+('Profiles, Pc, Summer, S1'!S9*(RANDBETWEEN(90,100))/100*(60/100))</f>
        <v>0.25501006893916406</v>
      </c>
      <c r="T9" s="1">
        <f ca="1">('Profiles, Pc, Winter, S1'!T9*(RANDBETWEEN(90,100))/100*(40/100))+('Profiles, Pc, Summer, S1'!T9*(RANDBETWEEN(90,100))/100*(60/100))</f>
        <v>0.2434097550158914</v>
      </c>
      <c r="U9" s="1">
        <f ca="1">('Profiles, Pc, Winter, S1'!U9*(RANDBETWEEN(90,100))/100*(40/100))+('Profiles, Pc, Summer, S1'!U9*(RANDBETWEEN(90,100))/100*(60/100))</f>
        <v>0.24990549094885875</v>
      </c>
      <c r="V9" s="1">
        <f ca="1">('Profiles, Pc, Winter, S1'!V9*(RANDBETWEEN(90,100))/100*(40/100))+('Profiles, Pc, Summer, S1'!V9*(RANDBETWEEN(90,100))/100*(60/100))</f>
        <v>0.24842979755952277</v>
      </c>
      <c r="W9" s="1">
        <f ca="1">('Profiles, Pc, Winter, S1'!W9*(RANDBETWEEN(90,100))/100*(40/100))+('Profiles, Pc, Summer, S1'!W9*(RANDBETWEEN(90,100))/100*(60/100))</f>
        <v>0.21405404562657399</v>
      </c>
      <c r="X9" s="1">
        <f ca="1">('Profiles, Pc, Winter, S1'!X9*(RANDBETWEEN(90,100))/100*(40/100))+('Profiles, Pc, Summer, S1'!X9*(RANDBETWEEN(90,100))/100*(60/100))</f>
        <v>0.18087601191195846</v>
      </c>
      <c r="Y9" s="1">
        <f ca="1">('Profiles, Pc, Winter, S1'!Y9*(RANDBETWEEN(90,100))/100*(40/100))+('Profiles, Pc, Summer, S1'!Y9*(RANDBETWEEN(90,100))/100*(60/100))</f>
        <v>0.14855746279923249</v>
      </c>
    </row>
    <row r="10" spans="1:25" x14ac:dyDescent="0.3">
      <c r="A10">
        <v>9</v>
      </c>
      <c r="B10" s="1">
        <f ca="1">('Profiles, Pc, Winter, S1'!B10*(RANDBETWEEN(90,100))/100*(40/100))+('Profiles, Pc, Summer, S1'!B10*(RANDBETWEEN(90,100))/100*(60/100))</f>
        <v>0.13555075374175146</v>
      </c>
      <c r="C10" s="1">
        <f ca="1">('Profiles, Pc, Winter, S1'!C10*(RANDBETWEEN(90,100))/100*(40/100))+('Profiles, Pc, Summer, S1'!C10*(RANDBETWEEN(90,100))/100*(60/100))</f>
        <v>0.13108462599731907</v>
      </c>
      <c r="D10" s="1">
        <f ca="1">('Profiles, Pc, Winter, S1'!D10*(RANDBETWEEN(90,100))/100*(40/100))+('Profiles, Pc, Summer, S1'!D10*(RANDBETWEEN(90,100))/100*(60/100))</f>
        <v>0.13357488497794812</v>
      </c>
      <c r="E10" s="1">
        <f ca="1">('Profiles, Pc, Winter, S1'!E10*(RANDBETWEEN(90,100))/100*(40/100))+('Profiles, Pc, Summer, S1'!E10*(RANDBETWEEN(90,100))/100*(60/100))</f>
        <v>0.12181847680931109</v>
      </c>
      <c r="F10" s="1">
        <f ca="1">('Profiles, Pc, Winter, S1'!F10*(RANDBETWEEN(90,100))/100*(40/100))+('Profiles, Pc, Summer, S1'!F10*(RANDBETWEEN(90,100))/100*(60/100))</f>
        <v>0.12712678271068187</v>
      </c>
      <c r="G10" s="1">
        <f ca="1">('Profiles, Pc, Winter, S1'!G10*(RANDBETWEEN(90,100))/100*(40/100))+('Profiles, Pc, Summer, S1'!G10*(RANDBETWEEN(90,100))/100*(60/100))</f>
        <v>0.12033710785337905</v>
      </c>
      <c r="H10" s="1">
        <f ca="1">('Profiles, Pc, Winter, S1'!H10*(RANDBETWEEN(90,100))/100*(40/100))+('Profiles, Pc, Summer, S1'!H10*(RANDBETWEEN(90,100))/100*(60/100))</f>
        <v>0.12355597971908633</v>
      </c>
      <c r="I10" s="1">
        <f ca="1">('Profiles, Pc, Winter, S1'!I10*(RANDBETWEEN(90,100))/100*(40/100))+('Profiles, Pc, Summer, S1'!I10*(RANDBETWEEN(90,100))/100*(60/100))</f>
        <v>0.13583897582233884</v>
      </c>
      <c r="J10" s="1">
        <f ca="1">('Profiles, Pc, Winter, S1'!J10*(RANDBETWEEN(90,100))/100*(40/100))+('Profiles, Pc, Summer, S1'!J10*(RANDBETWEEN(90,100))/100*(60/100))</f>
        <v>0.12752459427245219</v>
      </c>
      <c r="K10" s="1">
        <f ca="1">('Profiles, Pc, Winter, S1'!K10*(RANDBETWEEN(90,100))/100*(40/100))+('Profiles, Pc, Summer, S1'!K10*(RANDBETWEEN(90,100))/100*(60/100))</f>
        <v>0.12141050365493539</v>
      </c>
      <c r="L10" s="1">
        <f ca="1">('Profiles, Pc, Winter, S1'!L10*(RANDBETWEEN(90,100))/100*(40/100))+('Profiles, Pc, Summer, S1'!L10*(RANDBETWEEN(90,100))/100*(60/100))</f>
        <v>0.13296843707506742</v>
      </c>
      <c r="M10" s="1">
        <f ca="1">('Profiles, Pc, Winter, S1'!M10*(RANDBETWEEN(90,100))/100*(40/100))+('Profiles, Pc, Summer, S1'!M10*(RANDBETWEEN(90,100))/100*(60/100))</f>
        <v>0.14172658789481868</v>
      </c>
      <c r="N10" s="1">
        <f ca="1">('Profiles, Pc, Winter, S1'!N10*(RANDBETWEEN(90,100))/100*(40/100))+('Profiles, Pc, Summer, S1'!N10*(RANDBETWEEN(90,100))/100*(60/100))</f>
        <v>0.14942789536286838</v>
      </c>
      <c r="O10" s="1">
        <f ca="1">('Profiles, Pc, Winter, S1'!O10*(RANDBETWEEN(90,100))/100*(40/100))+('Profiles, Pc, Summer, S1'!O10*(RANDBETWEEN(90,100))/100*(60/100))</f>
        <v>0.14609179259646787</v>
      </c>
      <c r="P10" s="1">
        <f ca="1">('Profiles, Pc, Winter, S1'!P10*(RANDBETWEEN(90,100))/100*(40/100))+('Profiles, Pc, Summer, S1'!P10*(RANDBETWEEN(90,100))/100*(60/100))</f>
        <v>0.1435386185693957</v>
      </c>
      <c r="Q10" s="1">
        <f ca="1">('Profiles, Pc, Winter, S1'!Q10*(RANDBETWEEN(90,100))/100*(40/100))+('Profiles, Pc, Summer, S1'!Q10*(RANDBETWEEN(90,100))/100*(60/100))</f>
        <v>0.13927049747260173</v>
      </c>
      <c r="R10" s="1">
        <f ca="1">('Profiles, Pc, Winter, S1'!R10*(RANDBETWEEN(90,100))/100*(40/100))+('Profiles, Pc, Summer, S1'!R10*(RANDBETWEEN(90,100))/100*(60/100))</f>
        <v>0.14352647368923899</v>
      </c>
      <c r="S10" s="1">
        <f ca="1">('Profiles, Pc, Winter, S1'!S10*(RANDBETWEEN(90,100))/100*(40/100))+('Profiles, Pc, Summer, S1'!S10*(RANDBETWEEN(90,100))/100*(60/100))</f>
        <v>0.14393305865540856</v>
      </c>
      <c r="T10" s="1">
        <f ca="1">('Profiles, Pc, Winter, S1'!T10*(RANDBETWEEN(90,100))/100*(40/100))+('Profiles, Pc, Summer, S1'!T10*(RANDBETWEEN(90,100))/100*(60/100))</f>
        <v>0.14140191101106842</v>
      </c>
      <c r="U10" s="1">
        <f ca="1">('Profiles, Pc, Winter, S1'!U10*(RANDBETWEEN(90,100))/100*(40/100))+('Profiles, Pc, Summer, S1'!U10*(RANDBETWEEN(90,100))/100*(60/100))</f>
        <v>0.14427345398670235</v>
      </c>
      <c r="V10" s="1">
        <f ca="1">('Profiles, Pc, Winter, S1'!V10*(RANDBETWEEN(90,100))/100*(40/100))+('Profiles, Pc, Summer, S1'!V10*(RANDBETWEEN(90,100))/100*(60/100))</f>
        <v>0.15938417365038457</v>
      </c>
      <c r="W10" s="1">
        <f ca="1">('Profiles, Pc, Winter, S1'!W10*(RANDBETWEEN(90,100))/100*(40/100))+('Profiles, Pc, Summer, S1'!W10*(RANDBETWEEN(90,100))/100*(60/100))</f>
        <v>0.14359466454049061</v>
      </c>
      <c r="X10" s="1">
        <f ca="1">('Profiles, Pc, Winter, S1'!X10*(RANDBETWEEN(90,100))/100*(40/100))+('Profiles, Pc, Summer, S1'!X10*(RANDBETWEEN(90,100))/100*(60/100))</f>
        <v>0.13486437778617338</v>
      </c>
      <c r="Y10" s="1">
        <f ca="1">('Profiles, Pc, Winter, S1'!Y10*(RANDBETWEEN(90,100))/100*(40/100))+('Profiles, Pc, Summer, S1'!Y10*(RANDBETWEEN(90,100))/100*(60/100))</f>
        <v>0.13756943505634237</v>
      </c>
    </row>
    <row r="11" spans="1:25" x14ac:dyDescent="0.3">
      <c r="A11">
        <v>10</v>
      </c>
      <c r="B11" s="1">
        <f ca="1">('Profiles, Pc, Winter, S1'!B11*(RANDBETWEEN(90,100))/100*(40/100))+('Profiles, Pc, Summer, S1'!B11*(RANDBETWEEN(90,100))/100*(60/100))</f>
        <v>0.18914501096256858</v>
      </c>
      <c r="C11" s="1">
        <f ca="1">('Profiles, Pc, Winter, S1'!C11*(RANDBETWEEN(90,100))/100*(40/100))+('Profiles, Pc, Summer, S1'!C11*(RANDBETWEEN(90,100))/100*(60/100))</f>
        <v>0.16942988205766107</v>
      </c>
      <c r="D11" s="1">
        <f ca="1">('Profiles, Pc, Winter, S1'!D11*(RANDBETWEEN(90,100))/100*(40/100))+('Profiles, Pc, Summer, S1'!D11*(RANDBETWEEN(90,100))/100*(60/100))</f>
        <v>0.16775314672641148</v>
      </c>
      <c r="E11" s="1">
        <f ca="1">('Profiles, Pc, Winter, S1'!E11*(RANDBETWEEN(90,100))/100*(40/100))+('Profiles, Pc, Summer, S1'!E11*(RANDBETWEEN(90,100))/100*(60/100))</f>
        <v>0.17245229558379227</v>
      </c>
      <c r="F11" s="1">
        <f ca="1">('Profiles, Pc, Winter, S1'!F11*(RANDBETWEEN(90,100))/100*(40/100))+('Profiles, Pc, Summer, S1'!F11*(RANDBETWEEN(90,100))/100*(60/100))</f>
        <v>0.16425170204062844</v>
      </c>
      <c r="G11" s="1">
        <f ca="1">('Profiles, Pc, Winter, S1'!G11*(RANDBETWEEN(90,100))/100*(40/100))+('Profiles, Pc, Summer, S1'!G11*(RANDBETWEEN(90,100))/100*(60/100))</f>
        <v>0.17648040438829599</v>
      </c>
      <c r="H11" s="1">
        <f ca="1">('Profiles, Pc, Winter, S1'!H11*(RANDBETWEEN(90,100))/100*(40/100))+('Profiles, Pc, Summer, S1'!H11*(RANDBETWEEN(90,100))/100*(60/100))</f>
        <v>0.22273901530213186</v>
      </c>
      <c r="I11" s="1">
        <f ca="1">('Profiles, Pc, Winter, S1'!I11*(RANDBETWEEN(90,100))/100*(40/100))+('Profiles, Pc, Summer, S1'!I11*(RANDBETWEEN(90,100))/100*(60/100))</f>
        <v>0.26604122627091226</v>
      </c>
      <c r="J11" s="1">
        <f ca="1">('Profiles, Pc, Winter, S1'!J11*(RANDBETWEEN(90,100))/100*(40/100))+('Profiles, Pc, Summer, S1'!J11*(RANDBETWEEN(90,100))/100*(60/100))</f>
        <v>0.27206398118602548</v>
      </c>
      <c r="K11" s="1">
        <f ca="1">('Profiles, Pc, Winter, S1'!K11*(RANDBETWEEN(90,100))/100*(40/100))+('Profiles, Pc, Summer, S1'!K11*(RANDBETWEEN(90,100))/100*(60/100))</f>
        <v>0.29100403350020365</v>
      </c>
      <c r="L11" s="1">
        <f ca="1">('Profiles, Pc, Winter, S1'!L11*(RANDBETWEEN(90,100))/100*(40/100))+('Profiles, Pc, Summer, S1'!L11*(RANDBETWEEN(90,100))/100*(60/100))</f>
        <v>0.28967748650822389</v>
      </c>
      <c r="M11" s="1">
        <f ca="1">('Profiles, Pc, Winter, S1'!M11*(RANDBETWEEN(90,100))/100*(40/100))+('Profiles, Pc, Summer, S1'!M11*(RANDBETWEEN(90,100))/100*(60/100))</f>
        <v>0.28510807353010625</v>
      </c>
      <c r="N11" s="1">
        <f ca="1">('Profiles, Pc, Winter, S1'!N11*(RANDBETWEEN(90,100))/100*(40/100))+('Profiles, Pc, Summer, S1'!N11*(RANDBETWEEN(90,100))/100*(60/100))</f>
        <v>0.28209386678182724</v>
      </c>
      <c r="O11" s="1">
        <f ca="1">('Profiles, Pc, Winter, S1'!O11*(RANDBETWEEN(90,100))/100*(40/100))+('Profiles, Pc, Summer, S1'!O11*(RANDBETWEEN(90,100))/100*(60/100))</f>
        <v>0.28950798761472424</v>
      </c>
      <c r="P11" s="1">
        <f ca="1">('Profiles, Pc, Winter, S1'!P11*(RANDBETWEEN(90,100))/100*(40/100))+('Profiles, Pc, Summer, S1'!P11*(RANDBETWEEN(90,100))/100*(60/100))</f>
        <v>0.2850819031846698</v>
      </c>
      <c r="Q11" s="1">
        <f ca="1">('Profiles, Pc, Winter, S1'!Q11*(RANDBETWEEN(90,100))/100*(40/100))+('Profiles, Pc, Summer, S1'!Q11*(RANDBETWEEN(90,100))/100*(60/100))</f>
        <v>0.26303587561300856</v>
      </c>
      <c r="R11" s="1">
        <f ca="1">('Profiles, Pc, Winter, S1'!R11*(RANDBETWEEN(90,100))/100*(40/100))+('Profiles, Pc, Summer, S1'!R11*(RANDBETWEEN(90,100))/100*(60/100))</f>
        <v>0.25130684757940003</v>
      </c>
      <c r="S11" s="1">
        <f ca="1">('Profiles, Pc, Winter, S1'!S11*(RANDBETWEEN(90,100))/100*(40/100))+('Profiles, Pc, Summer, S1'!S11*(RANDBETWEEN(90,100))/100*(60/100))</f>
        <v>0.275493953882544</v>
      </c>
      <c r="T11" s="1">
        <f ca="1">('Profiles, Pc, Winter, S1'!T11*(RANDBETWEEN(90,100))/100*(40/100))+('Profiles, Pc, Summer, S1'!T11*(RANDBETWEEN(90,100))/100*(60/100))</f>
        <v>0.28423125339595701</v>
      </c>
      <c r="U11" s="1">
        <f ca="1">('Profiles, Pc, Winter, S1'!U11*(RANDBETWEEN(90,100))/100*(40/100))+('Profiles, Pc, Summer, S1'!U11*(RANDBETWEEN(90,100))/100*(60/100))</f>
        <v>0.28504469664868221</v>
      </c>
      <c r="V11" s="1">
        <f ca="1">('Profiles, Pc, Winter, S1'!V11*(RANDBETWEEN(90,100))/100*(40/100))+('Profiles, Pc, Summer, S1'!V11*(RANDBETWEEN(90,100))/100*(60/100))</f>
        <v>0.27801669450914879</v>
      </c>
      <c r="W11" s="1">
        <f ca="1">('Profiles, Pc, Winter, S1'!W11*(RANDBETWEEN(90,100))/100*(40/100))+('Profiles, Pc, Summer, S1'!W11*(RANDBETWEEN(90,100))/100*(60/100))</f>
        <v>0.26618138394895607</v>
      </c>
      <c r="X11" s="1">
        <f ca="1">('Profiles, Pc, Winter, S1'!X11*(RANDBETWEEN(90,100))/100*(40/100))+('Profiles, Pc, Summer, S1'!X11*(RANDBETWEEN(90,100))/100*(60/100))</f>
        <v>0.23040999905494694</v>
      </c>
      <c r="Y11" s="1">
        <f ca="1">('Profiles, Pc, Winter, S1'!Y11*(RANDBETWEEN(90,100))/100*(40/100))+('Profiles, Pc, Summer, S1'!Y11*(RANDBETWEEN(90,100))/100*(60/100))</f>
        <v>0.20446701975371473</v>
      </c>
    </row>
    <row r="12" spans="1:25" x14ac:dyDescent="0.3">
      <c r="A12">
        <v>11</v>
      </c>
      <c r="B12" s="1">
        <f ca="1">('Profiles, Pc, Winter, S1'!B12*(RANDBETWEEN(90,100))/100*(40/100))+('Profiles, Pc, Summer, S1'!B12*(RANDBETWEEN(90,100))/100*(60/100))</f>
        <v>6.6148321400443022E-2</v>
      </c>
      <c r="C12" s="1">
        <f ca="1">('Profiles, Pc, Winter, S1'!C12*(RANDBETWEEN(90,100))/100*(40/100))+('Profiles, Pc, Summer, S1'!C12*(RANDBETWEEN(90,100))/100*(60/100))</f>
        <v>5.5399004773880885E-2</v>
      </c>
      <c r="D12" s="1">
        <f ca="1">('Profiles, Pc, Winter, S1'!D12*(RANDBETWEEN(90,100))/100*(40/100))+('Profiles, Pc, Summer, S1'!D12*(RANDBETWEEN(90,100))/100*(60/100))</f>
        <v>5.5680352647993092E-2</v>
      </c>
      <c r="E12" s="1">
        <f ca="1">('Profiles, Pc, Winter, S1'!E12*(RANDBETWEEN(90,100))/100*(40/100))+('Profiles, Pc, Summer, S1'!E12*(RANDBETWEEN(90,100))/100*(60/100))</f>
        <v>5.2267755587663153E-2</v>
      </c>
      <c r="F12" s="1">
        <f ca="1">('Profiles, Pc, Winter, S1'!F12*(RANDBETWEEN(90,100))/100*(40/100))+('Profiles, Pc, Summer, S1'!F12*(RANDBETWEEN(90,100))/100*(60/100))</f>
        <v>5.2498341530624812E-2</v>
      </c>
      <c r="G12" s="1">
        <f ca="1">('Profiles, Pc, Winter, S1'!G12*(RANDBETWEEN(90,100))/100*(40/100))+('Profiles, Pc, Summer, S1'!G12*(RANDBETWEEN(90,100))/100*(60/100))</f>
        <v>6.4441167946013497E-2</v>
      </c>
      <c r="H12" s="1">
        <f ca="1">('Profiles, Pc, Winter, S1'!H12*(RANDBETWEEN(90,100))/100*(40/100))+('Profiles, Pc, Summer, S1'!H12*(RANDBETWEEN(90,100))/100*(60/100))</f>
        <v>7.5281951411946768E-2</v>
      </c>
      <c r="I12" s="1">
        <f ca="1">('Profiles, Pc, Winter, S1'!I12*(RANDBETWEEN(90,100))/100*(40/100))+('Profiles, Pc, Summer, S1'!I12*(RANDBETWEEN(90,100))/100*(60/100))</f>
        <v>8.7771224232399678E-2</v>
      </c>
      <c r="J12" s="1">
        <f ca="1">('Profiles, Pc, Winter, S1'!J12*(RANDBETWEEN(90,100))/100*(40/100))+('Profiles, Pc, Summer, S1'!J12*(RANDBETWEEN(90,100))/100*(60/100))</f>
        <v>8.747710478465201E-2</v>
      </c>
      <c r="K12" s="1">
        <f ca="1">('Profiles, Pc, Winter, S1'!K12*(RANDBETWEEN(90,100))/100*(40/100))+('Profiles, Pc, Summer, S1'!K12*(RANDBETWEEN(90,100))/100*(60/100))</f>
        <v>7.8231462475992913E-2</v>
      </c>
      <c r="L12" s="1">
        <f ca="1">('Profiles, Pc, Winter, S1'!L12*(RANDBETWEEN(90,100))/100*(40/100))+('Profiles, Pc, Summer, S1'!L12*(RANDBETWEEN(90,100))/100*(60/100))</f>
        <v>0.10757263316131108</v>
      </c>
      <c r="M12" s="1">
        <f ca="1">('Profiles, Pc, Winter, S1'!M12*(RANDBETWEEN(90,100))/100*(40/100))+('Profiles, Pc, Summer, S1'!M12*(RANDBETWEEN(90,100))/100*(60/100))</f>
        <v>0.10553213491782582</v>
      </c>
      <c r="N12" s="1">
        <f ca="1">('Profiles, Pc, Winter, S1'!N12*(RANDBETWEEN(90,100))/100*(40/100))+('Profiles, Pc, Summer, S1'!N12*(RANDBETWEEN(90,100))/100*(60/100))</f>
        <v>0.10119069574437077</v>
      </c>
      <c r="O12" s="1">
        <f ca="1">('Profiles, Pc, Winter, S1'!O12*(RANDBETWEEN(90,100))/100*(40/100))+('Profiles, Pc, Summer, S1'!O12*(RANDBETWEEN(90,100))/100*(60/100))</f>
        <v>9.9122144387952416E-2</v>
      </c>
      <c r="P12" s="1">
        <f ca="1">('Profiles, Pc, Winter, S1'!P12*(RANDBETWEEN(90,100))/100*(40/100))+('Profiles, Pc, Summer, S1'!P12*(RANDBETWEEN(90,100))/100*(60/100))</f>
        <v>9.4163526786422216E-2</v>
      </c>
      <c r="Q12" s="1">
        <f ca="1">('Profiles, Pc, Winter, S1'!Q12*(RANDBETWEEN(90,100))/100*(40/100))+('Profiles, Pc, Summer, S1'!Q12*(RANDBETWEEN(90,100))/100*(60/100))</f>
        <v>8.8172876907745057E-2</v>
      </c>
      <c r="R12" s="1">
        <f ca="1">('Profiles, Pc, Winter, S1'!R12*(RANDBETWEEN(90,100))/100*(40/100))+('Profiles, Pc, Summer, S1'!R12*(RANDBETWEEN(90,100))/100*(60/100))</f>
        <v>9.1476598278496191E-2</v>
      </c>
      <c r="S12" s="1">
        <f ca="1">('Profiles, Pc, Winter, S1'!S12*(RANDBETWEEN(90,100))/100*(40/100))+('Profiles, Pc, Summer, S1'!S12*(RANDBETWEEN(90,100))/100*(60/100))</f>
        <v>0.10983274407995158</v>
      </c>
      <c r="T12" s="1">
        <f ca="1">('Profiles, Pc, Winter, S1'!T12*(RANDBETWEEN(90,100))/100*(40/100))+('Profiles, Pc, Summer, S1'!T12*(RANDBETWEEN(90,100))/100*(60/100))</f>
        <v>0.10707769702401343</v>
      </c>
      <c r="U12" s="1">
        <f ca="1">('Profiles, Pc, Winter, S1'!U12*(RANDBETWEEN(90,100))/100*(40/100))+('Profiles, Pc, Summer, S1'!U12*(RANDBETWEEN(90,100))/100*(60/100))</f>
        <v>9.9202528547539387E-2</v>
      </c>
      <c r="V12" s="1">
        <f ca="1">('Profiles, Pc, Winter, S1'!V12*(RANDBETWEEN(90,100))/100*(40/100))+('Profiles, Pc, Summer, S1'!V12*(RANDBETWEEN(90,100))/100*(60/100))</f>
        <v>0.11392712987206911</v>
      </c>
      <c r="W12" s="1">
        <f ca="1">('Profiles, Pc, Winter, S1'!W12*(RANDBETWEEN(90,100))/100*(40/100))+('Profiles, Pc, Summer, S1'!W12*(RANDBETWEEN(90,100))/100*(60/100))</f>
        <v>9.879790579453808E-2</v>
      </c>
      <c r="X12" s="1">
        <f ca="1">('Profiles, Pc, Winter, S1'!X12*(RANDBETWEEN(90,100))/100*(40/100))+('Profiles, Pc, Summer, S1'!X12*(RANDBETWEEN(90,100))/100*(60/100))</f>
        <v>8.6780847357860305E-2</v>
      </c>
      <c r="Y12" s="1">
        <f ca="1">('Profiles, Pc, Winter, S1'!Y12*(RANDBETWEEN(90,100))/100*(40/100))+('Profiles, Pc, Summer, S1'!Y12*(RANDBETWEEN(90,100))/100*(60/100))</f>
        <v>7.6486494402417893E-2</v>
      </c>
    </row>
    <row r="13" spans="1:25" x14ac:dyDescent="0.3">
      <c r="A13">
        <v>12</v>
      </c>
      <c r="B13" s="1">
        <f ca="1">('Profiles, Pc, Winter, S1'!B13*(RANDBETWEEN(90,100))/100*(40/100))+('Profiles, Pc, Summer, S1'!B13*(RANDBETWEEN(90,100))/100*(60/100))</f>
        <v>0.36832625736529151</v>
      </c>
      <c r="C13" s="1">
        <f ca="1">('Profiles, Pc, Winter, S1'!C13*(RANDBETWEEN(90,100))/100*(40/100))+('Profiles, Pc, Summer, S1'!C13*(RANDBETWEEN(90,100))/100*(60/100))</f>
        <v>0.36882173190069267</v>
      </c>
      <c r="D13" s="1">
        <f ca="1">('Profiles, Pc, Winter, S1'!D13*(RANDBETWEEN(90,100))/100*(40/100))+('Profiles, Pc, Summer, S1'!D13*(RANDBETWEEN(90,100))/100*(60/100))</f>
        <v>0.37337276837437006</v>
      </c>
      <c r="E13" s="1">
        <f ca="1">('Profiles, Pc, Winter, S1'!E13*(RANDBETWEEN(90,100))/100*(40/100))+('Profiles, Pc, Summer, S1'!E13*(RANDBETWEEN(90,100))/100*(60/100))</f>
        <v>0.35569817917899066</v>
      </c>
      <c r="F13" s="1">
        <f ca="1">('Profiles, Pc, Winter, S1'!F13*(RANDBETWEEN(90,100))/100*(40/100))+('Profiles, Pc, Summer, S1'!F13*(RANDBETWEEN(90,100))/100*(60/100))</f>
        <v>0.36080986181734453</v>
      </c>
      <c r="G13" s="1">
        <f ca="1">('Profiles, Pc, Winter, S1'!G13*(RANDBETWEEN(90,100))/100*(40/100))+('Profiles, Pc, Summer, S1'!G13*(RANDBETWEEN(90,100))/100*(60/100))</f>
        <v>0.36375718614349417</v>
      </c>
      <c r="H13" s="1">
        <f ca="1">('Profiles, Pc, Winter, S1'!H13*(RANDBETWEEN(90,100))/100*(40/100))+('Profiles, Pc, Summer, S1'!H13*(RANDBETWEEN(90,100))/100*(60/100))</f>
        <v>0.38416478195773529</v>
      </c>
      <c r="I13" s="1">
        <f ca="1">('Profiles, Pc, Winter, S1'!I13*(RANDBETWEEN(90,100))/100*(40/100))+('Profiles, Pc, Summer, S1'!I13*(RANDBETWEEN(90,100))/100*(60/100))</f>
        <v>0.3686364730438052</v>
      </c>
      <c r="J13" s="1">
        <f ca="1">('Profiles, Pc, Winter, S1'!J13*(RANDBETWEEN(90,100))/100*(40/100))+('Profiles, Pc, Summer, S1'!J13*(RANDBETWEEN(90,100))/100*(60/100))</f>
        <v>0.33641036743933783</v>
      </c>
      <c r="K13" s="1">
        <f ca="1">('Profiles, Pc, Winter, S1'!K13*(RANDBETWEEN(90,100))/100*(40/100))+('Profiles, Pc, Summer, S1'!K13*(RANDBETWEEN(90,100))/100*(60/100))</f>
        <v>0.26276759815582457</v>
      </c>
      <c r="L13" s="1">
        <f ca="1">('Profiles, Pc, Winter, S1'!L13*(RANDBETWEEN(90,100))/100*(40/100))+('Profiles, Pc, Summer, S1'!L13*(RANDBETWEEN(90,100))/100*(60/100))</f>
        <v>0.38209029990352605</v>
      </c>
      <c r="M13" s="1">
        <f ca="1">('Profiles, Pc, Winter, S1'!M13*(RANDBETWEEN(90,100))/100*(40/100))+('Profiles, Pc, Summer, S1'!M13*(RANDBETWEEN(90,100))/100*(60/100))</f>
        <v>0.37512590521793299</v>
      </c>
      <c r="N13" s="1">
        <f ca="1">('Profiles, Pc, Winter, S1'!N13*(RANDBETWEEN(90,100))/100*(40/100))+('Profiles, Pc, Summer, S1'!N13*(RANDBETWEEN(90,100))/100*(60/100))</f>
        <v>0.4008785727947996</v>
      </c>
      <c r="O13" s="1">
        <f ca="1">('Profiles, Pc, Winter, S1'!O13*(RANDBETWEEN(90,100))/100*(40/100))+('Profiles, Pc, Summer, S1'!O13*(RANDBETWEEN(90,100))/100*(60/100))</f>
        <v>0.39679721456156158</v>
      </c>
      <c r="P13" s="1">
        <f ca="1">('Profiles, Pc, Winter, S1'!P13*(RANDBETWEEN(90,100))/100*(40/100))+('Profiles, Pc, Summer, S1'!P13*(RANDBETWEEN(90,100))/100*(60/100))</f>
        <v>0.35316343299622094</v>
      </c>
      <c r="Q13" s="1">
        <f ca="1">('Profiles, Pc, Winter, S1'!Q13*(RANDBETWEEN(90,100))/100*(40/100))+('Profiles, Pc, Summer, S1'!Q13*(RANDBETWEEN(90,100))/100*(60/100))</f>
        <v>0.41967059241278992</v>
      </c>
      <c r="R13" s="1">
        <f ca="1">('Profiles, Pc, Winter, S1'!R13*(RANDBETWEEN(90,100))/100*(40/100))+('Profiles, Pc, Summer, S1'!R13*(RANDBETWEEN(90,100))/100*(60/100))</f>
        <v>0.41214814744563055</v>
      </c>
      <c r="S13" s="1">
        <f ca="1">('Profiles, Pc, Winter, S1'!S13*(RANDBETWEEN(90,100))/100*(40/100))+('Profiles, Pc, Summer, S1'!S13*(RANDBETWEEN(90,100))/100*(60/100))</f>
        <v>0.42176043723622164</v>
      </c>
      <c r="T13" s="1">
        <f ca="1">('Profiles, Pc, Winter, S1'!T13*(RANDBETWEEN(90,100))/100*(40/100))+('Profiles, Pc, Summer, S1'!T13*(RANDBETWEEN(90,100))/100*(60/100))</f>
        <v>0.39171560772679859</v>
      </c>
      <c r="U13" s="1">
        <f ca="1">('Profiles, Pc, Winter, S1'!U13*(RANDBETWEEN(90,100))/100*(40/100))+('Profiles, Pc, Summer, S1'!U13*(RANDBETWEEN(90,100))/100*(60/100))</f>
        <v>0.40667362826075903</v>
      </c>
      <c r="V13" s="1">
        <f ca="1">('Profiles, Pc, Winter, S1'!V13*(RANDBETWEEN(90,100))/100*(40/100))+('Profiles, Pc, Summer, S1'!V13*(RANDBETWEEN(90,100))/100*(60/100))</f>
        <v>0.45985605149349473</v>
      </c>
      <c r="W13" s="1">
        <f ca="1">('Profiles, Pc, Winter, S1'!W13*(RANDBETWEEN(90,100))/100*(40/100))+('Profiles, Pc, Summer, S1'!W13*(RANDBETWEEN(90,100))/100*(60/100))</f>
        <v>0.46150107132429091</v>
      </c>
      <c r="X13" s="1">
        <f ca="1">('Profiles, Pc, Winter, S1'!X13*(RANDBETWEEN(90,100))/100*(40/100))+('Profiles, Pc, Summer, S1'!X13*(RANDBETWEEN(90,100))/100*(60/100))</f>
        <v>0.44207858441997</v>
      </c>
      <c r="Y13" s="1">
        <f ca="1">('Profiles, Pc, Winter, S1'!Y13*(RANDBETWEEN(90,100))/100*(40/100))+('Profiles, Pc, Summer, S1'!Y13*(RANDBETWEEN(90,100))/100*(60/100))</f>
        <v>0.46986602983276127</v>
      </c>
    </row>
    <row r="14" spans="1:25" x14ac:dyDescent="0.3">
      <c r="A14">
        <v>13</v>
      </c>
      <c r="B14" s="1">
        <f ca="1">('Profiles, Pc, Winter, S1'!B14*(RANDBETWEEN(90,100))/100*(40/100))+('Profiles, Pc, Summer, S1'!B14*(RANDBETWEEN(90,100))/100*(60/100))</f>
        <v>0.69068289039258435</v>
      </c>
      <c r="C14" s="1">
        <f ca="1">('Profiles, Pc, Winter, S1'!C14*(RANDBETWEEN(90,100))/100*(40/100))+('Profiles, Pc, Summer, S1'!C14*(RANDBETWEEN(90,100))/100*(60/100))</f>
        <v>0.68990457952994233</v>
      </c>
      <c r="D14" s="1">
        <f ca="1">('Profiles, Pc, Winter, S1'!D14*(RANDBETWEEN(90,100))/100*(40/100))+('Profiles, Pc, Summer, S1'!D14*(RANDBETWEEN(90,100))/100*(60/100))</f>
        <v>0.69927765633410943</v>
      </c>
      <c r="E14" s="1">
        <f ca="1">('Profiles, Pc, Winter, S1'!E14*(RANDBETWEEN(90,100))/100*(40/100))+('Profiles, Pc, Summer, S1'!E14*(RANDBETWEEN(90,100))/100*(60/100))</f>
        <v>0.70214484675744937</v>
      </c>
      <c r="F14" s="1">
        <f ca="1">('Profiles, Pc, Winter, S1'!F14*(RANDBETWEEN(90,100))/100*(40/100))+('Profiles, Pc, Summer, S1'!F14*(RANDBETWEEN(90,100))/100*(60/100))</f>
        <v>0.69099767019940583</v>
      </c>
      <c r="G14" s="1">
        <f ca="1">('Profiles, Pc, Winter, S1'!G14*(RANDBETWEEN(90,100))/100*(40/100))+('Profiles, Pc, Summer, S1'!G14*(RANDBETWEEN(90,100))/100*(60/100))</f>
        <v>0.694871634615712</v>
      </c>
      <c r="H14" s="1">
        <f ca="1">('Profiles, Pc, Winter, S1'!H14*(RANDBETWEEN(90,100))/100*(40/100))+('Profiles, Pc, Summer, S1'!H14*(RANDBETWEEN(90,100))/100*(60/100))</f>
        <v>0.83130824280680682</v>
      </c>
      <c r="I14" s="1">
        <f ca="1">('Profiles, Pc, Winter, S1'!I14*(RANDBETWEEN(90,100))/100*(40/100))+('Profiles, Pc, Summer, S1'!I14*(RANDBETWEEN(90,100))/100*(60/100))</f>
        <v>0.91704343146818812</v>
      </c>
      <c r="J14" s="1">
        <f ca="1">('Profiles, Pc, Winter, S1'!J14*(RANDBETWEEN(90,100))/100*(40/100))+('Profiles, Pc, Summer, S1'!J14*(RANDBETWEEN(90,100))/100*(60/100))</f>
        <v>0.9369520044725862</v>
      </c>
      <c r="K14" s="1">
        <f ca="1">('Profiles, Pc, Winter, S1'!K14*(RANDBETWEEN(90,100))/100*(40/100))+('Profiles, Pc, Summer, S1'!K14*(RANDBETWEEN(90,100))/100*(60/100))</f>
        <v>0.91112441684380507</v>
      </c>
      <c r="L14" s="1">
        <f ca="1">('Profiles, Pc, Winter, S1'!L14*(RANDBETWEEN(90,100))/100*(40/100))+('Profiles, Pc, Summer, S1'!L14*(RANDBETWEEN(90,100))/100*(60/100))</f>
        <v>0.89584462093277506</v>
      </c>
      <c r="M14" s="1">
        <f ca="1">('Profiles, Pc, Winter, S1'!M14*(RANDBETWEEN(90,100))/100*(40/100))+('Profiles, Pc, Summer, S1'!M14*(RANDBETWEEN(90,100))/100*(60/100))</f>
        <v>0.8920895110100161</v>
      </c>
      <c r="N14" s="1">
        <f ca="1">('Profiles, Pc, Winter, S1'!N14*(RANDBETWEEN(90,100))/100*(40/100))+('Profiles, Pc, Summer, S1'!N14*(RANDBETWEEN(90,100))/100*(60/100))</f>
        <v>0.91209558268132485</v>
      </c>
      <c r="O14" s="1">
        <f ca="1">('Profiles, Pc, Winter, S1'!O14*(RANDBETWEEN(90,100))/100*(40/100))+('Profiles, Pc, Summer, S1'!O14*(RANDBETWEEN(90,100))/100*(60/100))</f>
        <v>0.93176716437161766</v>
      </c>
      <c r="P14" s="1">
        <f ca="1">('Profiles, Pc, Winter, S1'!P14*(RANDBETWEEN(90,100))/100*(40/100))+('Profiles, Pc, Summer, S1'!P14*(RANDBETWEEN(90,100))/100*(60/100))</f>
        <v>0.9342794993538508</v>
      </c>
      <c r="Q14" s="1">
        <f ca="1">('Profiles, Pc, Winter, S1'!Q14*(RANDBETWEEN(90,100))/100*(40/100))+('Profiles, Pc, Summer, S1'!Q14*(RANDBETWEEN(90,100))/100*(60/100))</f>
        <v>0.93216617441512306</v>
      </c>
      <c r="R14" s="1">
        <f ca="1">('Profiles, Pc, Winter, S1'!R14*(RANDBETWEEN(90,100))/100*(40/100))+('Profiles, Pc, Summer, S1'!R14*(RANDBETWEEN(90,100))/100*(60/100))</f>
        <v>0.89513860030352166</v>
      </c>
      <c r="S14" s="1">
        <f ca="1">('Profiles, Pc, Winter, S1'!S14*(RANDBETWEEN(90,100))/100*(40/100))+('Profiles, Pc, Summer, S1'!S14*(RANDBETWEEN(90,100))/100*(60/100))</f>
        <v>0.91760033954613518</v>
      </c>
      <c r="T14" s="1">
        <f ca="1">('Profiles, Pc, Winter, S1'!T14*(RANDBETWEEN(90,100))/100*(40/100))+('Profiles, Pc, Summer, S1'!T14*(RANDBETWEEN(90,100))/100*(60/100))</f>
        <v>0.89631159730548993</v>
      </c>
      <c r="U14" s="1">
        <f ca="1">('Profiles, Pc, Winter, S1'!U14*(RANDBETWEEN(90,100))/100*(40/100))+('Profiles, Pc, Summer, S1'!U14*(RANDBETWEEN(90,100))/100*(60/100))</f>
        <v>0.90494592379729122</v>
      </c>
      <c r="V14" s="1">
        <f ca="1">('Profiles, Pc, Winter, S1'!V14*(RANDBETWEEN(90,100))/100*(40/100))+('Profiles, Pc, Summer, S1'!V14*(RANDBETWEEN(90,100))/100*(60/100))</f>
        <v>0.85858646949913942</v>
      </c>
      <c r="W14" s="1">
        <f ca="1">('Profiles, Pc, Winter, S1'!W14*(RANDBETWEEN(90,100))/100*(40/100))+('Profiles, Pc, Summer, S1'!W14*(RANDBETWEEN(90,100))/100*(60/100))</f>
        <v>0.85092494351133252</v>
      </c>
      <c r="X14" s="1">
        <f ca="1">('Profiles, Pc, Winter, S1'!X14*(RANDBETWEEN(90,100))/100*(40/100))+('Profiles, Pc, Summer, S1'!X14*(RANDBETWEEN(90,100))/100*(60/100))</f>
        <v>0.71652955662597573</v>
      </c>
      <c r="Y14" s="1">
        <f ca="1">('Profiles, Pc, Winter, S1'!Y14*(RANDBETWEEN(90,100))/100*(40/100))+('Profiles, Pc, Summer, S1'!Y14*(RANDBETWEEN(90,100))/100*(60/100))</f>
        <v>0.72686998193462116</v>
      </c>
    </row>
    <row r="15" spans="1:25" x14ac:dyDescent="0.3">
      <c r="A15">
        <v>14</v>
      </c>
      <c r="B15" s="1">
        <f ca="1">('Profiles, Pc, Winter, S1'!B15*(RANDBETWEEN(90,100))/100*(40/100))+('Profiles, Pc, Summer, S1'!B15*(RANDBETWEEN(90,100))/100*(60/100))</f>
        <v>0.44870708737909637</v>
      </c>
      <c r="C15" s="1">
        <f ca="1">('Profiles, Pc, Winter, S1'!C15*(RANDBETWEEN(90,100))/100*(40/100))+('Profiles, Pc, Summer, S1'!C15*(RANDBETWEEN(90,100))/100*(60/100))</f>
        <v>0.44526207512637356</v>
      </c>
      <c r="D15" s="1">
        <f ca="1">('Profiles, Pc, Winter, S1'!D15*(RANDBETWEEN(90,100))/100*(40/100))+('Profiles, Pc, Summer, S1'!D15*(RANDBETWEEN(90,100))/100*(60/100))</f>
        <v>0.41384711316292566</v>
      </c>
      <c r="E15" s="1">
        <f ca="1">('Profiles, Pc, Winter, S1'!E15*(RANDBETWEEN(90,100))/100*(40/100))+('Profiles, Pc, Summer, S1'!E15*(RANDBETWEEN(90,100))/100*(60/100))</f>
        <v>0.42048968117456265</v>
      </c>
      <c r="F15" s="1">
        <f ca="1">('Profiles, Pc, Winter, S1'!F15*(RANDBETWEEN(90,100))/100*(40/100))+('Profiles, Pc, Summer, S1'!F15*(RANDBETWEEN(90,100))/100*(60/100))</f>
        <v>0.40805211117908158</v>
      </c>
      <c r="G15" s="1">
        <f ca="1">('Profiles, Pc, Winter, S1'!G15*(RANDBETWEEN(90,100))/100*(40/100))+('Profiles, Pc, Summer, S1'!G15*(RANDBETWEEN(90,100))/100*(60/100))</f>
        <v>0.41120773878107608</v>
      </c>
      <c r="H15" s="1">
        <f ca="1">('Profiles, Pc, Winter, S1'!H15*(RANDBETWEEN(90,100))/100*(40/100))+('Profiles, Pc, Summer, S1'!H15*(RANDBETWEEN(90,100))/100*(60/100))</f>
        <v>0.42068141597616043</v>
      </c>
      <c r="I15" s="1">
        <f ca="1">('Profiles, Pc, Winter, S1'!I15*(RANDBETWEEN(90,100))/100*(40/100))+('Profiles, Pc, Summer, S1'!I15*(RANDBETWEEN(90,100))/100*(60/100))</f>
        <v>0.53548086394295735</v>
      </c>
      <c r="J15" s="1">
        <f ca="1">('Profiles, Pc, Winter, S1'!J15*(RANDBETWEEN(90,100))/100*(40/100))+('Profiles, Pc, Summer, S1'!J15*(RANDBETWEEN(90,100))/100*(60/100))</f>
        <v>0.55203482232557999</v>
      </c>
      <c r="K15" s="1">
        <f ca="1">('Profiles, Pc, Winter, S1'!K15*(RANDBETWEEN(90,100))/100*(40/100))+('Profiles, Pc, Summer, S1'!K15*(RANDBETWEEN(90,100))/100*(60/100))</f>
        <v>0.55950225279531185</v>
      </c>
      <c r="L15" s="1">
        <f ca="1">('Profiles, Pc, Winter, S1'!L15*(RANDBETWEEN(90,100))/100*(40/100))+('Profiles, Pc, Summer, S1'!L15*(RANDBETWEEN(90,100))/100*(60/100))</f>
        <v>0.52183545194091996</v>
      </c>
      <c r="M15" s="1">
        <f ca="1">('Profiles, Pc, Winter, S1'!M15*(RANDBETWEEN(90,100))/100*(40/100))+('Profiles, Pc, Summer, S1'!M15*(RANDBETWEEN(90,100))/100*(60/100))</f>
        <v>0.5392975590765019</v>
      </c>
      <c r="N15" s="1">
        <f ca="1">('Profiles, Pc, Winter, S1'!N15*(RANDBETWEEN(90,100))/100*(40/100))+('Profiles, Pc, Summer, S1'!N15*(RANDBETWEEN(90,100))/100*(60/100))</f>
        <v>0.56633070741841429</v>
      </c>
      <c r="O15" s="1">
        <f ca="1">('Profiles, Pc, Winter, S1'!O15*(RANDBETWEEN(90,100))/100*(40/100))+('Profiles, Pc, Summer, S1'!O15*(RANDBETWEEN(90,100))/100*(60/100))</f>
        <v>0.53402112953521241</v>
      </c>
      <c r="P15" s="1">
        <f ca="1">('Profiles, Pc, Winter, S1'!P15*(RANDBETWEEN(90,100))/100*(40/100))+('Profiles, Pc, Summer, S1'!P15*(RANDBETWEEN(90,100))/100*(60/100))</f>
        <v>0.48782813873642383</v>
      </c>
      <c r="Q15" s="1">
        <f ca="1">('Profiles, Pc, Winter, S1'!Q15*(RANDBETWEEN(90,100))/100*(40/100))+('Profiles, Pc, Summer, S1'!Q15*(RANDBETWEEN(90,100))/100*(60/100))</f>
        <v>0.50666578544154006</v>
      </c>
      <c r="R15" s="1">
        <f ca="1">('Profiles, Pc, Winter, S1'!R15*(RANDBETWEEN(90,100))/100*(40/100))+('Profiles, Pc, Summer, S1'!R15*(RANDBETWEEN(90,100))/100*(60/100))</f>
        <v>0.5366514838471218</v>
      </c>
      <c r="S15" s="1">
        <f ca="1">('Profiles, Pc, Winter, S1'!S15*(RANDBETWEEN(90,100))/100*(40/100))+('Profiles, Pc, Summer, S1'!S15*(RANDBETWEEN(90,100))/100*(60/100))</f>
        <v>0.50189015109307022</v>
      </c>
      <c r="T15" s="1">
        <f ca="1">('Profiles, Pc, Winter, S1'!T15*(RANDBETWEEN(90,100))/100*(40/100))+('Profiles, Pc, Summer, S1'!T15*(RANDBETWEEN(90,100))/100*(60/100))</f>
        <v>0.48377979287360007</v>
      </c>
      <c r="U15" s="1">
        <f ca="1">('Profiles, Pc, Winter, S1'!U15*(RANDBETWEEN(90,100))/100*(40/100))+('Profiles, Pc, Summer, S1'!U15*(RANDBETWEEN(90,100))/100*(60/100))</f>
        <v>0.48177436168608234</v>
      </c>
      <c r="V15" s="1">
        <f ca="1">('Profiles, Pc, Winter, S1'!V15*(RANDBETWEEN(90,100))/100*(40/100))+('Profiles, Pc, Summer, S1'!V15*(RANDBETWEEN(90,100))/100*(60/100))</f>
        <v>0.46588428011516836</v>
      </c>
      <c r="W15" s="1">
        <f ca="1">('Profiles, Pc, Winter, S1'!W15*(RANDBETWEEN(90,100))/100*(40/100))+('Profiles, Pc, Summer, S1'!W15*(RANDBETWEEN(90,100))/100*(60/100))</f>
        <v>0.48309031456461349</v>
      </c>
      <c r="X15" s="1">
        <f ca="1">('Profiles, Pc, Winter, S1'!X15*(RANDBETWEEN(90,100))/100*(40/100))+('Profiles, Pc, Summer, S1'!X15*(RANDBETWEEN(90,100))/100*(60/100))</f>
        <v>0.41657289797967739</v>
      </c>
      <c r="Y15" s="1">
        <f ca="1">('Profiles, Pc, Winter, S1'!Y15*(RANDBETWEEN(90,100))/100*(40/100))+('Profiles, Pc, Summer, S1'!Y15*(RANDBETWEEN(90,100))/100*(60/100))</f>
        <v>0.40647184306839701</v>
      </c>
    </row>
    <row r="16" spans="1:25" x14ac:dyDescent="0.3">
      <c r="A16">
        <v>15</v>
      </c>
      <c r="B16" s="1">
        <f ca="1">('Profiles, Pc, Winter, S1'!B16*(RANDBETWEEN(90,100))/100*(40/100))+('Profiles, Pc, Summer, S1'!B16*(RANDBETWEEN(90,100))/100*(60/100))</f>
        <v>0.1190944944238314</v>
      </c>
      <c r="C16" s="1">
        <f ca="1">('Profiles, Pc, Winter, S1'!C16*(RANDBETWEEN(90,100))/100*(40/100))+('Profiles, Pc, Summer, S1'!C16*(RANDBETWEEN(90,100))/100*(60/100))</f>
        <v>0.11227959510916644</v>
      </c>
      <c r="D16" s="1">
        <f ca="1">('Profiles, Pc, Winter, S1'!D16*(RANDBETWEEN(90,100))/100*(40/100))+('Profiles, Pc, Summer, S1'!D16*(RANDBETWEEN(90,100))/100*(60/100))</f>
        <v>0.10638025269079936</v>
      </c>
      <c r="E16" s="1">
        <f ca="1">('Profiles, Pc, Winter, S1'!E16*(RANDBETWEEN(90,100))/100*(40/100))+('Profiles, Pc, Summer, S1'!E16*(RANDBETWEEN(90,100))/100*(60/100))</f>
        <v>0.10478741527368124</v>
      </c>
      <c r="F16" s="1">
        <f ca="1">('Profiles, Pc, Winter, S1'!F16*(RANDBETWEEN(90,100))/100*(40/100))+('Profiles, Pc, Summer, S1'!F16*(RANDBETWEEN(90,100))/100*(60/100))</f>
        <v>0.10119335233582737</v>
      </c>
      <c r="G16" s="1">
        <f ca="1">('Profiles, Pc, Winter, S1'!G16*(RANDBETWEEN(90,100))/100*(40/100))+('Profiles, Pc, Summer, S1'!G16*(RANDBETWEEN(90,100))/100*(60/100))</f>
        <v>0.10553984125668066</v>
      </c>
      <c r="H16" s="1">
        <f ca="1">('Profiles, Pc, Winter, S1'!H16*(RANDBETWEEN(90,100))/100*(40/100))+('Profiles, Pc, Summer, S1'!H16*(RANDBETWEEN(90,100))/100*(60/100))</f>
        <v>0.11530031586333378</v>
      </c>
      <c r="I16" s="1">
        <f ca="1">('Profiles, Pc, Winter, S1'!I16*(RANDBETWEEN(90,100))/100*(40/100))+('Profiles, Pc, Summer, S1'!I16*(RANDBETWEEN(90,100))/100*(60/100))</f>
        <v>0.14388855012514898</v>
      </c>
      <c r="J16" s="1">
        <f ca="1">('Profiles, Pc, Winter, S1'!J16*(RANDBETWEEN(90,100))/100*(40/100))+('Profiles, Pc, Summer, S1'!J16*(RANDBETWEEN(90,100))/100*(60/100))</f>
        <v>0.16028983246926798</v>
      </c>
      <c r="K16" s="1">
        <f ca="1">('Profiles, Pc, Winter, S1'!K16*(RANDBETWEEN(90,100))/100*(40/100))+('Profiles, Pc, Summer, S1'!K16*(RANDBETWEEN(90,100))/100*(60/100))</f>
        <v>0.1628830411291558</v>
      </c>
      <c r="L16" s="1">
        <f ca="1">('Profiles, Pc, Winter, S1'!L16*(RANDBETWEEN(90,100))/100*(40/100))+('Profiles, Pc, Summer, S1'!L16*(RANDBETWEEN(90,100))/100*(60/100))</f>
        <v>0.16164631907831073</v>
      </c>
      <c r="M16" s="1">
        <f ca="1">('Profiles, Pc, Winter, S1'!M16*(RANDBETWEEN(90,100))/100*(40/100))+('Profiles, Pc, Summer, S1'!M16*(RANDBETWEEN(90,100))/100*(60/100))</f>
        <v>0.15904752204238662</v>
      </c>
      <c r="N16" s="1">
        <f ca="1">('Profiles, Pc, Winter, S1'!N16*(RANDBETWEEN(90,100))/100*(40/100))+('Profiles, Pc, Summer, S1'!N16*(RANDBETWEEN(90,100))/100*(60/100))</f>
        <v>0.15834691712546062</v>
      </c>
      <c r="O16" s="1">
        <f ca="1">('Profiles, Pc, Winter, S1'!O16*(RANDBETWEEN(90,100))/100*(40/100))+('Profiles, Pc, Summer, S1'!O16*(RANDBETWEEN(90,100))/100*(60/100))</f>
        <v>0.1530397293041898</v>
      </c>
      <c r="P16" s="1">
        <f ca="1">('Profiles, Pc, Winter, S1'!P16*(RANDBETWEEN(90,100))/100*(40/100))+('Profiles, Pc, Summer, S1'!P16*(RANDBETWEEN(90,100))/100*(60/100))</f>
        <v>0.13560842737605644</v>
      </c>
      <c r="Q16" s="1">
        <f ca="1">('Profiles, Pc, Winter, S1'!Q16*(RANDBETWEEN(90,100))/100*(40/100))+('Profiles, Pc, Summer, S1'!Q16*(RANDBETWEEN(90,100))/100*(60/100))</f>
        <v>0.1498904425411644</v>
      </c>
      <c r="R16" s="1">
        <f ca="1">('Profiles, Pc, Winter, S1'!R16*(RANDBETWEEN(90,100))/100*(40/100))+('Profiles, Pc, Summer, S1'!R16*(RANDBETWEEN(90,100))/100*(60/100))</f>
        <v>0.16120415102493854</v>
      </c>
      <c r="S16" s="1">
        <f ca="1">('Profiles, Pc, Winter, S1'!S16*(RANDBETWEEN(90,100))/100*(40/100))+('Profiles, Pc, Summer, S1'!S16*(RANDBETWEEN(90,100))/100*(60/100))</f>
        <v>0.16269048903356192</v>
      </c>
      <c r="T16" s="1">
        <f ca="1">('Profiles, Pc, Winter, S1'!T16*(RANDBETWEEN(90,100))/100*(40/100))+('Profiles, Pc, Summer, S1'!T16*(RANDBETWEEN(90,100))/100*(60/100))</f>
        <v>0.16963437065134007</v>
      </c>
      <c r="U16" s="1">
        <f ca="1">('Profiles, Pc, Winter, S1'!U16*(RANDBETWEEN(90,100))/100*(40/100))+('Profiles, Pc, Summer, S1'!U16*(RANDBETWEEN(90,100))/100*(60/100))</f>
        <v>0.16366217704741481</v>
      </c>
      <c r="V16" s="1">
        <f ca="1">('Profiles, Pc, Winter, S1'!V16*(RANDBETWEEN(90,100))/100*(40/100))+('Profiles, Pc, Summer, S1'!V16*(RANDBETWEEN(90,100))/100*(60/100))</f>
        <v>0.17179857735043957</v>
      </c>
      <c r="W16" s="1">
        <f ca="1">('Profiles, Pc, Winter, S1'!W16*(RANDBETWEEN(90,100))/100*(40/100))+('Profiles, Pc, Summer, S1'!W16*(RANDBETWEEN(90,100))/100*(60/100))</f>
        <v>0.15824735556917019</v>
      </c>
      <c r="X16" s="1">
        <f ca="1">('Profiles, Pc, Winter, S1'!X16*(RANDBETWEEN(90,100))/100*(40/100))+('Profiles, Pc, Summer, S1'!X16*(RANDBETWEEN(90,100))/100*(60/100))</f>
        <v>0.13660781691638424</v>
      </c>
      <c r="Y16" s="1">
        <f ca="1">('Profiles, Pc, Winter, S1'!Y16*(RANDBETWEEN(90,100))/100*(40/100))+('Profiles, Pc, Summer, S1'!Y16*(RANDBETWEEN(90,100))/100*(60/100))</f>
        <v>0.12933998951621023</v>
      </c>
    </row>
    <row r="17" spans="1:25" x14ac:dyDescent="0.3">
      <c r="A17">
        <v>16</v>
      </c>
      <c r="B17" s="1">
        <f ca="1">('Profiles, Pc, Winter, S1'!B17*(RANDBETWEEN(90,100))/100*(40/100))+('Profiles, Pc, Summer, S1'!B17*(RANDBETWEEN(90,100))/100*(60/100))</f>
        <v>0.26453330841812112</v>
      </c>
      <c r="C17" s="1">
        <f ca="1">('Profiles, Pc, Winter, S1'!C17*(RANDBETWEEN(90,100))/100*(40/100))+('Profiles, Pc, Summer, S1'!C17*(RANDBETWEEN(90,100))/100*(60/100))</f>
        <v>0.25132677190165359</v>
      </c>
      <c r="D17" s="1">
        <f ca="1">('Profiles, Pc, Winter, S1'!D17*(RANDBETWEEN(90,100))/100*(40/100))+('Profiles, Pc, Summer, S1'!D17*(RANDBETWEEN(90,100))/100*(60/100))</f>
        <v>0.25126011984722718</v>
      </c>
      <c r="E17" s="1">
        <f ca="1">('Profiles, Pc, Winter, S1'!E17*(RANDBETWEEN(90,100))/100*(40/100))+('Profiles, Pc, Summer, S1'!E17*(RANDBETWEEN(90,100))/100*(60/100))</f>
        <v>0.25293125807271177</v>
      </c>
      <c r="F17" s="1">
        <f ca="1">('Profiles, Pc, Winter, S1'!F17*(RANDBETWEEN(90,100))/100*(40/100))+('Profiles, Pc, Summer, S1'!F17*(RANDBETWEEN(90,100))/100*(60/100))</f>
        <v>0.25203469731172429</v>
      </c>
      <c r="G17" s="1">
        <f ca="1">('Profiles, Pc, Winter, S1'!G17*(RANDBETWEEN(90,100))/100*(40/100))+('Profiles, Pc, Summer, S1'!G17*(RANDBETWEEN(90,100))/100*(60/100))</f>
        <v>0.25844928692141089</v>
      </c>
      <c r="H17" s="1">
        <f ca="1">('Profiles, Pc, Winter, S1'!H17*(RANDBETWEEN(90,100))/100*(40/100))+('Profiles, Pc, Summer, S1'!H17*(RANDBETWEEN(90,100))/100*(60/100))</f>
        <v>0.38115231555483547</v>
      </c>
      <c r="I17" s="1">
        <f ca="1">('Profiles, Pc, Winter, S1'!I17*(RANDBETWEEN(90,100))/100*(40/100))+('Profiles, Pc, Summer, S1'!I17*(RANDBETWEEN(90,100))/100*(60/100))</f>
        <v>0.4662144229965659</v>
      </c>
      <c r="J17" s="1">
        <f ca="1">('Profiles, Pc, Winter, S1'!J17*(RANDBETWEEN(90,100))/100*(40/100))+('Profiles, Pc, Summer, S1'!J17*(RANDBETWEEN(90,100))/100*(60/100))</f>
        <v>0.52270603082874989</v>
      </c>
      <c r="K17" s="1">
        <f ca="1">('Profiles, Pc, Winter, S1'!K17*(RANDBETWEEN(90,100))/100*(40/100))+('Profiles, Pc, Summer, S1'!K17*(RANDBETWEEN(90,100))/100*(60/100))</f>
        <v>0.46619744192905621</v>
      </c>
      <c r="L17" s="1">
        <f ca="1">('Profiles, Pc, Winter, S1'!L17*(RANDBETWEEN(90,100))/100*(40/100))+('Profiles, Pc, Summer, S1'!L17*(RANDBETWEEN(90,100))/100*(60/100))</f>
        <v>0.47083764748220536</v>
      </c>
      <c r="M17" s="1">
        <f ca="1">('Profiles, Pc, Winter, S1'!M17*(RANDBETWEEN(90,100))/100*(40/100))+('Profiles, Pc, Summer, S1'!M17*(RANDBETWEEN(90,100))/100*(60/100))</f>
        <v>0.48951267425219802</v>
      </c>
      <c r="N17" s="1">
        <f ca="1">('Profiles, Pc, Winter, S1'!N17*(RANDBETWEEN(90,100))/100*(40/100))+('Profiles, Pc, Summer, S1'!N17*(RANDBETWEEN(90,100))/100*(60/100))</f>
        <v>0.4986312840122355</v>
      </c>
      <c r="O17" s="1">
        <f ca="1">('Profiles, Pc, Winter, S1'!O17*(RANDBETWEEN(90,100))/100*(40/100))+('Profiles, Pc, Summer, S1'!O17*(RANDBETWEEN(90,100))/100*(60/100))</f>
        <v>0.47420003404992195</v>
      </c>
      <c r="P17" s="1">
        <f ca="1">('Profiles, Pc, Winter, S1'!P17*(RANDBETWEEN(90,100))/100*(40/100))+('Profiles, Pc, Summer, S1'!P17*(RANDBETWEEN(90,100))/100*(60/100))</f>
        <v>0.41844594800136903</v>
      </c>
      <c r="Q17" s="1">
        <f ca="1">('Profiles, Pc, Winter, S1'!Q17*(RANDBETWEEN(90,100))/100*(40/100))+('Profiles, Pc, Summer, S1'!Q17*(RANDBETWEEN(90,100))/100*(60/100))</f>
        <v>0.40603677836658481</v>
      </c>
      <c r="R17" s="1">
        <f ca="1">('Profiles, Pc, Winter, S1'!R17*(RANDBETWEEN(90,100))/100*(40/100))+('Profiles, Pc, Summer, S1'!R17*(RANDBETWEEN(90,100))/100*(60/100))</f>
        <v>0.41806058367081173</v>
      </c>
      <c r="S17" s="1">
        <f ca="1">('Profiles, Pc, Winter, S1'!S17*(RANDBETWEEN(90,100))/100*(40/100))+('Profiles, Pc, Summer, S1'!S17*(RANDBETWEEN(90,100))/100*(60/100))</f>
        <v>0.42410704055291093</v>
      </c>
      <c r="T17" s="1">
        <f ca="1">('Profiles, Pc, Winter, S1'!T17*(RANDBETWEEN(90,100))/100*(40/100))+('Profiles, Pc, Summer, S1'!T17*(RANDBETWEEN(90,100))/100*(60/100))</f>
        <v>0.3911816139359649</v>
      </c>
      <c r="U17" s="1">
        <f ca="1">('Profiles, Pc, Winter, S1'!U17*(RANDBETWEEN(90,100))/100*(40/100))+('Profiles, Pc, Summer, S1'!U17*(RANDBETWEEN(90,100))/100*(60/100))</f>
        <v>0.42328043208376476</v>
      </c>
      <c r="V17" s="1">
        <f ca="1">('Profiles, Pc, Winter, S1'!V17*(RANDBETWEEN(90,100))/100*(40/100))+('Profiles, Pc, Summer, S1'!V17*(RANDBETWEEN(90,100))/100*(60/100))</f>
        <v>0.43077453884221473</v>
      </c>
      <c r="W17" s="1">
        <f ca="1">('Profiles, Pc, Winter, S1'!W17*(RANDBETWEEN(90,100))/100*(40/100))+('Profiles, Pc, Summer, S1'!W17*(RANDBETWEEN(90,100))/100*(60/100))</f>
        <v>0.4015418519467413</v>
      </c>
      <c r="X17" s="1">
        <f ca="1">('Profiles, Pc, Winter, S1'!X17*(RANDBETWEEN(90,100))/100*(40/100))+('Profiles, Pc, Summer, S1'!X17*(RANDBETWEEN(90,100))/100*(60/100))</f>
        <v>0.34320936198660978</v>
      </c>
      <c r="Y17" s="1">
        <f ca="1">('Profiles, Pc, Winter, S1'!Y17*(RANDBETWEEN(90,100))/100*(40/100))+('Profiles, Pc, Summer, S1'!Y17*(RANDBETWEEN(90,100))/100*(60/100))</f>
        <v>0.28770882271468845</v>
      </c>
    </row>
    <row r="18" spans="1:25" x14ac:dyDescent="0.3">
      <c r="A18">
        <v>17</v>
      </c>
      <c r="B18" s="1">
        <f ca="1">('Profiles, Pc, Winter, S1'!B18*(RANDBETWEEN(90,100))/100*(40/100))+('Profiles, Pc, Summer, S1'!B18*(RANDBETWEEN(90,100))/100*(60/100))</f>
        <v>2.651092032901653E-2</v>
      </c>
      <c r="C18" s="1">
        <f ca="1">('Profiles, Pc, Winter, S1'!C18*(RANDBETWEEN(90,100))/100*(40/100))+('Profiles, Pc, Summer, S1'!C18*(RANDBETWEEN(90,100))/100*(60/100))</f>
        <v>2.0541117021009872E-2</v>
      </c>
      <c r="D18" s="1">
        <f ca="1">('Profiles, Pc, Winter, S1'!D18*(RANDBETWEEN(90,100))/100*(40/100))+('Profiles, Pc, Summer, S1'!D18*(RANDBETWEEN(90,100))/100*(60/100))</f>
        <v>1.6720400141037699E-2</v>
      </c>
      <c r="E18" s="1">
        <f ca="1">('Profiles, Pc, Winter, S1'!E18*(RANDBETWEEN(90,100))/100*(40/100))+('Profiles, Pc, Summer, S1'!E18*(RANDBETWEEN(90,100))/100*(60/100))</f>
        <v>1.6695378354921638E-2</v>
      </c>
      <c r="F18" s="1">
        <f ca="1">('Profiles, Pc, Winter, S1'!F18*(RANDBETWEEN(90,100))/100*(40/100))+('Profiles, Pc, Summer, S1'!F18*(RANDBETWEEN(90,100))/100*(60/100))</f>
        <v>1.5453169850736231E-2</v>
      </c>
      <c r="G18" s="1">
        <f ca="1">('Profiles, Pc, Winter, S1'!G18*(RANDBETWEEN(90,100))/100*(40/100))+('Profiles, Pc, Summer, S1'!G18*(RANDBETWEEN(90,100))/100*(60/100))</f>
        <v>2.1793743390011971E-2</v>
      </c>
      <c r="H18" s="1">
        <f ca="1">('Profiles, Pc, Winter, S1'!H18*(RANDBETWEEN(90,100))/100*(40/100))+('Profiles, Pc, Summer, S1'!H18*(RANDBETWEEN(90,100))/100*(60/100))</f>
        <v>4.5426095703402378E-2</v>
      </c>
      <c r="I18" s="1">
        <f ca="1">('Profiles, Pc, Winter, S1'!I18*(RANDBETWEEN(90,100))/100*(40/100))+('Profiles, Pc, Summer, S1'!I18*(RANDBETWEEN(90,100))/100*(60/100))</f>
        <v>6.9441550773188004E-2</v>
      </c>
      <c r="J18" s="1">
        <f ca="1">('Profiles, Pc, Winter, S1'!J18*(RANDBETWEEN(90,100))/100*(40/100))+('Profiles, Pc, Summer, S1'!J18*(RANDBETWEEN(90,100))/100*(60/100))</f>
        <v>7.8133693008715255E-2</v>
      </c>
      <c r="K18" s="1">
        <f ca="1">('Profiles, Pc, Winter, S1'!K18*(RANDBETWEEN(90,100))/100*(40/100))+('Profiles, Pc, Summer, S1'!K18*(RANDBETWEEN(90,100))/100*(60/100))</f>
        <v>7.7838259445768415E-2</v>
      </c>
      <c r="L18" s="1">
        <f ca="1">('Profiles, Pc, Winter, S1'!L18*(RANDBETWEEN(90,100))/100*(40/100))+('Profiles, Pc, Summer, S1'!L18*(RANDBETWEEN(90,100))/100*(60/100))</f>
        <v>7.5715218019372865E-2</v>
      </c>
      <c r="M18" s="1">
        <f ca="1">('Profiles, Pc, Winter, S1'!M18*(RANDBETWEEN(90,100))/100*(40/100))+('Profiles, Pc, Summer, S1'!M18*(RANDBETWEEN(90,100))/100*(60/100))</f>
        <v>7.2751148556650644E-2</v>
      </c>
      <c r="N18" s="1">
        <f ca="1">('Profiles, Pc, Winter, S1'!N18*(RANDBETWEEN(90,100))/100*(40/100))+('Profiles, Pc, Summer, S1'!N18*(RANDBETWEEN(90,100))/100*(60/100))</f>
        <v>7.4681156076740668E-2</v>
      </c>
      <c r="O18" s="1">
        <f ca="1">('Profiles, Pc, Winter, S1'!O18*(RANDBETWEEN(90,100))/100*(40/100))+('Profiles, Pc, Summer, S1'!O18*(RANDBETWEEN(90,100))/100*(60/100))</f>
        <v>7.0970872409594793E-2</v>
      </c>
      <c r="P18" s="1">
        <f ca="1">('Profiles, Pc, Winter, S1'!P18*(RANDBETWEEN(90,100))/100*(40/100))+('Profiles, Pc, Summer, S1'!P18*(RANDBETWEEN(90,100))/100*(60/100))</f>
        <v>6.6460317289610105E-2</v>
      </c>
      <c r="Q18" s="1">
        <f ca="1">('Profiles, Pc, Winter, S1'!Q18*(RANDBETWEEN(90,100))/100*(40/100))+('Profiles, Pc, Summer, S1'!Q18*(RANDBETWEEN(90,100))/100*(60/100))</f>
        <v>6.0838876941344232E-2</v>
      </c>
      <c r="R18" s="1">
        <f ca="1">('Profiles, Pc, Winter, S1'!R18*(RANDBETWEEN(90,100))/100*(40/100))+('Profiles, Pc, Summer, S1'!R18*(RANDBETWEEN(90,100))/100*(60/100))</f>
        <v>6.4309336447631954E-2</v>
      </c>
      <c r="S18" s="1">
        <f ca="1">('Profiles, Pc, Winter, S1'!S18*(RANDBETWEEN(90,100))/100*(40/100))+('Profiles, Pc, Summer, S1'!S18*(RANDBETWEEN(90,100))/100*(60/100))</f>
        <v>8.1815259177502694E-2</v>
      </c>
      <c r="T18" s="1">
        <f ca="1">('Profiles, Pc, Winter, S1'!T18*(RANDBETWEEN(90,100))/100*(40/100))+('Profiles, Pc, Summer, S1'!T18*(RANDBETWEEN(90,100))/100*(60/100))</f>
        <v>8.1336806475739848E-2</v>
      </c>
      <c r="U18" s="1">
        <f ca="1">('Profiles, Pc, Winter, S1'!U18*(RANDBETWEEN(90,100))/100*(40/100))+('Profiles, Pc, Summer, S1'!U18*(RANDBETWEEN(90,100))/100*(60/100))</f>
        <v>8.0088907080665933E-2</v>
      </c>
      <c r="V18" s="1">
        <f ca="1">('Profiles, Pc, Winter, S1'!V18*(RANDBETWEEN(90,100))/100*(40/100))+('Profiles, Pc, Summer, S1'!V18*(RANDBETWEEN(90,100))/100*(60/100))</f>
        <v>9.0070367936772811E-2</v>
      </c>
      <c r="W18" s="1">
        <f ca="1">('Profiles, Pc, Winter, S1'!W18*(RANDBETWEEN(90,100))/100*(40/100))+('Profiles, Pc, Summer, S1'!W18*(RANDBETWEEN(90,100))/100*(60/100))</f>
        <v>8.2848832030766428E-2</v>
      </c>
      <c r="X18" s="1">
        <f ca="1">('Profiles, Pc, Winter, S1'!X18*(RANDBETWEEN(90,100))/100*(40/100))+('Profiles, Pc, Summer, S1'!X18*(RANDBETWEEN(90,100))/100*(60/100))</f>
        <v>5.8290876106112791E-2</v>
      </c>
      <c r="Y18" s="1">
        <f ca="1">('Profiles, Pc, Winter, S1'!Y18*(RANDBETWEEN(90,100))/100*(40/100))+('Profiles, Pc, Summer, S1'!Y18*(RANDBETWEEN(90,100))/100*(60/100))</f>
        <v>4.433908835166319E-2</v>
      </c>
    </row>
    <row r="19" spans="1:25" x14ac:dyDescent="0.3">
      <c r="A19">
        <v>18</v>
      </c>
      <c r="B19" s="1">
        <f ca="1">('Profiles, Pc, Winter, S1'!B19*(RANDBETWEEN(90,100))/100*(40/100))+('Profiles, Pc, Summer, S1'!B19*(RANDBETWEEN(90,100))/100*(60/100))</f>
        <v>0.2563718251502739</v>
      </c>
      <c r="C19" s="1">
        <f ca="1">('Profiles, Pc, Winter, S1'!C19*(RANDBETWEEN(90,100))/100*(40/100))+('Profiles, Pc, Summer, S1'!C19*(RANDBETWEEN(90,100))/100*(60/100))</f>
        <v>0.22126982258682737</v>
      </c>
      <c r="D19" s="1">
        <f ca="1">('Profiles, Pc, Winter, S1'!D19*(RANDBETWEEN(90,100))/100*(40/100))+('Profiles, Pc, Summer, S1'!D19*(RANDBETWEEN(90,100))/100*(60/100))</f>
        <v>0.21418283784129466</v>
      </c>
      <c r="E19" s="1">
        <f ca="1">('Profiles, Pc, Winter, S1'!E19*(RANDBETWEEN(90,100))/100*(40/100))+('Profiles, Pc, Summer, S1'!E19*(RANDBETWEEN(90,100))/100*(60/100))</f>
        <v>0.21322528412654052</v>
      </c>
      <c r="F19" s="1">
        <f ca="1">('Profiles, Pc, Winter, S1'!F19*(RANDBETWEEN(90,100))/100*(40/100))+('Profiles, Pc, Summer, S1'!F19*(RANDBETWEEN(90,100))/100*(60/100))</f>
        <v>0.22530718720369863</v>
      </c>
      <c r="G19" s="1">
        <f ca="1">('Profiles, Pc, Winter, S1'!G19*(RANDBETWEEN(90,100))/100*(40/100))+('Profiles, Pc, Summer, S1'!G19*(RANDBETWEEN(90,100))/100*(60/100))</f>
        <v>0.23755664785086655</v>
      </c>
      <c r="H19" s="1">
        <f ca="1">('Profiles, Pc, Winter, S1'!H19*(RANDBETWEEN(90,100))/100*(40/100))+('Profiles, Pc, Summer, S1'!H19*(RANDBETWEEN(90,100))/100*(60/100))</f>
        <v>0.28076697846966847</v>
      </c>
      <c r="I19" s="1">
        <f ca="1">('Profiles, Pc, Winter, S1'!I19*(RANDBETWEEN(90,100))/100*(40/100))+('Profiles, Pc, Summer, S1'!I19*(RANDBETWEEN(90,100))/100*(60/100))</f>
        <v>0.30834281147871601</v>
      </c>
      <c r="J19" s="1">
        <f ca="1">('Profiles, Pc, Winter, S1'!J19*(RANDBETWEEN(90,100))/100*(40/100))+('Profiles, Pc, Summer, S1'!J19*(RANDBETWEEN(90,100))/100*(60/100))</f>
        <v>0.34070047827301531</v>
      </c>
      <c r="K19" s="1">
        <f ca="1">('Profiles, Pc, Winter, S1'!K19*(RANDBETWEEN(90,100))/100*(40/100))+('Profiles, Pc, Summer, S1'!K19*(RANDBETWEEN(90,100))/100*(60/100))</f>
        <v>0.34807637063457797</v>
      </c>
      <c r="L19" s="1">
        <f ca="1">('Profiles, Pc, Winter, S1'!L19*(RANDBETWEEN(90,100))/100*(40/100))+('Profiles, Pc, Summer, S1'!L19*(RANDBETWEEN(90,100))/100*(60/100))</f>
        <v>0.36498842746588794</v>
      </c>
      <c r="M19" s="1">
        <f ca="1">('Profiles, Pc, Winter, S1'!M19*(RANDBETWEEN(90,100))/100*(40/100))+('Profiles, Pc, Summer, S1'!M19*(RANDBETWEEN(90,100))/100*(60/100))</f>
        <v>0.37792679357135528</v>
      </c>
      <c r="N19" s="1">
        <f ca="1">('Profiles, Pc, Winter, S1'!N19*(RANDBETWEEN(90,100))/100*(40/100))+('Profiles, Pc, Summer, S1'!N19*(RANDBETWEEN(90,100))/100*(60/100))</f>
        <v>0.36904494831726181</v>
      </c>
      <c r="O19" s="1">
        <f ca="1">('Profiles, Pc, Winter, S1'!O19*(RANDBETWEEN(90,100))/100*(40/100))+('Profiles, Pc, Summer, S1'!O19*(RANDBETWEEN(90,100))/100*(60/100))</f>
        <v>0.35143927325830254</v>
      </c>
      <c r="P19" s="1">
        <f ca="1">('Profiles, Pc, Winter, S1'!P19*(RANDBETWEEN(90,100))/100*(40/100))+('Profiles, Pc, Summer, S1'!P19*(RANDBETWEEN(90,100))/100*(60/100))</f>
        <v>0.34830389495912223</v>
      </c>
      <c r="Q19" s="1">
        <f ca="1">('Profiles, Pc, Winter, S1'!Q19*(RANDBETWEEN(90,100))/100*(40/100))+('Profiles, Pc, Summer, S1'!Q19*(RANDBETWEEN(90,100))/100*(60/100))</f>
        <v>0.35576856653740752</v>
      </c>
      <c r="R19" s="1">
        <f ca="1">('Profiles, Pc, Winter, S1'!R19*(RANDBETWEEN(90,100))/100*(40/100))+('Profiles, Pc, Summer, S1'!R19*(RANDBETWEEN(90,100))/100*(60/100))</f>
        <v>0.36577217239288395</v>
      </c>
      <c r="S19" s="1">
        <f ca="1">('Profiles, Pc, Winter, S1'!S19*(RANDBETWEEN(90,100))/100*(40/100))+('Profiles, Pc, Summer, S1'!S19*(RANDBETWEEN(90,100))/100*(60/100))</f>
        <v>0.39157533831215874</v>
      </c>
      <c r="T19" s="1">
        <f ca="1">('Profiles, Pc, Winter, S1'!T19*(RANDBETWEEN(90,100))/100*(40/100))+('Profiles, Pc, Summer, S1'!T19*(RANDBETWEEN(90,100))/100*(60/100))</f>
        <v>0.37603656959326742</v>
      </c>
      <c r="U19" s="1">
        <f ca="1">('Profiles, Pc, Winter, S1'!U19*(RANDBETWEEN(90,100))/100*(40/100))+('Profiles, Pc, Summer, S1'!U19*(RANDBETWEEN(90,100))/100*(60/100))</f>
        <v>0.3745547925337635</v>
      </c>
      <c r="V19" s="1">
        <f ca="1">('Profiles, Pc, Winter, S1'!V19*(RANDBETWEEN(90,100))/100*(40/100))+('Profiles, Pc, Summer, S1'!V19*(RANDBETWEEN(90,100))/100*(60/100))</f>
        <v>0.40386256306021223</v>
      </c>
      <c r="W19" s="1">
        <f ca="1">('Profiles, Pc, Winter, S1'!W19*(RANDBETWEEN(90,100))/100*(40/100))+('Profiles, Pc, Summer, S1'!W19*(RANDBETWEEN(90,100))/100*(60/100))</f>
        <v>0.38600284076767383</v>
      </c>
      <c r="X19" s="1">
        <f ca="1">('Profiles, Pc, Winter, S1'!X19*(RANDBETWEEN(90,100))/100*(40/100))+('Profiles, Pc, Summer, S1'!X19*(RANDBETWEEN(90,100))/100*(60/100))</f>
        <v>0.34379777789867616</v>
      </c>
      <c r="Y19" s="1">
        <f ca="1">('Profiles, Pc, Winter, S1'!Y19*(RANDBETWEEN(90,100))/100*(40/100))+('Profiles, Pc, Summer, S1'!Y19*(RANDBETWEEN(90,100))/100*(60/100))</f>
        <v>0.31119346698164935</v>
      </c>
    </row>
    <row r="20" spans="1:25" x14ac:dyDescent="0.3">
      <c r="A20">
        <v>19</v>
      </c>
      <c r="B20" s="1">
        <f ca="1">('Profiles, Pc, Winter, S1'!B20*(RANDBETWEEN(90,100))/100*(40/100))+('Profiles, Pc, Summer, S1'!B20*(RANDBETWEEN(90,100))/100*(60/100))</f>
        <v>0.42619518896454794</v>
      </c>
      <c r="C20" s="1">
        <f ca="1">('Profiles, Pc, Winter, S1'!C20*(RANDBETWEEN(90,100))/100*(40/100))+('Profiles, Pc, Summer, S1'!C20*(RANDBETWEEN(90,100))/100*(60/100))</f>
        <v>0.37908181359337079</v>
      </c>
      <c r="D20" s="1">
        <f ca="1">('Profiles, Pc, Winter, S1'!D20*(RANDBETWEEN(90,100))/100*(40/100))+('Profiles, Pc, Summer, S1'!D20*(RANDBETWEEN(90,100))/100*(60/100))</f>
        <v>0.38023872532080227</v>
      </c>
      <c r="E20" s="1">
        <f ca="1">('Profiles, Pc, Winter, S1'!E20*(RANDBETWEEN(90,100))/100*(40/100))+('Profiles, Pc, Summer, S1'!E20*(RANDBETWEEN(90,100))/100*(60/100))</f>
        <v>0.38575937740559052</v>
      </c>
      <c r="F20" s="1">
        <f ca="1">('Profiles, Pc, Winter, S1'!F20*(RANDBETWEEN(90,100))/100*(40/100))+('Profiles, Pc, Summer, S1'!F20*(RANDBETWEEN(90,100))/100*(60/100))</f>
        <v>0.38929464896257748</v>
      </c>
      <c r="G20" s="1">
        <f ca="1">('Profiles, Pc, Winter, S1'!G20*(RANDBETWEEN(90,100))/100*(40/100))+('Profiles, Pc, Summer, S1'!G20*(RANDBETWEEN(90,100))/100*(60/100))</f>
        <v>0.39109618089171316</v>
      </c>
      <c r="H20" s="1">
        <f ca="1">('Profiles, Pc, Winter, S1'!H20*(RANDBETWEEN(90,100))/100*(40/100))+('Profiles, Pc, Summer, S1'!H20*(RANDBETWEEN(90,100))/100*(60/100))</f>
        <v>0.4760788081409667</v>
      </c>
      <c r="I20" s="1">
        <f ca="1">('Profiles, Pc, Winter, S1'!I20*(RANDBETWEEN(90,100))/100*(40/100))+('Profiles, Pc, Summer, S1'!I20*(RANDBETWEEN(90,100))/100*(60/100))</f>
        <v>0.56174404475094364</v>
      </c>
      <c r="J20" s="1">
        <f ca="1">('Profiles, Pc, Winter, S1'!J20*(RANDBETWEEN(90,100))/100*(40/100))+('Profiles, Pc, Summer, S1'!J20*(RANDBETWEEN(90,100))/100*(60/100))</f>
        <v>0.59387601927322353</v>
      </c>
      <c r="K20" s="1">
        <f ca="1">('Profiles, Pc, Winter, S1'!K20*(RANDBETWEEN(90,100))/100*(40/100))+('Profiles, Pc, Summer, S1'!K20*(RANDBETWEEN(90,100))/100*(60/100))</f>
        <v>0.58150298973810433</v>
      </c>
      <c r="L20" s="1">
        <f ca="1">('Profiles, Pc, Winter, S1'!L20*(RANDBETWEEN(90,100))/100*(40/100))+('Profiles, Pc, Summer, S1'!L20*(RANDBETWEEN(90,100))/100*(60/100))</f>
        <v>0.58547430358037655</v>
      </c>
      <c r="M20" s="1">
        <f ca="1">('Profiles, Pc, Winter, S1'!M20*(RANDBETWEEN(90,100))/100*(40/100))+('Profiles, Pc, Summer, S1'!M20*(RANDBETWEEN(90,100))/100*(60/100))</f>
        <v>0.6130499208018374</v>
      </c>
      <c r="N20" s="1">
        <f ca="1">('Profiles, Pc, Winter, S1'!N20*(RANDBETWEEN(90,100))/100*(40/100))+('Profiles, Pc, Summer, S1'!N20*(RANDBETWEEN(90,100))/100*(60/100))</f>
        <v>0.62311576193732465</v>
      </c>
      <c r="O20" s="1">
        <f ca="1">('Profiles, Pc, Winter, S1'!O20*(RANDBETWEEN(90,100))/100*(40/100))+('Profiles, Pc, Summer, S1'!O20*(RANDBETWEEN(90,100))/100*(60/100))</f>
        <v>0.58207108681699604</v>
      </c>
      <c r="P20" s="1">
        <f ca="1">('Profiles, Pc, Winter, S1'!P20*(RANDBETWEEN(90,100))/100*(40/100))+('Profiles, Pc, Summer, S1'!P20*(RANDBETWEEN(90,100))/100*(60/100))</f>
        <v>0.55870848120879879</v>
      </c>
      <c r="Q20" s="1">
        <f ca="1">('Profiles, Pc, Winter, S1'!Q20*(RANDBETWEEN(90,100))/100*(40/100))+('Profiles, Pc, Summer, S1'!Q20*(RANDBETWEEN(90,100))/100*(60/100))</f>
        <v>0.52277385556548772</v>
      </c>
      <c r="R20" s="1">
        <f ca="1">('Profiles, Pc, Winter, S1'!R20*(RANDBETWEEN(90,100))/100*(40/100))+('Profiles, Pc, Summer, S1'!R20*(RANDBETWEEN(90,100))/100*(60/100))</f>
        <v>0.55913516842456279</v>
      </c>
      <c r="S20" s="1">
        <f ca="1">('Profiles, Pc, Winter, S1'!S20*(RANDBETWEEN(90,100))/100*(40/100))+('Profiles, Pc, Summer, S1'!S20*(RANDBETWEEN(90,100))/100*(60/100))</f>
        <v>0.53589919045997714</v>
      </c>
      <c r="T20" s="1">
        <f ca="1">('Profiles, Pc, Winter, S1'!T20*(RANDBETWEEN(90,100))/100*(40/100))+('Profiles, Pc, Summer, S1'!T20*(RANDBETWEEN(90,100))/100*(60/100))</f>
        <v>0.52784707477321036</v>
      </c>
      <c r="U20" s="1">
        <f ca="1">('Profiles, Pc, Winter, S1'!U20*(RANDBETWEEN(90,100))/100*(40/100))+('Profiles, Pc, Summer, S1'!U20*(RANDBETWEEN(90,100))/100*(60/100))</f>
        <v>0.52275304387186083</v>
      </c>
      <c r="V20" s="1">
        <f ca="1">('Profiles, Pc, Winter, S1'!V20*(RANDBETWEEN(90,100))/100*(40/100))+('Profiles, Pc, Summer, S1'!V20*(RANDBETWEEN(90,100))/100*(60/100))</f>
        <v>0.53621561126045891</v>
      </c>
      <c r="W20" s="1">
        <f ca="1">('Profiles, Pc, Winter, S1'!W20*(RANDBETWEEN(90,100))/100*(40/100))+('Profiles, Pc, Summer, S1'!W20*(RANDBETWEEN(90,100))/100*(60/100))</f>
        <v>0.47515825411471796</v>
      </c>
      <c r="X20" s="1">
        <f ca="1">('Profiles, Pc, Winter, S1'!X20*(RANDBETWEEN(90,100))/100*(40/100))+('Profiles, Pc, Summer, S1'!X20*(RANDBETWEEN(90,100))/100*(60/100))</f>
        <v>0.46111813935363855</v>
      </c>
      <c r="Y20" s="1">
        <f ca="1">('Profiles, Pc, Winter, S1'!Y20*(RANDBETWEEN(90,100))/100*(40/100))+('Profiles, Pc, Summer, S1'!Y20*(RANDBETWEEN(90,100))/100*(60/100))</f>
        <v>0.44748025136567804</v>
      </c>
    </row>
    <row r="21" spans="1:25" x14ac:dyDescent="0.3">
      <c r="A21">
        <v>20</v>
      </c>
      <c r="B21" s="1">
        <f ca="1">('Profiles, Pc, Winter, S1'!B21*(RANDBETWEEN(90,100))/100*(40/100))+('Profiles, Pc, Summer, S1'!B21*(RANDBETWEEN(90,100))/100*(60/100))</f>
        <v>0.20849601630049008</v>
      </c>
      <c r="C21" s="1">
        <f ca="1">('Profiles, Pc, Winter, S1'!C21*(RANDBETWEEN(90,100))/100*(40/100))+('Profiles, Pc, Summer, S1'!C21*(RANDBETWEEN(90,100))/100*(60/100))</f>
        <v>0.1892905835962303</v>
      </c>
      <c r="D21" s="1">
        <f ca="1">('Profiles, Pc, Winter, S1'!D21*(RANDBETWEEN(90,100))/100*(40/100))+('Profiles, Pc, Summer, S1'!D21*(RANDBETWEEN(90,100))/100*(60/100))</f>
        <v>0.18104415175797889</v>
      </c>
      <c r="E21" s="1">
        <f ca="1">('Profiles, Pc, Winter, S1'!E21*(RANDBETWEEN(90,100))/100*(40/100))+('Profiles, Pc, Summer, S1'!E21*(RANDBETWEEN(90,100))/100*(60/100))</f>
        <v>0.18226502542324646</v>
      </c>
      <c r="F21" s="1">
        <f ca="1">('Profiles, Pc, Winter, S1'!F21*(RANDBETWEEN(90,100))/100*(40/100))+('Profiles, Pc, Summer, S1'!F21*(RANDBETWEEN(90,100))/100*(60/100))</f>
        <v>0.17476065035097332</v>
      </c>
      <c r="G21" s="1">
        <f ca="1">('Profiles, Pc, Winter, S1'!G21*(RANDBETWEEN(90,100))/100*(40/100))+('Profiles, Pc, Summer, S1'!G21*(RANDBETWEEN(90,100))/100*(60/100))</f>
        <v>0.19421858160584032</v>
      </c>
      <c r="H21" s="1">
        <f ca="1">('Profiles, Pc, Winter, S1'!H21*(RANDBETWEEN(90,100))/100*(40/100))+('Profiles, Pc, Summer, S1'!H21*(RANDBETWEEN(90,100))/100*(60/100))</f>
        <v>0.25342711690360725</v>
      </c>
      <c r="I21" s="1">
        <f ca="1">('Profiles, Pc, Winter, S1'!I21*(RANDBETWEEN(90,100))/100*(40/100))+('Profiles, Pc, Summer, S1'!I21*(RANDBETWEEN(90,100))/100*(60/100))</f>
        <v>0.30878128201779664</v>
      </c>
      <c r="J21" s="1">
        <f ca="1">('Profiles, Pc, Winter, S1'!J21*(RANDBETWEEN(90,100))/100*(40/100))+('Profiles, Pc, Summer, S1'!J21*(RANDBETWEEN(90,100))/100*(60/100))</f>
        <v>0.34384994523251844</v>
      </c>
      <c r="K21" s="1">
        <f ca="1">('Profiles, Pc, Winter, S1'!K21*(RANDBETWEEN(90,100))/100*(40/100))+('Profiles, Pc, Summer, S1'!K21*(RANDBETWEEN(90,100))/100*(60/100))</f>
        <v>0.37603710280095315</v>
      </c>
      <c r="L21" s="1">
        <f ca="1">('Profiles, Pc, Winter, S1'!L21*(RANDBETWEEN(90,100))/100*(40/100))+('Profiles, Pc, Summer, S1'!L21*(RANDBETWEEN(90,100))/100*(60/100))</f>
        <v>0.37488936895062153</v>
      </c>
      <c r="M21" s="1">
        <f ca="1">('Profiles, Pc, Winter, S1'!M21*(RANDBETWEEN(90,100))/100*(40/100))+('Profiles, Pc, Summer, S1'!M21*(RANDBETWEEN(90,100))/100*(60/100))</f>
        <v>0.37346090788900854</v>
      </c>
      <c r="N21" s="1">
        <f ca="1">('Profiles, Pc, Winter, S1'!N21*(RANDBETWEEN(90,100))/100*(40/100))+('Profiles, Pc, Summer, S1'!N21*(RANDBETWEEN(90,100))/100*(60/100))</f>
        <v>0.36383185385776745</v>
      </c>
      <c r="O21" s="1">
        <f ca="1">('Profiles, Pc, Winter, S1'!O21*(RANDBETWEEN(90,100))/100*(40/100))+('Profiles, Pc, Summer, S1'!O21*(RANDBETWEEN(90,100))/100*(60/100))</f>
        <v>0.35484749970451307</v>
      </c>
      <c r="P21" s="1">
        <f ca="1">('Profiles, Pc, Winter, S1'!P21*(RANDBETWEEN(90,100))/100*(40/100))+('Profiles, Pc, Summer, S1'!P21*(RANDBETWEEN(90,100))/100*(60/100))</f>
        <v>0.35044501696044972</v>
      </c>
      <c r="Q21" s="1">
        <f ca="1">('Profiles, Pc, Winter, S1'!Q21*(RANDBETWEEN(90,100))/100*(40/100))+('Profiles, Pc, Summer, S1'!Q21*(RANDBETWEEN(90,100))/100*(60/100))</f>
        <v>0.33980991614805872</v>
      </c>
      <c r="R21" s="1">
        <f ca="1">('Profiles, Pc, Winter, S1'!R21*(RANDBETWEEN(90,100))/100*(40/100))+('Profiles, Pc, Summer, S1'!R21*(RANDBETWEEN(90,100))/100*(60/100))</f>
        <v>0.3464589722984785</v>
      </c>
      <c r="S21" s="1">
        <f ca="1">('Profiles, Pc, Winter, S1'!S21*(RANDBETWEEN(90,100))/100*(40/100))+('Profiles, Pc, Summer, S1'!S21*(RANDBETWEEN(90,100))/100*(60/100))</f>
        <v>0.33688849979824476</v>
      </c>
      <c r="T21" s="1">
        <f ca="1">('Profiles, Pc, Winter, S1'!T21*(RANDBETWEEN(90,100))/100*(40/100))+('Profiles, Pc, Summer, S1'!T21*(RANDBETWEEN(90,100))/100*(60/100))</f>
        <v>0.33106923661651577</v>
      </c>
      <c r="U21" s="1">
        <f ca="1">('Profiles, Pc, Winter, S1'!U21*(RANDBETWEEN(90,100))/100*(40/100))+('Profiles, Pc, Summer, S1'!U21*(RANDBETWEEN(90,100))/100*(60/100))</f>
        <v>0.34065132808304194</v>
      </c>
      <c r="V21" s="1">
        <f ca="1">('Profiles, Pc, Winter, S1'!V21*(RANDBETWEEN(90,100))/100*(40/100))+('Profiles, Pc, Summer, S1'!V21*(RANDBETWEEN(90,100))/100*(60/100))</f>
        <v>0.32460595061349562</v>
      </c>
      <c r="W21" s="1">
        <f ca="1">('Profiles, Pc, Winter, S1'!W21*(RANDBETWEEN(90,100))/100*(40/100))+('Profiles, Pc, Summer, S1'!W21*(RANDBETWEEN(90,100))/100*(60/100))</f>
        <v>0.28155170481502995</v>
      </c>
      <c r="X21" s="1">
        <f ca="1">('Profiles, Pc, Winter, S1'!X21*(RANDBETWEEN(90,100))/100*(40/100))+('Profiles, Pc, Summer, S1'!X21*(RANDBETWEEN(90,100))/100*(60/100))</f>
        <v>0.26081533201096757</v>
      </c>
      <c r="Y21" s="1">
        <f ca="1">('Profiles, Pc, Winter, S1'!Y21*(RANDBETWEEN(90,100))/100*(40/100))+('Profiles, Pc, Summer, S1'!Y21*(RANDBETWEEN(90,100))/100*(60/100))</f>
        <v>0.22058912080344439</v>
      </c>
    </row>
    <row r="22" spans="1:25" x14ac:dyDescent="0.3">
      <c r="A22">
        <v>21</v>
      </c>
      <c r="B22" s="1">
        <f ca="1">('Profiles, Pc, Winter, S1'!B22*(RANDBETWEEN(90,100))/100*(40/100))+('Profiles, Pc, Summer, S1'!B22*(RANDBETWEEN(90,100))/100*(60/100))</f>
        <v>0.13679618926755177</v>
      </c>
      <c r="C22" s="1">
        <f ca="1">('Profiles, Pc, Winter, S1'!C22*(RANDBETWEEN(90,100))/100*(40/100))+('Profiles, Pc, Summer, S1'!C22*(RANDBETWEEN(90,100))/100*(60/100))</f>
        <v>0.12921040412358187</v>
      </c>
      <c r="D22" s="1">
        <f ca="1">('Profiles, Pc, Winter, S1'!D22*(RANDBETWEEN(90,100))/100*(40/100))+('Profiles, Pc, Summer, S1'!D22*(RANDBETWEEN(90,100))/100*(60/100))</f>
        <v>0.12197426930093927</v>
      </c>
      <c r="E22" s="1">
        <f ca="1">('Profiles, Pc, Winter, S1'!E22*(RANDBETWEEN(90,100))/100*(40/100))+('Profiles, Pc, Summer, S1'!E22*(RANDBETWEEN(90,100))/100*(60/100))</f>
        <v>0.12589418808820835</v>
      </c>
      <c r="F22" s="1">
        <f ca="1">('Profiles, Pc, Winter, S1'!F22*(RANDBETWEEN(90,100))/100*(40/100))+('Profiles, Pc, Summer, S1'!F22*(RANDBETWEEN(90,100))/100*(60/100))</f>
        <v>0.12510403355752781</v>
      </c>
      <c r="G22" s="1">
        <f ca="1">('Profiles, Pc, Winter, S1'!G22*(RANDBETWEEN(90,100))/100*(40/100))+('Profiles, Pc, Summer, S1'!G22*(RANDBETWEEN(90,100))/100*(60/100))</f>
        <v>0.14609326266261152</v>
      </c>
      <c r="H22" s="1">
        <f ca="1">('Profiles, Pc, Winter, S1'!H22*(RANDBETWEEN(90,100))/100*(40/100))+('Profiles, Pc, Summer, S1'!H22*(RANDBETWEEN(90,100))/100*(60/100))</f>
        <v>0.25330649146791895</v>
      </c>
      <c r="I22" s="1">
        <f ca="1">('Profiles, Pc, Winter, S1'!I22*(RANDBETWEEN(90,100))/100*(40/100))+('Profiles, Pc, Summer, S1'!I22*(RANDBETWEEN(90,100))/100*(60/100))</f>
        <v>0.28952684271617202</v>
      </c>
      <c r="J22" s="1">
        <f ca="1">('Profiles, Pc, Winter, S1'!J22*(RANDBETWEEN(90,100))/100*(40/100))+('Profiles, Pc, Summer, S1'!J22*(RANDBETWEEN(90,100))/100*(60/100))</f>
        <v>0.31484617449369384</v>
      </c>
      <c r="K22" s="1">
        <f ca="1">('Profiles, Pc, Winter, S1'!K22*(RANDBETWEEN(90,100))/100*(40/100))+('Profiles, Pc, Summer, S1'!K22*(RANDBETWEEN(90,100))/100*(60/100))</f>
        <v>0.31096584655964565</v>
      </c>
      <c r="L22" s="1">
        <f ca="1">('Profiles, Pc, Winter, S1'!L22*(RANDBETWEEN(90,100))/100*(40/100))+('Profiles, Pc, Summer, S1'!L22*(RANDBETWEEN(90,100))/100*(60/100))</f>
        <v>0.31674482307213681</v>
      </c>
      <c r="M22" s="1">
        <f ca="1">('Profiles, Pc, Winter, S1'!M22*(RANDBETWEEN(90,100))/100*(40/100))+('Profiles, Pc, Summer, S1'!M22*(RANDBETWEEN(90,100))/100*(60/100))</f>
        <v>0.3207411754896059</v>
      </c>
      <c r="N22" s="1">
        <f ca="1">('Profiles, Pc, Winter, S1'!N22*(RANDBETWEEN(90,100))/100*(40/100))+('Profiles, Pc, Summer, S1'!N22*(RANDBETWEEN(90,100))/100*(60/100))</f>
        <v>0.32827867156188612</v>
      </c>
      <c r="O22" s="1">
        <f ca="1">('Profiles, Pc, Winter, S1'!O22*(RANDBETWEEN(90,100))/100*(40/100))+('Profiles, Pc, Summer, S1'!O22*(RANDBETWEEN(90,100))/100*(60/100))</f>
        <v>0.29811412886804056</v>
      </c>
      <c r="P22" s="1">
        <f ca="1">('Profiles, Pc, Winter, S1'!P22*(RANDBETWEEN(90,100))/100*(40/100))+('Profiles, Pc, Summer, S1'!P22*(RANDBETWEEN(90,100))/100*(60/100))</f>
        <v>0.26137298489709671</v>
      </c>
      <c r="Q22" s="1">
        <f ca="1">('Profiles, Pc, Winter, S1'!Q22*(RANDBETWEEN(90,100))/100*(40/100))+('Profiles, Pc, Summer, S1'!Q22*(RANDBETWEEN(90,100))/100*(60/100))</f>
        <v>0.24857945556329089</v>
      </c>
      <c r="R22" s="1">
        <f ca="1">('Profiles, Pc, Winter, S1'!R22*(RANDBETWEEN(90,100))/100*(40/100))+('Profiles, Pc, Summer, S1'!R22*(RANDBETWEEN(90,100))/100*(60/100))</f>
        <v>0.24610605181773859</v>
      </c>
      <c r="S22" s="1">
        <f ca="1">('Profiles, Pc, Winter, S1'!S22*(RANDBETWEEN(90,100))/100*(40/100))+('Profiles, Pc, Summer, S1'!S22*(RANDBETWEEN(90,100))/100*(60/100))</f>
        <v>0.25294387852596212</v>
      </c>
      <c r="T22" s="1">
        <f ca="1">('Profiles, Pc, Winter, S1'!T22*(RANDBETWEEN(90,100))/100*(40/100))+('Profiles, Pc, Summer, S1'!T22*(RANDBETWEEN(90,100))/100*(60/100))</f>
        <v>0.24883380708678188</v>
      </c>
      <c r="U22" s="1">
        <f ca="1">('Profiles, Pc, Winter, S1'!U22*(RANDBETWEEN(90,100))/100*(40/100))+('Profiles, Pc, Summer, S1'!U22*(RANDBETWEEN(90,100))/100*(60/100))</f>
        <v>0.23799833249509078</v>
      </c>
      <c r="V22" s="1">
        <f ca="1">('Profiles, Pc, Winter, S1'!V22*(RANDBETWEEN(90,100))/100*(40/100))+('Profiles, Pc, Summer, S1'!V22*(RANDBETWEEN(90,100))/100*(60/100))</f>
        <v>0.23578156153398155</v>
      </c>
      <c r="W22" s="1">
        <f ca="1">('Profiles, Pc, Winter, S1'!W22*(RANDBETWEEN(90,100))/100*(40/100))+('Profiles, Pc, Summer, S1'!W22*(RANDBETWEEN(90,100))/100*(60/100))</f>
        <v>0.22064558691313202</v>
      </c>
      <c r="X22" s="1">
        <f ca="1">('Profiles, Pc, Winter, S1'!X22*(RANDBETWEEN(90,100))/100*(40/100))+('Profiles, Pc, Summer, S1'!X22*(RANDBETWEEN(90,100))/100*(60/100))</f>
        <v>0.17460410902624768</v>
      </c>
      <c r="Y22" s="1">
        <f ca="1">('Profiles, Pc, Winter, S1'!Y22*(RANDBETWEEN(90,100))/100*(40/100))+('Profiles, Pc, Summer, S1'!Y22*(RANDBETWEEN(90,100))/100*(60/100))</f>
        <v>0.15363712160944532</v>
      </c>
    </row>
    <row r="23" spans="1:25" x14ac:dyDescent="0.3">
      <c r="A23">
        <v>22</v>
      </c>
      <c r="B23" s="1">
        <f ca="1">('Profiles, Pc, Winter, S1'!B23*(RANDBETWEEN(90,100))/100*(40/100))+('Profiles, Pc, Summer, S1'!B23*(RANDBETWEEN(90,100))/100*(60/100))</f>
        <v>0.13722434125133548</v>
      </c>
      <c r="C23" s="1">
        <f ca="1">('Profiles, Pc, Winter, S1'!C23*(RANDBETWEEN(90,100))/100*(40/100))+('Profiles, Pc, Summer, S1'!C23*(RANDBETWEEN(90,100))/100*(60/100))</f>
        <v>0.12660748495635835</v>
      </c>
      <c r="D23" s="1">
        <f ca="1">('Profiles, Pc, Winter, S1'!D23*(RANDBETWEEN(90,100))/100*(40/100))+('Profiles, Pc, Summer, S1'!D23*(RANDBETWEEN(90,100))/100*(60/100))</f>
        <v>0.1263368886559699</v>
      </c>
      <c r="E23" s="1">
        <f ca="1">('Profiles, Pc, Winter, S1'!E23*(RANDBETWEEN(90,100))/100*(40/100))+('Profiles, Pc, Summer, S1'!E23*(RANDBETWEEN(90,100))/100*(60/100))</f>
        <v>0.12154638032956316</v>
      </c>
      <c r="F23" s="1">
        <f ca="1">('Profiles, Pc, Winter, S1'!F23*(RANDBETWEEN(90,100))/100*(40/100))+('Profiles, Pc, Summer, S1'!F23*(RANDBETWEEN(90,100))/100*(60/100))</f>
        <v>0.12393831617985633</v>
      </c>
      <c r="G23" s="1">
        <f ca="1">('Profiles, Pc, Winter, S1'!G23*(RANDBETWEEN(90,100))/100*(40/100))+('Profiles, Pc, Summer, S1'!G23*(RANDBETWEEN(90,100))/100*(60/100))</f>
        <v>0.11971691330813551</v>
      </c>
      <c r="H23" s="1">
        <f ca="1">('Profiles, Pc, Winter, S1'!H23*(RANDBETWEEN(90,100))/100*(40/100))+('Profiles, Pc, Summer, S1'!H23*(RANDBETWEEN(90,100))/100*(60/100))</f>
        <v>0.12728390734654055</v>
      </c>
      <c r="I23" s="1">
        <f ca="1">('Profiles, Pc, Winter, S1'!I23*(RANDBETWEEN(90,100))/100*(40/100))+('Profiles, Pc, Summer, S1'!I23*(RANDBETWEEN(90,100))/100*(60/100))</f>
        <v>0.13674994800281903</v>
      </c>
      <c r="J23" s="1">
        <f ca="1">('Profiles, Pc, Winter, S1'!J23*(RANDBETWEEN(90,100))/100*(40/100))+('Profiles, Pc, Summer, S1'!J23*(RANDBETWEEN(90,100))/100*(60/100))</f>
        <v>0.12244250329626716</v>
      </c>
      <c r="K23" s="1">
        <f ca="1">('Profiles, Pc, Winter, S1'!K23*(RANDBETWEEN(90,100))/100*(40/100))+('Profiles, Pc, Summer, S1'!K23*(RANDBETWEEN(90,100))/100*(60/100))</f>
        <v>0.12406149477946583</v>
      </c>
      <c r="L23" s="1">
        <f ca="1">('Profiles, Pc, Winter, S1'!L23*(RANDBETWEEN(90,100))/100*(40/100))+('Profiles, Pc, Summer, S1'!L23*(RANDBETWEEN(90,100))/100*(60/100))</f>
        <v>0.13303940741060571</v>
      </c>
      <c r="M23" s="1">
        <f ca="1">('Profiles, Pc, Winter, S1'!M23*(RANDBETWEEN(90,100))/100*(40/100))+('Profiles, Pc, Summer, S1'!M23*(RANDBETWEEN(90,100))/100*(60/100))</f>
        <v>0.14736629885818359</v>
      </c>
      <c r="N23" s="1">
        <f ca="1">('Profiles, Pc, Winter, S1'!N23*(RANDBETWEEN(90,100))/100*(40/100))+('Profiles, Pc, Summer, S1'!N23*(RANDBETWEEN(90,100))/100*(60/100))</f>
        <v>0.15193426112646874</v>
      </c>
      <c r="O23" s="1">
        <f ca="1">('Profiles, Pc, Winter, S1'!O23*(RANDBETWEEN(90,100))/100*(40/100))+('Profiles, Pc, Summer, S1'!O23*(RANDBETWEEN(90,100))/100*(60/100))</f>
        <v>0.14218920178866695</v>
      </c>
      <c r="P23" s="1">
        <f ca="1">('Profiles, Pc, Winter, S1'!P23*(RANDBETWEEN(90,100))/100*(40/100))+('Profiles, Pc, Summer, S1'!P23*(RANDBETWEEN(90,100))/100*(60/100))</f>
        <v>0.14879791947552751</v>
      </c>
      <c r="Q23" s="1">
        <f ca="1">('Profiles, Pc, Winter, S1'!Q23*(RANDBETWEEN(90,100))/100*(40/100))+('Profiles, Pc, Summer, S1'!Q23*(RANDBETWEEN(90,100))/100*(60/100))</f>
        <v>0.14481861139540064</v>
      </c>
      <c r="R23" s="1">
        <f ca="1">('Profiles, Pc, Winter, S1'!R23*(RANDBETWEEN(90,100))/100*(40/100))+('Profiles, Pc, Summer, S1'!R23*(RANDBETWEEN(90,100))/100*(60/100))</f>
        <v>0.14320918546952169</v>
      </c>
      <c r="S23" s="1">
        <f ca="1">('Profiles, Pc, Winter, S1'!S23*(RANDBETWEEN(90,100))/100*(40/100))+('Profiles, Pc, Summer, S1'!S23*(RANDBETWEEN(90,100))/100*(60/100))</f>
        <v>0.13912455408981667</v>
      </c>
      <c r="T23" s="1">
        <f ca="1">('Profiles, Pc, Winter, S1'!T23*(RANDBETWEEN(90,100))/100*(40/100))+('Profiles, Pc, Summer, S1'!T23*(RANDBETWEEN(90,100))/100*(60/100))</f>
        <v>0.13892113283009427</v>
      </c>
      <c r="U23" s="1">
        <f ca="1">('Profiles, Pc, Winter, S1'!U23*(RANDBETWEEN(90,100))/100*(40/100))+('Profiles, Pc, Summer, S1'!U23*(RANDBETWEEN(90,100))/100*(60/100))</f>
        <v>0.15186245612479432</v>
      </c>
      <c r="V23" s="1">
        <f ca="1">('Profiles, Pc, Winter, S1'!V23*(RANDBETWEEN(90,100))/100*(40/100))+('Profiles, Pc, Summer, S1'!V23*(RANDBETWEEN(90,100))/100*(60/100))</f>
        <v>0.15676428698940076</v>
      </c>
      <c r="W23" s="1">
        <f ca="1">('Profiles, Pc, Winter, S1'!W23*(RANDBETWEEN(90,100))/100*(40/100))+('Profiles, Pc, Summer, S1'!W23*(RANDBETWEEN(90,100))/100*(60/100))</f>
        <v>0.15077611887708786</v>
      </c>
      <c r="X23" s="1">
        <f ca="1">('Profiles, Pc, Winter, S1'!X23*(RANDBETWEEN(90,100))/100*(40/100))+('Profiles, Pc, Summer, S1'!X23*(RANDBETWEEN(90,100))/100*(60/100))</f>
        <v>0.12910218371052132</v>
      </c>
      <c r="Y23" s="1">
        <f ca="1">('Profiles, Pc, Winter, S1'!Y23*(RANDBETWEEN(90,100))/100*(40/100))+('Profiles, Pc, Summer, S1'!Y23*(RANDBETWEEN(90,100))/100*(60/100))</f>
        <v>0.13551575758650095</v>
      </c>
    </row>
    <row r="24" spans="1:25" x14ac:dyDescent="0.3">
      <c r="A24">
        <v>23</v>
      </c>
      <c r="B24" s="1">
        <f ca="1">('Profiles, Pc, Winter, S1'!B24*(RANDBETWEEN(90,100))/100*(40/100))+('Profiles, Pc, Summer, S1'!B24*(RANDBETWEEN(90,100))/100*(60/100))</f>
        <v>0.18394477824592206</v>
      </c>
      <c r="C24" s="1">
        <f ca="1">('Profiles, Pc, Winter, S1'!C24*(RANDBETWEEN(90,100))/100*(40/100))+('Profiles, Pc, Summer, S1'!C24*(RANDBETWEEN(90,100))/100*(60/100))</f>
        <v>0.16610603872303162</v>
      </c>
      <c r="D24" s="1">
        <f ca="1">('Profiles, Pc, Winter, S1'!D24*(RANDBETWEEN(90,100))/100*(40/100))+('Profiles, Pc, Summer, S1'!D24*(RANDBETWEEN(90,100))/100*(60/100))</f>
        <v>0.16441924053198573</v>
      </c>
      <c r="E24" s="1">
        <f ca="1">('Profiles, Pc, Winter, S1'!E24*(RANDBETWEEN(90,100))/100*(40/100))+('Profiles, Pc, Summer, S1'!E24*(RANDBETWEEN(90,100))/100*(60/100))</f>
        <v>0.16763643857149998</v>
      </c>
      <c r="F24" s="1">
        <f ca="1">('Profiles, Pc, Winter, S1'!F24*(RANDBETWEEN(90,100))/100*(40/100))+('Profiles, Pc, Summer, S1'!F24*(RANDBETWEEN(90,100))/100*(60/100))</f>
        <v>0.16979259396873603</v>
      </c>
      <c r="G24" s="1">
        <f ca="1">('Profiles, Pc, Winter, S1'!G24*(RANDBETWEEN(90,100))/100*(40/100))+('Profiles, Pc, Summer, S1'!G24*(RANDBETWEEN(90,100))/100*(60/100))</f>
        <v>0.17623924161453092</v>
      </c>
      <c r="H24" s="1">
        <f ca="1">('Profiles, Pc, Winter, S1'!H24*(RANDBETWEEN(90,100))/100*(40/100))+('Profiles, Pc, Summer, S1'!H24*(RANDBETWEEN(90,100))/100*(60/100))</f>
        <v>0.21908320177455226</v>
      </c>
      <c r="I24" s="1">
        <f ca="1">('Profiles, Pc, Winter, S1'!I24*(RANDBETWEEN(90,100))/100*(40/100))+('Profiles, Pc, Summer, S1'!I24*(RANDBETWEEN(90,100))/100*(60/100))</f>
        <v>0.26225995492049375</v>
      </c>
      <c r="J24" s="1">
        <f ca="1">('Profiles, Pc, Winter, S1'!J24*(RANDBETWEEN(90,100))/100*(40/100))+('Profiles, Pc, Summer, S1'!J24*(RANDBETWEEN(90,100))/100*(60/100))</f>
        <v>0.27197004579297623</v>
      </c>
      <c r="K24" s="1">
        <f ca="1">('Profiles, Pc, Winter, S1'!K24*(RANDBETWEEN(90,100))/100*(40/100))+('Profiles, Pc, Summer, S1'!K24*(RANDBETWEEN(90,100))/100*(60/100))</f>
        <v>0.28381267131523125</v>
      </c>
      <c r="L24" s="1">
        <f ca="1">('Profiles, Pc, Winter, S1'!L24*(RANDBETWEEN(90,100))/100*(40/100))+('Profiles, Pc, Summer, S1'!L24*(RANDBETWEEN(90,100))/100*(60/100))</f>
        <v>0.28006220755665778</v>
      </c>
      <c r="M24" s="1">
        <f ca="1">('Profiles, Pc, Winter, S1'!M24*(RANDBETWEEN(90,100))/100*(40/100))+('Profiles, Pc, Summer, S1'!M24*(RANDBETWEEN(90,100))/100*(60/100))</f>
        <v>0.28815046947279138</v>
      </c>
      <c r="N24" s="1">
        <f ca="1">('Profiles, Pc, Winter, S1'!N24*(RANDBETWEEN(90,100))/100*(40/100))+('Profiles, Pc, Summer, S1'!N24*(RANDBETWEEN(90,100))/100*(60/100))</f>
        <v>0.30457615128496246</v>
      </c>
      <c r="O24" s="1">
        <f ca="1">('Profiles, Pc, Winter, S1'!O24*(RANDBETWEEN(90,100))/100*(40/100))+('Profiles, Pc, Summer, S1'!O24*(RANDBETWEEN(90,100))/100*(60/100))</f>
        <v>0.27819648429635968</v>
      </c>
      <c r="P24" s="1">
        <f ca="1">('Profiles, Pc, Winter, S1'!P24*(RANDBETWEEN(90,100))/100*(40/100))+('Profiles, Pc, Summer, S1'!P24*(RANDBETWEEN(90,100))/100*(60/100))</f>
        <v>0.27949456975517706</v>
      </c>
      <c r="Q24" s="1">
        <f ca="1">('Profiles, Pc, Winter, S1'!Q24*(RANDBETWEEN(90,100))/100*(40/100))+('Profiles, Pc, Summer, S1'!Q24*(RANDBETWEEN(90,100))/100*(60/100))</f>
        <v>0.26635485935827624</v>
      </c>
      <c r="R24" s="1">
        <f ca="1">('Profiles, Pc, Winter, S1'!R24*(RANDBETWEEN(90,100))/100*(40/100))+('Profiles, Pc, Summer, S1'!R24*(RANDBETWEEN(90,100))/100*(60/100))</f>
        <v>0.25949812405697525</v>
      </c>
      <c r="S24" s="1">
        <f ca="1">('Profiles, Pc, Winter, S1'!S24*(RANDBETWEEN(90,100))/100*(40/100))+('Profiles, Pc, Summer, S1'!S24*(RANDBETWEEN(90,100))/100*(60/100))</f>
        <v>0.27184714628239093</v>
      </c>
      <c r="T24" s="1">
        <f ca="1">('Profiles, Pc, Winter, S1'!T24*(RANDBETWEEN(90,100))/100*(40/100))+('Profiles, Pc, Summer, S1'!T24*(RANDBETWEEN(90,100))/100*(60/100))</f>
        <v>0.26450098463784921</v>
      </c>
      <c r="U24" s="1">
        <f ca="1">('Profiles, Pc, Winter, S1'!U24*(RANDBETWEEN(90,100))/100*(40/100))+('Profiles, Pc, Summer, S1'!U24*(RANDBETWEEN(90,100))/100*(60/100))</f>
        <v>0.2856782840306637</v>
      </c>
      <c r="V24" s="1">
        <f ca="1">('Profiles, Pc, Winter, S1'!V24*(RANDBETWEEN(90,100))/100*(40/100))+('Profiles, Pc, Summer, S1'!V24*(RANDBETWEEN(90,100))/100*(60/100))</f>
        <v>0.29467745574775939</v>
      </c>
      <c r="W24" s="1">
        <f ca="1">('Profiles, Pc, Winter, S1'!W24*(RANDBETWEEN(90,100))/100*(40/100))+('Profiles, Pc, Summer, S1'!W24*(RANDBETWEEN(90,100))/100*(60/100))</f>
        <v>0.25865233152929412</v>
      </c>
      <c r="X24" s="1">
        <f ca="1">('Profiles, Pc, Winter, S1'!X24*(RANDBETWEEN(90,100))/100*(40/100))+('Profiles, Pc, Summer, S1'!X24*(RANDBETWEEN(90,100))/100*(60/100))</f>
        <v>0.23532486884505996</v>
      </c>
      <c r="Y24" s="1">
        <f ca="1">('Profiles, Pc, Winter, S1'!Y24*(RANDBETWEEN(90,100))/100*(40/100))+('Profiles, Pc, Summer, S1'!Y24*(RANDBETWEEN(90,100))/100*(60/100))</f>
        <v>0.21503889496071046</v>
      </c>
    </row>
    <row r="25" spans="1:25" x14ac:dyDescent="0.3">
      <c r="A25">
        <v>24</v>
      </c>
      <c r="B25" s="1">
        <f ca="1">('Profiles, Pc, Winter, S1'!B25*(RANDBETWEEN(90,100))/100*(40/100))+('Profiles, Pc, Summer, S1'!B25*(RANDBETWEEN(90,100))/100*(60/100))</f>
        <v>6.0755609676323527E-2</v>
      </c>
      <c r="C25" s="1">
        <f ca="1">('Profiles, Pc, Winter, S1'!C25*(RANDBETWEEN(90,100))/100*(40/100))+('Profiles, Pc, Summer, S1'!C25*(RANDBETWEEN(90,100))/100*(60/100))</f>
        <v>5.5068029183317643E-2</v>
      </c>
      <c r="D25" s="1">
        <f ca="1">('Profiles, Pc, Winter, S1'!D25*(RANDBETWEEN(90,100))/100*(40/100))+('Profiles, Pc, Summer, S1'!D25*(RANDBETWEEN(90,100))/100*(60/100))</f>
        <v>5.2578880747088753E-2</v>
      </c>
      <c r="E25" s="1">
        <f ca="1">('Profiles, Pc, Winter, S1'!E25*(RANDBETWEEN(90,100))/100*(40/100))+('Profiles, Pc, Summer, S1'!E25*(RANDBETWEEN(90,100))/100*(60/100))</f>
        <v>5.3807169109357407E-2</v>
      </c>
      <c r="F25" s="1">
        <f ca="1">('Profiles, Pc, Winter, S1'!F25*(RANDBETWEEN(90,100))/100*(40/100))+('Profiles, Pc, Summer, S1'!F25*(RANDBETWEEN(90,100))/100*(60/100))</f>
        <v>5.5209461822458505E-2</v>
      </c>
      <c r="G25" s="1">
        <f ca="1">('Profiles, Pc, Winter, S1'!G25*(RANDBETWEEN(90,100))/100*(40/100))+('Profiles, Pc, Summer, S1'!G25*(RANDBETWEEN(90,100))/100*(60/100))</f>
        <v>6.1547836526517075E-2</v>
      </c>
      <c r="H25" s="1">
        <f ca="1">('Profiles, Pc, Winter, S1'!H25*(RANDBETWEEN(90,100))/100*(40/100))+('Profiles, Pc, Summer, S1'!H25*(RANDBETWEEN(90,100))/100*(60/100))</f>
        <v>7.8249465620775352E-2</v>
      </c>
      <c r="I25" s="1">
        <f ca="1">('Profiles, Pc, Winter, S1'!I25*(RANDBETWEEN(90,100))/100*(40/100))+('Profiles, Pc, Summer, S1'!I25*(RANDBETWEEN(90,100))/100*(60/100))</f>
        <v>8.735578259380973E-2</v>
      </c>
      <c r="J25" s="1">
        <f ca="1">('Profiles, Pc, Winter, S1'!J25*(RANDBETWEEN(90,100))/100*(40/100))+('Profiles, Pc, Summer, S1'!J25*(RANDBETWEEN(90,100))/100*(60/100))</f>
        <v>8.6713658612789388E-2</v>
      </c>
      <c r="K25" s="1">
        <f ca="1">('Profiles, Pc, Winter, S1'!K25*(RANDBETWEEN(90,100))/100*(40/100))+('Profiles, Pc, Summer, S1'!K25*(RANDBETWEEN(90,100))/100*(60/100))</f>
        <v>8.0525907653223691E-2</v>
      </c>
      <c r="L25" s="1">
        <f ca="1">('Profiles, Pc, Winter, S1'!L25*(RANDBETWEEN(90,100))/100*(40/100))+('Profiles, Pc, Summer, S1'!L25*(RANDBETWEEN(90,100))/100*(60/100))</f>
        <v>0.10522508684830878</v>
      </c>
      <c r="M25" s="1">
        <f ca="1">('Profiles, Pc, Winter, S1'!M25*(RANDBETWEEN(90,100))/100*(40/100))+('Profiles, Pc, Summer, S1'!M25*(RANDBETWEEN(90,100))/100*(60/100))</f>
        <v>0.10540708853588551</v>
      </c>
      <c r="N25" s="1">
        <f ca="1">('Profiles, Pc, Winter, S1'!N25*(RANDBETWEEN(90,100))/100*(40/100))+('Profiles, Pc, Summer, S1'!N25*(RANDBETWEEN(90,100))/100*(60/100))</f>
        <v>0.10182889859866255</v>
      </c>
      <c r="O25" s="1">
        <f ca="1">('Profiles, Pc, Winter, S1'!O25*(RANDBETWEEN(90,100))/100*(40/100))+('Profiles, Pc, Summer, S1'!O25*(RANDBETWEEN(90,100))/100*(60/100))</f>
        <v>0.10099548864237015</v>
      </c>
      <c r="P25" s="1">
        <f ca="1">('Profiles, Pc, Winter, S1'!P25*(RANDBETWEEN(90,100))/100*(40/100))+('Profiles, Pc, Summer, S1'!P25*(RANDBETWEEN(90,100))/100*(60/100))</f>
        <v>9.304310543175931E-2</v>
      </c>
      <c r="Q25" s="1">
        <f ca="1">('Profiles, Pc, Winter, S1'!Q25*(RANDBETWEEN(90,100))/100*(40/100))+('Profiles, Pc, Summer, S1'!Q25*(RANDBETWEEN(90,100))/100*(60/100))</f>
        <v>8.5870565962865297E-2</v>
      </c>
      <c r="R25" s="1">
        <f ca="1">('Profiles, Pc, Winter, S1'!R25*(RANDBETWEEN(90,100))/100*(40/100))+('Profiles, Pc, Summer, S1'!R25*(RANDBETWEEN(90,100))/100*(60/100))</f>
        <v>9.1249147225155397E-2</v>
      </c>
      <c r="S25" s="1">
        <f ca="1">('Profiles, Pc, Winter, S1'!S25*(RANDBETWEEN(90,100))/100*(40/100))+('Profiles, Pc, Summer, S1'!S25*(RANDBETWEEN(90,100))/100*(60/100))</f>
        <v>0.10831505895341462</v>
      </c>
      <c r="T25" s="1">
        <f ca="1">('Profiles, Pc, Winter, S1'!T25*(RANDBETWEEN(90,100))/100*(40/100))+('Profiles, Pc, Summer, S1'!T25*(RANDBETWEEN(90,100))/100*(60/100))</f>
        <v>0.10411544763546476</v>
      </c>
      <c r="U25" s="1">
        <f ca="1">('Profiles, Pc, Winter, S1'!U25*(RANDBETWEEN(90,100))/100*(40/100))+('Profiles, Pc, Summer, S1'!U25*(RANDBETWEEN(90,100))/100*(60/100))</f>
        <v>0.10047313407787511</v>
      </c>
      <c r="V25" s="1">
        <f ca="1">('Profiles, Pc, Winter, S1'!V25*(RANDBETWEEN(90,100))/100*(40/100))+('Profiles, Pc, Summer, S1'!V25*(RANDBETWEEN(90,100))/100*(60/100))</f>
        <v>0.10868110839726983</v>
      </c>
      <c r="W25" s="1">
        <f ca="1">('Profiles, Pc, Winter, S1'!W25*(RANDBETWEEN(90,100))/100*(40/100))+('Profiles, Pc, Summer, S1'!W25*(RANDBETWEEN(90,100))/100*(60/100))</f>
        <v>0.10320422524023012</v>
      </c>
      <c r="X25" s="1">
        <f ca="1">('Profiles, Pc, Winter, S1'!X25*(RANDBETWEEN(90,100))/100*(40/100))+('Profiles, Pc, Summer, S1'!X25*(RANDBETWEEN(90,100))/100*(60/100))</f>
        <v>9.2535779367484125E-2</v>
      </c>
      <c r="Y25" s="1">
        <f ca="1">('Profiles, Pc, Winter, S1'!Y25*(RANDBETWEEN(90,100))/100*(40/100))+('Profiles, Pc, Summer, S1'!Y25*(RANDBETWEEN(90,100))/100*(60/100))</f>
        <v>7.7767830374906949E-2</v>
      </c>
    </row>
    <row r="26" spans="1:25" x14ac:dyDescent="0.3">
      <c r="A26">
        <v>25</v>
      </c>
      <c r="B26" s="1">
        <f ca="1">('Profiles, Pc, Winter, S1'!B26*(RANDBETWEEN(90,100))/100*(40/100))+('Profiles, Pc, Summer, S1'!B26*(RANDBETWEEN(90,100))/100*(60/100))</f>
        <v>0.36687103367117335</v>
      </c>
      <c r="C26" s="1">
        <f ca="1">('Profiles, Pc, Winter, S1'!C26*(RANDBETWEEN(90,100))/100*(40/100))+('Profiles, Pc, Summer, S1'!C26*(RANDBETWEEN(90,100))/100*(60/100))</f>
        <v>0.3739450953074509</v>
      </c>
      <c r="D26" s="1">
        <f ca="1">('Profiles, Pc, Winter, S1'!D26*(RANDBETWEEN(90,100))/100*(40/100))+('Profiles, Pc, Summer, S1'!D26*(RANDBETWEEN(90,100))/100*(60/100))</f>
        <v>0.3936491206366125</v>
      </c>
      <c r="E26" s="1">
        <f ca="1">('Profiles, Pc, Winter, S1'!E26*(RANDBETWEEN(90,100))/100*(40/100))+('Profiles, Pc, Summer, S1'!E26*(RANDBETWEEN(90,100))/100*(60/100))</f>
        <v>0.369761802244988</v>
      </c>
      <c r="F26" s="1">
        <f ca="1">('Profiles, Pc, Winter, S1'!F26*(RANDBETWEEN(90,100))/100*(40/100))+('Profiles, Pc, Summer, S1'!F26*(RANDBETWEEN(90,100))/100*(60/100))</f>
        <v>0.35070034375240899</v>
      </c>
      <c r="G26" s="1">
        <f ca="1">('Profiles, Pc, Winter, S1'!G26*(RANDBETWEEN(90,100))/100*(40/100))+('Profiles, Pc, Summer, S1'!G26*(RANDBETWEEN(90,100))/100*(60/100))</f>
        <v>0.35118527371434266</v>
      </c>
      <c r="H26" s="1">
        <f ca="1">('Profiles, Pc, Winter, S1'!H26*(RANDBETWEEN(90,100))/100*(40/100))+('Profiles, Pc, Summer, S1'!H26*(RANDBETWEEN(90,100))/100*(60/100))</f>
        <v>0.36440841059484697</v>
      </c>
      <c r="I26" s="1">
        <f ca="1">('Profiles, Pc, Winter, S1'!I26*(RANDBETWEEN(90,100))/100*(40/100))+('Profiles, Pc, Summer, S1'!I26*(RANDBETWEEN(90,100))/100*(60/100))</f>
        <v>0.3806250005327797</v>
      </c>
      <c r="J26" s="1">
        <f ca="1">('Profiles, Pc, Winter, S1'!J26*(RANDBETWEEN(90,100))/100*(40/100))+('Profiles, Pc, Summer, S1'!J26*(RANDBETWEEN(90,100))/100*(60/100))</f>
        <v>0.34433375951279366</v>
      </c>
      <c r="K26" s="1">
        <f ca="1">('Profiles, Pc, Winter, S1'!K26*(RANDBETWEEN(90,100))/100*(40/100))+('Profiles, Pc, Summer, S1'!K26*(RANDBETWEEN(90,100))/100*(60/100))</f>
        <v>0.27808947841519038</v>
      </c>
      <c r="L26" s="1">
        <f ca="1">('Profiles, Pc, Winter, S1'!L26*(RANDBETWEEN(90,100))/100*(40/100))+('Profiles, Pc, Summer, S1'!L26*(RANDBETWEEN(90,100))/100*(60/100))</f>
        <v>0.39077997958782962</v>
      </c>
      <c r="M26" s="1">
        <f ca="1">('Profiles, Pc, Winter, S1'!M26*(RANDBETWEEN(90,100))/100*(40/100))+('Profiles, Pc, Summer, S1'!M26*(RANDBETWEEN(90,100))/100*(60/100))</f>
        <v>0.36969752266652423</v>
      </c>
      <c r="N26" s="1">
        <f ca="1">('Profiles, Pc, Winter, S1'!N26*(RANDBETWEEN(90,100))/100*(40/100))+('Profiles, Pc, Summer, S1'!N26*(RANDBETWEEN(90,100))/100*(60/100))</f>
        <v>0.40263823084983913</v>
      </c>
      <c r="O26" s="1">
        <f ca="1">('Profiles, Pc, Winter, S1'!O26*(RANDBETWEEN(90,100))/100*(40/100))+('Profiles, Pc, Summer, S1'!O26*(RANDBETWEEN(90,100))/100*(60/100))</f>
        <v>0.40682185227050272</v>
      </c>
      <c r="P26" s="1">
        <f ca="1">('Profiles, Pc, Winter, S1'!P26*(RANDBETWEEN(90,100))/100*(40/100))+('Profiles, Pc, Summer, S1'!P26*(RANDBETWEEN(90,100))/100*(60/100))</f>
        <v>0.36193902773331399</v>
      </c>
      <c r="Q26" s="1">
        <f ca="1">('Profiles, Pc, Winter, S1'!Q26*(RANDBETWEEN(90,100))/100*(40/100))+('Profiles, Pc, Summer, S1'!Q26*(RANDBETWEEN(90,100))/100*(60/100))</f>
        <v>0.40523232803829945</v>
      </c>
      <c r="R26" s="1">
        <f ca="1">('Profiles, Pc, Winter, S1'!R26*(RANDBETWEEN(90,100))/100*(40/100))+('Profiles, Pc, Summer, S1'!R26*(RANDBETWEEN(90,100))/100*(60/100))</f>
        <v>0.40455471613799554</v>
      </c>
      <c r="S26" s="1">
        <f ca="1">('Profiles, Pc, Winter, S1'!S26*(RANDBETWEEN(90,100))/100*(40/100))+('Profiles, Pc, Summer, S1'!S26*(RANDBETWEEN(90,100))/100*(60/100))</f>
        <v>0.41682550633901194</v>
      </c>
      <c r="T26" s="1">
        <f ca="1">('Profiles, Pc, Winter, S1'!T26*(RANDBETWEEN(90,100))/100*(40/100))+('Profiles, Pc, Summer, S1'!T26*(RANDBETWEEN(90,100))/100*(60/100))</f>
        <v>0.39808488211781445</v>
      </c>
      <c r="U26" s="1">
        <f ca="1">('Profiles, Pc, Winter, S1'!U26*(RANDBETWEEN(90,100))/100*(40/100))+('Profiles, Pc, Summer, S1'!U26*(RANDBETWEEN(90,100))/100*(60/100))</f>
        <v>0.42610655012363341</v>
      </c>
      <c r="V26" s="1">
        <f ca="1">('Profiles, Pc, Winter, S1'!V26*(RANDBETWEEN(90,100))/100*(40/100))+('Profiles, Pc, Summer, S1'!V26*(RANDBETWEEN(90,100))/100*(60/100))</f>
        <v>0.46019860397222667</v>
      </c>
      <c r="W26" s="1">
        <f ca="1">('Profiles, Pc, Winter, S1'!W26*(RANDBETWEEN(90,100))/100*(40/100))+('Profiles, Pc, Summer, S1'!W26*(RANDBETWEEN(90,100))/100*(60/100))</f>
        <v>0.4478798037973466</v>
      </c>
      <c r="X26" s="1">
        <f ca="1">('Profiles, Pc, Winter, S1'!X26*(RANDBETWEEN(90,100))/100*(40/100))+('Profiles, Pc, Summer, S1'!X26*(RANDBETWEEN(90,100))/100*(60/100))</f>
        <v>0.44681313344543572</v>
      </c>
      <c r="Y26" s="1">
        <f ca="1">('Profiles, Pc, Winter, S1'!Y26*(RANDBETWEEN(90,100))/100*(40/100))+('Profiles, Pc, Summer, S1'!Y26*(RANDBETWEEN(90,100))/100*(60/100))</f>
        <v>0.46797226332462194</v>
      </c>
    </row>
    <row r="27" spans="1:25" x14ac:dyDescent="0.3">
      <c r="A27">
        <v>26</v>
      </c>
      <c r="B27" s="1">
        <f ca="1">('Profiles, Pc, Winter, S1'!B27*(RANDBETWEEN(90,100))/100*(40/100))+('Profiles, Pc, Summer, S1'!B27*(RANDBETWEEN(90,100))/100*(60/100))</f>
        <v>0.71518648790240902</v>
      </c>
      <c r="C27" s="1">
        <f ca="1">('Profiles, Pc, Winter, S1'!C27*(RANDBETWEEN(90,100))/100*(40/100))+('Profiles, Pc, Summer, S1'!C27*(RANDBETWEEN(90,100))/100*(60/100))</f>
        <v>0.70301066848481597</v>
      </c>
      <c r="D27" s="1">
        <f ca="1">('Profiles, Pc, Winter, S1'!D27*(RANDBETWEEN(90,100))/100*(40/100))+('Profiles, Pc, Summer, S1'!D27*(RANDBETWEEN(90,100))/100*(60/100))</f>
        <v>0.71061961567441601</v>
      </c>
      <c r="E27" s="1">
        <f ca="1">('Profiles, Pc, Winter, S1'!E27*(RANDBETWEEN(90,100))/100*(40/100))+('Profiles, Pc, Summer, S1'!E27*(RANDBETWEEN(90,100))/100*(60/100))</f>
        <v>0.73680687994784266</v>
      </c>
      <c r="F27" s="1">
        <f ca="1">('Profiles, Pc, Winter, S1'!F27*(RANDBETWEEN(90,100))/100*(40/100))+('Profiles, Pc, Summer, S1'!F27*(RANDBETWEEN(90,100))/100*(60/100))</f>
        <v>0.66928357071471378</v>
      </c>
      <c r="G27" s="1">
        <f ca="1">('Profiles, Pc, Winter, S1'!G27*(RANDBETWEEN(90,100))/100*(40/100))+('Profiles, Pc, Summer, S1'!G27*(RANDBETWEEN(90,100))/100*(60/100))</f>
        <v>0.69149603652946445</v>
      </c>
      <c r="H27" s="1">
        <f ca="1">('Profiles, Pc, Winter, S1'!H27*(RANDBETWEEN(90,100))/100*(40/100))+('Profiles, Pc, Summer, S1'!H27*(RANDBETWEEN(90,100))/100*(60/100))</f>
        <v>0.84026292294211258</v>
      </c>
      <c r="I27" s="1">
        <f ca="1">('Profiles, Pc, Winter, S1'!I27*(RANDBETWEEN(90,100))/100*(40/100))+('Profiles, Pc, Summer, S1'!I27*(RANDBETWEEN(90,100))/100*(60/100))</f>
        <v>0.8529830986658109</v>
      </c>
      <c r="J27" s="1">
        <f ca="1">('Profiles, Pc, Winter, S1'!J27*(RANDBETWEEN(90,100))/100*(40/100))+('Profiles, Pc, Summer, S1'!J27*(RANDBETWEEN(90,100))/100*(60/100))</f>
        <v>0.91082924896672623</v>
      </c>
      <c r="K27" s="1">
        <f ca="1">('Profiles, Pc, Winter, S1'!K27*(RANDBETWEEN(90,100))/100*(40/100))+('Profiles, Pc, Summer, S1'!K27*(RANDBETWEEN(90,100))/100*(60/100))</f>
        <v>0.9490069086784082</v>
      </c>
      <c r="L27" s="1">
        <f ca="1">('Profiles, Pc, Winter, S1'!L27*(RANDBETWEEN(90,100))/100*(40/100))+('Profiles, Pc, Summer, S1'!L27*(RANDBETWEEN(90,100))/100*(60/100))</f>
        <v>0.90593084605787877</v>
      </c>
      <c r="M27" s="1">
        <f ca="1">('Profiles, Pc, Winter, S1'!M27*(RANDBETWEEN(90,100))/100*(40/100))+('Profiles, Pc, Summer, S1'!M27*(RANDBETWEEN(90,100))/100*(60/100))</f>
        <v>0.92876737096714623</v>
      </c>
      <c r="N27" s="1">
        <f ca="1">('Profiles, Pc, Winter, S1'!N27*(RANDBETWEEN(90,100))/100*(40/100))+('Profiles, Pc, Summer, S1'!N27*(RANDBETWEEN(90,100))/100*(60/100))</f>
        <v>0.97390723371574139</v>
      </c>
      <c r="O27" s="1">
        <f ca="1">('Profiles, Pc, Winter, S1'!O27*(RANDBETWEEN(90,100))/100*(40/100))+('Profiles, Pc, Summer, S1'!O27*(RANDBETWEEN(90,100))/100*(60/100))</f>
        <v>0.90078604123457129</v>
      </c>
      <c r="P27" s="1">
        <f ca="1">('Profiles, Pc, Winter, S1'!P27*(RANDBETWEEN(90,100))/100*(40/100))+('Profiles, Pc, Summer, S1'!P27*(RANDBETWEEN(90,100))/100*(60/100))</f>
        <v>0.9342794993538508</v>
      </c>
      <c r="Q27" s="1">
        <f ca="1">('Profiles, Pc, Winter, S1'!Q27*(RANDBETWEEN(90,100))/100*(40/100))+('Profiles, Pc, Summer, S1'!Q27*(RANDBETWEEN(90,100))/100*(60/100))</f>
        <v>0.87277530211460919</v>
      </c>
      <c r="R27" s="1">
        <f ca="1">('Profiles, Pc, Winter, S1'!R27*(RANDBETWEEN(90,100))/100*(40/100))+('Profiles, Pc, Summer, S1'!R27*(RANDBETWEEN(90,100))/100*(60/100))</f>
        <v>0.92003626155967932</v>
      </c>
      <c r="S27" s="1">
        <f ca="1">('Profiles, Pc, Winter, S1'!S27*(RANDBETWEEN(90,100))/100*(40/100))+('Profiles, Pc, Summer, S1'!S27*(RANDBETWEEN(90,100))/100*(60/100))</f>
        <v>0.89426439516114864</v>
      </c>
      <c r="T27" s="1">
        <f ca="1">('Profiles, Pc, Winter, S1'!T27*(RANDBETWEEN(90,100))/100*(40/100))+('Profiles, Pc, Summer, S1'!T27*(RANDBETWEEN(90,100))/100*(60/100))</f>
        <v>0.90754314710032635</v>
      </c>
      <c r="U27" s="1">
        <f ca="1">('Profiles, Pc, Winter, S1'!U27*(RANDBETWEEN(90,100))/100*(40/100))+('Profiles, Pc, Summer, S1'!U27*(RANDBETWEEN(90,100))/100*(60/100))</f>
        <v>0.8588144547538088</v>
      </c>
      <c r="V27" s="1">
        <f ca="1">('Profiles, Pc, Winter, S1'!V27*(RANDBETWEEN(90,100))/100*(40/100))+('Profiles, Pc, Summer, S1'!V27*(RANDBETWEEN(90,100))/100*(60/100))</f>
        <v>0.85932001578512329</v>
      </c>
      <c r="W27" s="1">
        <f ca="1">('Profiles, Pc, Winter, S1'!W27*(RANDBETWEEN(90,100))/100*(40/100))+('Profiles, Pc, Summer, S1'!W27*(RANDBETWEEN(90,100))/100*(60/100))</f>
        <v>0.85440050814735702</v>
      </c>
      <c r="X27" s="1">
        <f ca="1">('Profiles, Pc, Winter, S1'!X27*(RANDBETWEEN(90,100))/100*(40/100))+('Profiles, Pc, Summer, S1'!X27*(RANDBETWEEN(90,100))/100*(60/100))</f>
        <v>0.75743440240778548</v>
      </c>
      <c r="Y27" s="1">
        <f ca="1">('Profiles, Pc, Winter, S1'!Y27*(RANDBETWEEN(90,100))/100*(40/100))+('Profiles, Pc, Summer, S1'!Y27*(RANDBETWEEN(90,100))/100*(60/100))</f>
        <v>0.74597443200512981</v>
      </c>
    </row>
    <row r="28" spans="1:25" x14ac:dyDescent="0.3">
      <c r="A28">
        <v>27</v>
      </c>
      <c r="B28" s="1">
        <f ca="1">('Profiles, Pc, Winter, S1'!B28*(RANDBETWEEN(90,100))/100*(40/100))+('Profiles, Pc, Summer, S1'!B28*(RANDBETWEEN(90,100))/100*(60/100))</f>
        <v>0.46590238421740626</v>
      </c>
      <c r="C28" s="1">
        <f ca="1">('Profiles, Pc, Winter, S1'!C28*(RANDBETWEEN(90,100))/100*(40/100))+('Profiles, Pc, Summer, S1'!C28*(RANDBETWEEN(90,100))/100*(60/100))</f>
        <v>0.44329772925860461</v>
      </c>
      <c r="D28" s="1">
        <f ca="1">('Profiles, Pc, Winter, S1'!D28*(RANDBETWEEN(90,100))/100*(40/100))+('Profiles, Pc, Summer, S1'!D28*(RANDBETWEEN(90,100))/100*(60/100))</f>
        <v>0.4300758982596079</v>
      </c>
      <c r="E28" s="1">
        <f ca="1">('Profiles, Pc, Winter, S1'!E28*(RANDBETWEEN(90,100))/100*(40/100))+('Profiles, Pc, Summer, S1'!E28*(RANDBETWEEN(90,100))/100*(60/100))</f>
        <v>0.41756705023256202</v>
      </c>
      <c r="F28" s="1">
        <f ca="1">('Profiles, Pc, Winter, S1'!F28*(RANDBETWEEN(90,100))/100*(40/100))+('Profiles, Pc, Summer, S1'!F28*(RANDBETWEEN(90,100))/100*(60/100))</f>
        <v>0.42369890618352268</v>
      </c>
      <c r="G28" s="1">
        <f ca="1">('Profiles, Pc, Winter, S1'!G28*(RANDBETWEEN(90,100))/100*(40/100))+('Profiles, Pc, Summer, S1'!G28*(RANDBETWEEN(90,100))/100*(60/100))</f>
        <v>0.43876880135404428</v>
      </c>
      <c r="H28" s="1">
        <f ca="1">('Profiles, Pc, Winter, S1'!H28*(RANDBETWEEN(90,100))/100*(40/100))+('Profiles, Pc, Summer, S1'!H28*(RANDBETWEEN(90,100))/100*(60/100))</f>
        <v>0.43799642086097157</v>
      </c>
      <c r="I28" s="1">
        <f ca="1">('Profiles, Pc, Winter, S1'!I28*(RANDBETWEEN(90,100))/100*(40/100))+('Profiles, Pc, Summer, S1'!I28*(RANDBETWEEN(90,100))/100*(60/100))</f>
        <v>0.53230695701540265</v>
      </c>
      <c r="J28" s="1">
        <f ca="1">('Profiles, Pc, Winter, S1'!J28*(RANDBETWEEN(90,100))/100*(40/100))+('Profiles, Pc, Summer, S1'!J28*(RANDBETWEEN(90,100))/100*(60/100))</f>
        <v>0.54742968046704477</v>
      </c>
      <c r="K28" s="1">
        <f ca="1">('Profiles, Pc, Winter, S1'!K28*(RANDBETWEEN(90,100))/100*(40/100))+('Profiles, Pc, Summer, S1'!K28*(RANDBETWEEN(90,100))/100*(60/100))</f>
        <v>0.52447617943836744</v>
      </c>
      <c r="L28" s="1">
        <f ca="1">('Profiles, Pc, Winter, S1'!L28*(RANDBETWEEN(90,100))/100*(40/100))+('Profiles, Pc, Summer, S1'!L28*(RANDBETWEEN(90,100))/100*(60/100))</f>
        <v>0.5300524540906314</v>
      </c>
      <c r="M28" s="1">
        <f ca="1">('Profiles, Pc, Winter, S1'!M28*(RANDBETWEEN(90,100))/100*(40/100))+('Profiles, Pc, Summer, S1'!M28*(RANDBETWEEN(90,100))/100*(60/100))</f>
        <v>0.56335655387833228</v>
      </c>
      <c r="N28" s="1">
        <f ca="1">('Profiles, Pc, Winter, S1'!N28*(RANDBETWEEN(90,100))/100*(40/100))+('Profiles, Pc, Summer, S1'!N28*(RANDBETWEEN(90,100))/100*(60/100))</f>
        <v>0.57011352009024552</v>
      </c>
      <c r="O28" s="1">
        <f ca="1">('Profiles, Pc, Winter, S1'!O28*(RANDBETWEEN(90,100))/100*(40/100))+('Profiles, Pc, Summer, S1'!O28*(RANDBETWEEN(90,100))/100*(60/100))</f>
        <v>0.5609885618586401</v>
      </c>
      <c r="P28" s="1">
        <f ca="1">('Profiles, Pc, Winter, S1'!P28*(RANDBETWEEN(90,100))/100*(40/100))+('Profiles, Pc, Summer, S1'!P28*(RANDBETWEEN(90,100))/100*(60/100))</f>
        <v>0.51743574488254973</v>
      </c>
      <c r="Q28" s="1">
        <f ca="1">('Profiles, Pc, Winter, S1'!Q28*(RANDBETWEEN(90,100))/100*(40/100))+('Profiles, Pc, Summer, S1'!Q28*(RANDBETWEEN(90,100))/100*(60/100))</f>
        <v>0.52318749583637281</v>
      </c>
      <c r="R28" s="1">
        <f ca="1">('Profiles, Pc, Winter, S1'!R28*(RANDBETWEEN(90,100))/100*(40/100))+('Profiles, Pc, Summer, S1'!R28*(RANDBETWEEN(90,100))/100*(60/100))</f>
        <v>0.54471925640132535</v>
      </c>
      <c r="S28" s="1">
        <f ca="1">('Profiles, Pc, Winter, S1'!S28*(RANDBETWEEN(90,100))/100*(40/100))+('Profiles, Pc, Summer, S1'!S28*(RANDBETWEEN(90,100))/100*(60/100))</f>
        <v>0.52950810778735868</v>
      </c>
      <c r="T28" s="1">
        <f ca="1">('Profiles, Pc, Winter, S1'!T28*(RANDBETWEEN(90,100))/100*(40/100))+('Profiles, Pc, Summer, S1'!T28*(RANDBETWEEN(90,100))/100*(60/100))</f>
        <v>0.50625527013605343</v>
      </c>
      <c r="U28" s="1">
        <f ca="1">('Profiles, Pc, Winter, S1'!U28*(RANDBETWEEN(90,100))/100*(40/100))+('Profiles, Pc, Summer, S1'!U28*(RANDBETWEEN(90,100))/100*(60/100))</f>
        <v>0.50883787503839017</v>
      </c>
      <c r="V28" s="1">
        <f ca="1">('Profiles, Pc, Winter, S1'!V28*(RANDBETWEEN(90,100))/100*(40/100))+('Profiles, Pc, Summer, S1'!V28*(RANDBETWEEN(90,100))/100*(60/100))</f>
        <v>0.47181093882430469</v>
      </c>
      <c r="W28" s="1">
        <f ca="1">('Profiles, Pc, Winter, S1'!W28*(RANDBETWEEN(90,100))/100*(40/100))+('Profiles, Pc, Summer, S1'!W28*(RANDBETWEEN(90,100))/100*(60/100))</f>
        <v>0.49990665859716005</v>
      </c>
      <c r="X28" s="1">
        <f ca="1">('Profiles, Pc, Winter, S1'!X28*(RANDBETWEEN(90,100))/100*(40/100))+('Profiles, Pc, Summer, S1'!X28*(RANDBETWEEN(90,100))/100*(60/100))</f>
        <v>0.44009069240417037</v>
      </c>
      <c r="Y28" s="1">
        <f ca="1">('Profiles, Pc, Winter, S1'!Y28*(RANDBETWEEN(90,100))/100*(40/100))+('Profiles, Pc, Summer, S1'!Y28*(RANDBETWEEN(90,100))/100*(60/100))</f>
        <v>0.4073106536243557</v>
      </c>
    </row>
    <row r="29" spans="1:25" x14ac:dyDescent="0.3">
      <c r="A29">
        <v>28</v>
      </c>
      <c r="B29" s="1">
        <f ca="1">('Profiles, Pc, Winter, S1'!B29*(RANDBETWEEN(90,100))/100*(40/100))+('Profiles, Pc, Summer, S1'!B29*(RANDBETWEEN(90,100))/100*(60/100))</f>
        <v>0.11980959509199121</v>
      </c>
      <c r="C29" s="1">
        <f ca="1">('Profiles, Pc, Winter, S1'!C29*(RANDBETWEEN(90,100))/100*(40/100))+('Profiles, Pc, Summer, S1'!C29*(RANDBETWEEN(90,100))/100*(60/100))</f>
        <v>0.11058036706141362</v>
      </c>
      <c r="D29" s="1">
        <f ca="1">('Profiles, Pc, Winter, S1'!D29*(RANDBETWEEN(90,100))/100*(40/100))+('Profiles, Pc, Summer, S1'!D29*(RANDBETWEEN(90,100))/100*(60/100))</f>
        <v>0.10206511824857034</v>
      </c>
      <c r="E29" s="1">
        <f ca="1">('Profiles, Pc, Winter, S1'!E29*(RANDBETWEEN(90,100))/100*(40/100))+('Profiles, Pc, Summer, S1'!E29*(RANDBETWEEN(90,100))/100*(60/100))</f>
        <v>9.8096709374301247E-2</v>
      </c>
      <c r="F29" s="1">
        <f ca="1">('Profiles, Pc, Winter, S1'!F29*(RANDBETWEEN(90,100))/100*(40/100))+('Profiles, Pc, Summer, S1'!F29*(RANDBETWEEN(90,100))/100*(60/100))</f>
        <v>9.9133728930511672E-2</v>
      </c>
      <c r="G29" s="1">
        <f ca="1">('Profiles, Pc, Winter, S1'!G29*(RANDBETWEEN(90,100))/100*(40/100))+('Profiles, Pc, Summer, S1'!G29*(RANDBETWEEN(90,100))/100*(60/100))</f>
        <v>0.10774750144272321</v>
      </c>
      <c r="H29" s="1">
        <f ca="1">('Profiles, Pc, Winter, S1'!H29*(RANDBETWEEN(90,100))/100*(40/100))+('Profiles, Pc, Summer, S1'!H29*(RANDBETWEEN(90,100))/100*(60/100))</f>
        <v>0.11777768876514176</v>
      </c>
      <c r="I29" s="1">
        <f ca="1">('Profiles, Pc, Winter, S1'!I29*(RANDBETWEEN(90,100))/100*(40/100))+('Profiles, Pc, Summer, S1'!I29*(RANDBETWEEN(90,100))/100*(60/100))</f>
        <v>0.14574559231183368</v>
      </c>
      <c r="J29" s="1">
        <f ca="1">('Profiles, Pc, Winter, S1'!J29*(RANDBETWEEN(90,100))/100*(40/100))+('Profiles, Pc, Summer, S1'!J29*(RANDBETWEEN(90,100))/100*(60/100))</f>
        <v>0.16141588840003598</v>
      </c>
      <c r="K29" s="1">
        <f ca="1">('Profiles, Pc, Winter, S1'!K29*(RANDBETWEEN(90,100))/100*(40/100))+('Profiles, Pc, Summer, S1'!K29*(RANDBETWEEN(90,100))/100*(60/100))</f>
        <v>0.1700606626618959</v>
      </c>
      <c r="L29" s="1">
        <f ca="1">('Profiles, Pc, Winter, S1'!L29*(RANDBETWEEN(90,100))/100*(40/100))+('Profiles, Pc, Summer, S1'!L29*(RANDBETWEEN(90,100))/100*(60/100))</f>
        <v>0.15794492482615868</v>
      </c>
      <c r="M29" s="1">
        <f ca="1">('Profiles, Pc, Winter, S1'!M29*(RANDBETWEEN(90,100))/100*(40/100))+('Profiles, Pc, Summer, S1'!M29*(RANDBETWEEN(90,100))/100*(60/100))</f>
        <v>0.16250507686939503</v>
      </c>
      <c r="N29" s="1">
        <f ca="1">('Profiles, Pc, Winter, S1'!N29*(RANDBETWEEN(90,100))/100*(40/100))+('Profiles, Pc, Summer, S1'!N29*(RANDBETWEEN(90,100))/100*(60/100))</f>
        <v>0.15859403013203108</v>
      </c>
      <c r="O29" s="1">
        <f ca="1">('Profiles, Pc, Winter, S1'!O29*(RANDBETWEEN(90,100))/100*(40/100))+('Profiles, Pc, Summer, S1'!O29*(RANDBETWEEN(90,100))/100*(60/100))</f>
        <v>0.15139198078929647</v>
      </c>
      <c r="P29" s="1">
        <f ca="1">('Profiles, Pc, Winter, S1'!P29*(RANDBETWEEN(90,100))/100*(40/100))+('Profiles, Pc, Summer, S1'!P29*(RANDBETWEEN(90,100))/100*(60/100))</f>
        <v>0.14561617468427901</v>
      </c>
      <c r="Q29" s="1">
        <f ca="1">('Profiles, Pc, Winter, S1'!Q29*(RANDBETWEEN(90,100))/100*(40/100))+('Profiles, Pc, Summer, S1'!Q29*(RANDBETWEEN(90,100))/100*(60/100))</f>
        <v>0.14579320400939685</v>
      </c>
      <c r="R29" s="1">
        <f ca="1">('Profiles, Pc, Winter, S1'!R29*(RANDBETWEEN(90,100))/100*(40/100))+('Profiles, Pc, Summer, S1'!R29*(RANDBETWEEN(90,100))/100*(60/100))</f>
        <v>0.15232296120953157</v>
      </c>
      <c r="S29" s="1">
        <f ca="1">('Profiles, Pc, Winter, S1'!S29*(RANDBETWEEN(90,100))/100*(40/100))+('Profiles, Pc, Summer, S1'!S29*(RANDBETWEEN(90,100))/100*(60/100))</f>
        <v>0.16567118178184104</v>
      </c>
      <c r="T29" s="1">
        <f ca="1">('Profiles, Pc, Winter, S1'!T29*(RANDBETWEEN(90,100))/100*(40/100))+('Profiles, Pc, Summer, S1'!T29*(RANDBETWEEN(90,100))/100*(60/100))</f>
        <v>0.16285899809138737</v>
      </c>
      <c r="U29" s="1">
        <f ca="1">('Profiles, Pc, Winter, S1'!U29*(RANDBETWEEN(90,100))/100*(40/100))+('Profiles, Pc, Summer, S1'!U29*(RANDBETWEEN(90,100))/100*(60/100))</f>
        <v>0.15976310526081755</v>
      </c>
      <c r="V29" s="1">
        <f ca="1">('Profiles, Pc, Winter, S1'!V29*(RANDBETWEEN(90,100))/100*(40/100))+('Profiles, Pc, Summer, S1'!V29*(RANDBETWEEN(90,100))/100*(60/100))</f>
        <v>0.17784861222833059</v>
      </c>
      <c r="W29" s="1">
        <f ca="1">('Profiles, Pc, Winter, S1'!W29*(RANDBETWEEN(90,100))/100*(40/100))+('Profiles, Pc, Summer, S1'!W29*(RANDBETWEEN(90,100))/100*(60/100))</f>
        <v>0.15288495662465043</v>
      </c>
      <c r="X29" s="1">
        <f ca="1">('Profiles, Pc, Winter, S1'!X29*(RANDBETWEEN(90,100))/100*(40/100))+('Profiles, Pc, Summer, S1'!X29*(RANDBETWEEN(90,100))/100*(60/100))</f>
        <v>0.14033030998764695</v>
      </c>
      <c r="Y29" s="1">
        <f ca="1">('Profiles, Pc, Winter, S1'!Y29*(RANDBETWEEN(90,100))/100*(40/100))+('Profiles, Pc, Summer, S1'!Y29*(RANDBETWEEN(90,100))/100*(60/100))</f>
        <v>0.11978282913405353</v>
      </c>
    </row>
    <row r="30" spans="1:25" x14ac:dyDescent="0.3">
      <c r="A30">
        <v>29</v>
      </c>
      <c r="B30" s="1">
        <f ca="1">('Profiles, Pc, Winter, S1'!B30*(RANDBETWEEN(90,100))/100*(40/100))+('Profiles, Pc, Summer, S1'!B30*(RANDBETWEEN(90,100))/100*(60/100))</f>
        <v>0.26209219988588139</v>
      </c>
      <c r="C30" s="1">
        <f ca="1">('Profiles, Pc, Winter, S1'!C30*(RANDBETWEEN(90,100))/100*(40/100))+('Profiles, Pc, Summer, S1'!C30*(RANDBETWEEN(90,100))/100*(60/100))</f>
        <v>0.2601767966223596</v>
      </c>
      <c r="D30" s="1">
        <f ca="1">('Profiles, Pc, Winter, S1'!D30*(RANDBETWEEN(90,100))/100*(40/100))+('Profiles, Pc, Summer, S1'!D30*(RANDBETWEEN(90,100))/100*(60/100))</f>
        <v>0.22893173952276258</v>
      </c>
      <c r="E30" s="1">
        <f ca="1">('Profiles, Pc, Winter, S1'!E30*(RANDBETWEEN(90,100))/100*(40/100))+('Profiles, Pc, Summer, S1'!E30*(RANDBETWEEN(90,100))/100*(60/100))</f>
        <v>0.24870106074326345</v>
      </c>
      <c r="F30" s="1">
        <f ca="1">('Profiles, Pc, Winter, S1'!F30*(RANDBETWEEN(90,100))/100*(40/100))+('Profiles, Pc, Summer, S1'!F30*(RANDBETWEEN(90,100))/100*(60/100))</f>
        <v>0.24228848929788668</v>
      </c>
      <c r="G30" s="1">
        <f ca="1">('Profiles, Pc, Winter, S1'!G30*(RANDBETWEEN(90,100))/100*(40/100))+('Profiles, Pc, Summer, S1'!G30*(RANDBETWEEN(90,100))/100*(60/100))</f>
        <v>0.2628357268914307</v>
      </c>
      <c r="H30" s="1">
        <f ca="1">('Profiles, Pc, Winter, S1'!H30*(RANDBETWEEN(90,100))/100*(40/100))+('Profiles, Pc, Summer, S1'!H30*(RANDBETWEEN(90,100))/100*(60/100))</f>
        <v>0.38805883365897609</v>
      </c>
      <c r="I30" s="1">
        <f ca="1">('Profiles, Pc, Winter, S1'!I30*(RANDBETWEEN(90,100))/100*(40/100))+('Profiles, Pc, Summer, S1'!I30*(RANDBETWEEN(90,100))/100*(60/100))</f>
        <v>0.47402862227812442</v>
      </c>
      <c r="J30" s="1">
        <f ca="1">('Profiles, Pc, Winter, S1'!J30*(RANDBETWEEN(90,100))/100*(40/100))+('Profiles, Pc, Summer, S1'!J30*(RANDBETWEEN(90,100))/100*(60/100))</f>
        <v>0.509222522233443</v>
      </c>
      <c r="K30" s="1">
        <f ca="1">('Profiles, Pc, Winter, S1'!K30*(RANDBETWEEN(90,100))/100*(40/100))+('Profiles, Pc, Summer, S1'!K30*(RANDBETWEEN(90,100))/100*(60/100))</f>
        <v>0.50534140517145598</v>
      </c>
      <c r="L30" s="1">
        <f ca="1">('Profiles, Pc, Winter, S1'!L30*(RANDBETWEEN(90,100))/100*(40/100))+('Profiles, Pc, Summer, S1'!L30*(RANDBETWEEN(90,100))/100*(60/100))</f>
        <v>0.45875848431055788</v>
      </c>
      <c r="M30" s="1">
        <f ca="1">('Profiles, Pc, Winter, S1'!M30*(RANDBETWEEN(90,100))/100*(40/100))+('Profiles, Pc, Summer, S1'!M30*(RANDBETWEEN(90,100))/100*(60/100))</f>
        <v>0.50534905934478769</v>
      </c>
      <c r="N30" s="1">
        <f ca="1">('Profiles, Pc, Winter, S1'!N30*(RANDBETWEEN(90,100))/100*(40/100))+('Profiles, Pc, Summer, S1'!N30*(RANDBETWEEN(90,100))/100*(60/100))</f>
        <v>0.49846027800535131</v>
      </c>
      <c r="O30" s="1">
        <f ca="1">('Profiles, Pc, Winter, S1'!O30*(RANDBETWEEN(90,100))/100*(40/100))+('Profiles, Pc, Summer, S1'!O30*(RANDBETWEEN(90,100))/100*(60/100))</f>
        <v>0.46534193046851752</v>
      </c>
      <c r="P30" s="1">
        <f ca="1">('Profiles, Pc, Winter, S1'!P30*(RANDBETWEEN(90,100))/100*(40/100))+('Profiles, Pc, Summer, S1'!P30*(RANDBETWEEN(90,100))/100*(60/100))</f>
        <v>0.40495510621217645</v>
      </c>
      <c r="Q30" s="1">
        <f ca="1">('Profiles, Pc, Winter, S1'!Q30*(RANDBETWEEN(90,100))/100*(40/100))+('Profiles, Pc, Summer, S1'!Q30*(RANDBETWEEN(90,100))/100*(60/100))</f>
        <v>0.41963803112234865</v>
      </c>
      <c r="R30" s="1">
        <f ca="1">('Profiles, Pc, Winter, S1'!R30*(RANDBETWEEN(90,100))/100*(40/100))+('Profiles, Pc, Summer, S1'!R30*(RANDBETWEEN(90,100))/100*(60/100))</f>
        <v>0.43212938777585541</v>
      </c>
      <c r="S30" s="1">
        <f ca="1">('Profiles, Pc, Winter, S1'!S30*(RANDBETWEEN(90,100))/100*(40/100))+('Profiles, Pc, Summer, S1'!S30*(RANDBETWEEN(90,100))/100*(60/100))</f>
        <v>0.42983461819847751</v>
      </c>
      <c r="T30" s="1">
        <f ca="1">('Profiles, Pc, Winter, S1'!T30*(RANDBETWEEN(90,100))/100*(40/100))+('Profiles, Pc, Summer, S1'!T30*(RANDBETWEEN(90,100))/100*(60/100))</f>
        <v>0.41123187840136827</v>
      </c>
      <c r="U30" s="1">
        <f ca="1">('Profiles, Pc, Winter, S1'!U30*(RANDBETWEEN(90,100))/100*(40/100))+('Profiles, Pc, Summer, S1'!U30*(RANDBETWEEN(90,100))/100*(60/100))</f>
        <v>0.42415736497121748</v>
      </c>
      <c r="V30" s="1">
        <f ca="1">('Profiles, Pc, Winter, S1'!V30*(RANDBETWEEN(90,100))/100*(40/100))+('Profiles, Pc, Summer, S1'!V30*(RANDBETWEEN(90,100))/100*(60/100))</f>
        <v>0.43323701160958061</v>
      </c>
      <c r="W30" s="1">
        <f ca="1">('Profiles, Pc, Winter, S1'!W30*(RANDBETWEEN(90,100))/100*(40/100))+('Profiles, Pc, Summer, S1'!W30*(RANDBETWEEN(90,100))/100*(60/100))</f>
        <v>0.40290219113314263</v>
      </c>
      <c r="X30" s="1">
        <f ca="1">('Profiles, Pc, Winter, S1'!X30*(RANDBETWEEN(90,100))/100*(40/100))+('Profiles, Pc, Summer, S1'!X30*(RANDBETWEEN(90,100))/100*(60/100))</f>
        <v>0.35336010554476149</v>
      </c>
      <c r="Y30" s="1">
        <f ca="1">('Profiles, Pc, Winter, S1'!Y30*(RANDBETWEEN(90,100))/100*(40/100))+('Profiles, Pc, Summer, S1'!Y30*(RANDBETWEEN(90,100))/100*(60/100))</f>
        <v>0.30630460700951673</v>
      </c>
    </row>
    <row r="31" spans="1:25" x14ac:dyDescent="0.3">
      <c r="A31">
        <v>30</v>
      </c>
      <c r="B31" s="1">
        <f ca="1">('Profiles, Pc, Winter, S1'!B31*(RANDBETWEEN(90,100))/100*(40/100))+('Profiles, Pc, Summer, S1'!B31*(RANDBETWEEN(90,100))/100*(60/100))</f>
        <v>2.6927013302531597E-2</v>
      </c>
      <c r="C31" s="1">
        <f ca="1">('Profiles, Pc, Winter, S1'!C31*(RANDBETWEEN(90,100))/100*(40/100))+('Profiles, Pc, Summer, S1'!C31*(RANDBETWEEN(90,100))/100*(60/100))</f>
        <v>1.9555701054183392E-2</v>
      </c>
      <c r="D31" s="1">
        <f ca="1">('Profiles, Pc, Winter, S1'!D31*(RANDBETWEEN(90,100))/100*(40/100))+('Profiles, Pc, Summer, S1'!D31*(RANDBETWEEN(90,100))/100*(60/100))</f>
        <v>1.7508506841655096E-2</v>
      </c>
      <c r="E31" s="1">
        <f ca="1">('Profiles, Pc, Winter, S1'!E31*(RANDBETWEEN(90,100))/100*(40/100))+('Profiles, Pc, Summer, S1'!E31*(RANDBETWEEN(90,100))/100*(60/100))</f>
        <v>1.5730286511274335E-2</v>
      </c>
      <c r="F31" s="1">
        <f ca="1">('Profiles, Pc, Winter, S1'!F31*(RANDBETWEEN(90,100))/100*(40/100))+('Profiles, Pc, Summer, S1'!F31*(RANDBETWEEN(90,100))/100*(60/100))</f>
        <v>1.5678976068932142E-2</v>
      </c>
      <c r="G31" s="1">
        <f ca="1">('Profiles, Pc, Winter, S1'!G31*(RANDBETWEEN(90,100))/100*(40/100))+('Profiles, Pc, Summer, S1'!G31*(RANDBETWEEN(90,100))/100*(60/100))</f>
        <v>2.1629397050826414E-2</v>
      </c>
      <c r="H31" s="1">
        <f ca="1">('Profiles, Pc, Winter, S1'!H31*(RANDBETWEEN(90,100))/100*(40/100))+('Profiles, Pc, Summer, S1'!H31*(RANDBETWEEN(90,100))/100*(60/100))</f>
        <v>4.4609116472665883E-2</v>
      </c>
      <c r="I31" s="1">
        <f ca="1">('Profiles, Pc, Winter, S1'!I31*(RANDBETWEEN(90,100))/100*(40/100))+('Profiles, Pc, Summer, S1'!I31*(RANDBETWEEN(90,100))/100*(60/100))</f>
        <v>6.8547730218912209E-2</v>
      </c>
      <c r="J31" s="1">
        <f ca="1">('Profiles, Pc, Winter, S1'!J31*(RANDBETWEEN(90,100))/100*(40/100))+('Profiles, Pc, Summer, S1'!J31*(RANDBETWEEN(90,100))/100*(60/100))</f>
        <v>8.0455076924102059E-2</v>
      </c>
      <c r="K31" s="1">
        <f ca="1">('Profiles, Pc, Winter, S1'!K31*(RANDBETWEEN(90,100))/100*(40/100))+('Profiles, Pc, Summer, S1'!K31*(RANDBETWEEN(90,100))/100*(60/100))</f>
        <v>7.715926688290102E-2</v>
      </c>
      <c r="L31" s="1">
        <f ca="1">('Profiles, Pc, Winter, S1'!L31*(RANDBETWEEN(90,100))/100*(40/100))+('Profiles, Pc, Summer, S1'!L31*(RANDBETWEEN(90,100))/100*(60/100))</f>
        <v>7.7800323285101614E-2</v>
      </c>
      <c r="M31" s="1">
        <f ca="1">('Profiles, Pc, Winter, S1'!M31*(RANDBETWEEN(90,100))/100*(40/100))+('Profiles, Pc, Summer, S1'!M31*(RANDBETWEEN(90,100))/100*(60/100))</f>
        <v>7.0624382801392882E-2</v>
      </c>
      <c r="N31" s="1">
        <f ca="1">('Profiles, Pc, Winter, S1'!N31*(RANDBETWEEN(90,100))/100*(40/100))+('Profiles, Pc, Summer, S1'!N31*(RANDBETWEEN(90,100))/100*(60/100))</f>
        <v>7.7869860306844285E-2</v>
      </c>
      <c r="O31" s="1">
        <f ca="1">('Profiles, Pc, Winter, S1'!O31*(RANDBETWEEN(90,100))/100*(40/100))+('Profiles, Pc, Summer, S1'!O31*(RANDBETWEEN(90,100))/100*(60/100))</f>
        <v>7.0697433469075782E-2</v>
      </c>
      <c r="P31" s="1">
        <f ca="1">('Profiles, Pc, Winter, S1'!P31*(RANDBETWEEN(90,100))/100*(40/100))+('Profiles, Pc, Summer, S1'!P31*(RANDBETWEEN(90,100))/100*(60/100))</f>
        <v>6.298482355738326E-2</v>
      </c>
      <c r="Q31" s="1">
        <f ca="1">('Profiles, Pc, Winter, S1'!Q31*(RANDBETWEEN(90,100))/100*(40/100))+('Profiles, Pc, Summer, S1'!Q31*(RANDBETWEEN(90,100))/100*(60/100))</f>
        <v>6.0838876941344232E-2</v>
      </c>
      <c r="R31" s="1">
        <f ca="1">('Profiles, Pc, Winter, S1'!R31*(RANDBETWEEN(90,100))/100*(40/100))+('Profiles, Pc, Summer, S1'!R31*(RANDBETWEEN(90,100))/100*(60/100))</f>
        <v>6.8179151930040038E-2</v>
      </c>
      <c r="S31" s="1">
        <f ca="1">('Profiles, Pc, Winter, S1'!S31*(RANDBETWEEN(90,100))/100*(40/100))+('Profiles, Pc, Summer, S1'!S31*(RANDBETWEEN(90,100))/100*(60/100))</f>
        <v>8.3071281843701342E-2</v>
      </c>
      <c r="T31" s="1">
        <f ca="1">('Profiles, Pc, Winter, S1'!T31*(RANDBETWEEN(90,100))/100*(40/100))+('Profiles, Pc, Summer, S1'!T31*(RANDBETWEEN(90,100))/100*(60/100))</f>
        <v>8.1063269893528953E-2</v>
      </c>
      <c r="U31" s="1">
        <f ca="1">('Profiles, Pc, Winter, S1'!U31*(RANDBETWEEN(90,100))/100*(40/100))+('Profiles, Pc, Summer, S1'!U31*(RANDBETWEEN(90,100))/100*(60/100))</f>
        <v>8.5706074419084538E-2</v>
      </c>
      <c r="V31" s="1">
        <f ca="1">('Profiles, Pc, Winter, S1'!V31*(RANDBETWEEN(90,100))/100*(40/100))+('Profiles, Pc, Summer, S1'!V31*(RANDBETWEEN(90,100))/100*(60/100))</f>
        <v>8.9758354252901268E-2</v>
      </c>
      <c r="W31" s="1">
        <f ca="1">('Profiles, Pc, Winter, S1'!W31*(RANDBETWEEN(90,100))/100*(40/100))+('Profiles, Pc, Summer, S1'!W31*(RANDBETWEEN(90,100))/100*(60/100))</f>
        <v>8.2505683481849043E-2</v>
      </c>
      <c r="X31" s="1">
        <f ca="1">('Profiles, Pc, Winter, S1'!X31*(RANDBETWEEN(90,100))/100*(40/100))+('Profiles, Pc, Summer, S1'!X31*(RANDBETWEEN(90,100))/100*(60/100))</f>
        <v>6.2283641330184006E-2</v>
      </c>
      <c r="Y31" s="1">
        <f ca="1">('Profiles, Pc, Winter, S1'!Y31*(RANDBETWEEN(90,100))/100*(40/100))+('Profiles, Pc, Summer, S1'!Y31*(RANDBETWEEN(90,100))/100*(60/100))</f>
        <v>4.5166482114586862E-2</v>
      </c>
    </row>
    <row r="32" spans="1:25" x14ac:dyDescent="0.3">
      <c r="A32">
        <v>31</v>
      </c>
      <c r="B32" s="1">
        <f ca="1">('Profiles, Pc, Winter, S1'!B32*(RANDBETWEEN(90,100))/100*(40/100))+('Profiles, Pc, Summer, S1'!B32*(RANDBETWEEN(90,100))/100*(60/100))</f>
        <v>0.25919118509214917</v>
      </c>
      <c r="C32" s="1">
        <f ca="1">('Profiles, Pc, Winter, S1'!C32*(RANDBETWEEN(90,100))/100*(40/100))+('Profiles, Pc, Summer, S1'!C32*(RANDBETWEEN(90,100))/100*(60/100))</f>
        <v>0.22538742420512023</v>
      </c>
      <c r="D32" s="1">
        <f ca="1">('Profiles, Pc, Winter, S1'!D32*(RANDBETWEEN(90,100))/100*(40/100))+('Profiles, Pc, Summer, S1'!D32*(RANDBETWEEN(90,100))/100*(60/100))</f>
        <v>0.20823804187566847</v>
      </c>
      <c r="E32" s="1">
        <f ca="1">('Profiles, Pc, Winter, S1'!E32*(RANDBETWEEN(90,100))/100*(40/100))+('Profiles, Pc, Summer, S1'!E32*(RANDBETWEEN(90,100))/100*(60/100))</f>
        <v>0.20165967547423247</v>
      </c>
      <c r="F32" s="1">
        <f ca="1">('Profiles, Pc, Winter, S1'!F32*(RANDBETWEEN(90,100))/100*(40/100))+('Profiles, Pc, Summer, S1'!F32*(RANDBETWEEN(90,100))/100*(60/100))</f>
        <v>0.208329204705055</v>
      </c>
      <c r="G32" s="1">
        <f ca="1">('Profiles, Pc, Winter, S1'!G32*(RANDBETWEEN(90,100))/100*(40/100))+('Profiles, Pc, Summer, S1'!G32*(RANDBETWEEN(90,100))/100*(60/100))</f>
        <v>0.22122307720434048</v>
      </c>
      <c r="H32" s="1">
        <f ca="1">('Profiles, Pc, Winter, S1'!H32*(RANDBETWEEN(90,100))/100*(40/100))+('Profiles, Pc, Summer, S1'!H32*(RANDBETWEEN(90,100))/100*(60/100))</f>
        <v>0.27178207027777856</v>
      </c>
      <c r="I32" s="1">
        <f ca="1">('Profiles, Pc, Winter, S1'!I32*(RANDBETWEEN(90,100))/100*(40/100))+('Profiles, Pc, Summer, S1'!I32*(RANDBETWEEN(90,100))/100*(60/100))</f>
        <v>0.29817054728245618</v>
      </c>
      <c r="J32" s="1">
        <f ca="1">('Profiles, Pc, Winter, S1'!J32*(RANDBETWEEN(90,100))/100*(40/100))+('Profiles, Pc, Summer, S1'!J32*(RANDBETWEEN(90,100))/100*(60/100))</f>
        <v>0.34551167152780382</v>
      </c>
      <c r="K32" s="1">
        <f ca="1">('Profiles, Pc, Winter, S1'!K32*(RANDBETWEEN(90,100))/100*(40/100))+('Profiles, Pc, Summer, S1'!K32*(RANDBETWEEN(90,100))/100*(60/100))</f>
        <v>0.35114447638215557</v>
      </c>
      <c r="L32" s="1">
        <f ca="1">('Profiles, Pc, Winter, S1'!L32*(RANDBETWEEN(90,100))/100*(40/100))+('Profiles, Pc, Summer, S1'!L32*(RANDBETWEEN(90,100))/100*(60/100))</f>
        <v>0.35841097652688514</v>
      </c>
      <c r="M32" s="1">
        <f ca="1">('Profiles, Pc, Winter, S1'!M32*(RANDBETWEEN(90,100))/100*(40/100))+('Profiles, Pc, Summer, S1'!M32*(RANDBETWEEN(90,100))/100*(60/100))</f>
        <v>0.38282908299833684</v>
      </c>
      <c r="N32" s="1">
        <f ca="1">('Profiles, Pc, Winter, S1'!N32*(RANDBETWEEN(90,100))/100*(40/100))+('Profiles, Pc, Summer, S1'!N32*(RANDBETWEEN(90,100))/100*(60/100))</f>
        <v>0.38356765141446825</v>
      </c>
      <c r="O32" s="1">
        <f ca="1">('Profiles, Pc, Winter, S1'!O32*(RANDBETWEEN(90,100))/100*(40/100))+('Profiles, Pc, Summer, S1'!O32*(RANDBETWEEN(90,100))/100*(60/100))</f>
        <v>0.36203679507349507</v>
      </c>
      <c r="P32" s="1">
        <f ca="1">('Profiles, Pc, Winter, S1'!P32*(RANDBETWEEN(90,100))/100*(40/100))+('Profiles, Pc, Summer, S1'!P32*(RANDBETWEEN(90,100))/100*(60/100))</f>
        <v>0.35652385864331204</v>
      </c>
      <c r="Q32" s="1">
        <f ca="1">('Profiles, Pc, Winter, S1'!Q32*(RANDBETWEEN(90,100))/100*(40/100))+('Profiles, Pc, Summer, S1'!Q32*(RANDBETWEEN(90,100))/100*(60/100))</f>
        <v>0.34474327337757937</v>
      </c>
      <c r="R32" s="1">
        <f ca="1">('Profiles, Pc, Winter, S1'!R32*(RANDBETWEEN(90,100))/100*(40/100))+('Profiles, Pc, Summer, S1'!R32*(RANDBETWEEN(90,100))/100*(60/100))</f>
        <v>0.35413682609001551</v>
      </c>
      <c r="S32" s="1">
        <f ca="1">('Profiles, Pc, Winter, S1'!S32*(RANDBETWEEN(90,100))/100*(40/100))+('Profiles, Pc, Summer, S1'!S32*(RANDBETWEEN(90,100))/100*(60/100))</f>
        <v>0.37560760784631042</v>
      </c>
      <c r="T32" s="1">
        <f ca="1">('Profiles, Pc, Winter, S1'!T32*(RANDBETWEEN(90,100))/100*(40/100))+('Profiles, Pc, Summer, S1'!T32*(RANDBETWEEN(90,100))/100*(60/100))</f>
        <v>0.37518250616828525</v>
      </c>
      <c r="U32" s="1">
        <f ca="1">('Profiles, Pc, Winter, S1'!U32*(RANDBETWEEN(90,100))/100*(40/100))+('Profiles, Pc, Summer, S1'!U32*(RANDBETWEEN(90,100))/100*(60/100))</f>
        <v>0.38781211655884473</v>
      </c>
      <c r="V32" s="1">
        <f ca="1">('Profiles, Pc, Winter, S1'!V32*(RANDBETWEEN(90,100))/100*(40/100))+('Profiles, Pc, Summer, S1'!V32*(RANDBETWEEN(90,100))/100*(60/100))</f>
        <v>0.40212810662075116</v>
      </c>
      <c r="W32" s="1">
        <f ca="1">('Profiles, Pc, Winter, S1'!W32*(RANDBETWEEN(90,100))/100*(40/100))+('Profiles, Pc, Summer, S1'!W32*(RANDBETWEEN(90,100))/100*(60/100))</f>
        <v>0.37420285362313166</v>
      </c>
      <c r="X32" s="1">
        <f ca="1">('Profiles, Pc, Winter, S1'!X32*(RANDBETWEEN(90,100))/100*(40/100))+('Profiles, Pc, Summer, S1'!X32*(RANDBETWEEN(90,100))/100*(60/100))</f>
        <v>0.35222726215853672</v>
      </c>
      <c r="Y32" s="1">
        <f ca="1">('Profiles, Pc, Winter, S1'!Y32*(RANDBETWEEN(90,100))/100*(40/100))+('Profiles, Pc, Summer, S1'!Y32*(RANDBETWEEN(90,100))/100*(60/100))</f>
        <v>0.31771256094283895</v>
      </c>
    </row>
    <row r="33" spans="1:25" x14ac:dyDescent="0.3">
      <c r="A33">
        <v>32</v>
      </c>
      <c r="B33" s="1">
        <f ca="1">('Profiles, Pc, Winter, S1'!B33*(RANDBETWEEN(90,100))/100*(40/100))+('Profiles, Pc, Summer, S1'!B33*(RANDBETWEEN(90,100))/100*(60/100))</f>
        <v>0.40865380022749187</v>
      </c>
      <c r="C33" s="1">
        <f ca="1">('Profiles, Pc, Winter, S1'!C33*(RANDBETWEEN(90,100))/100*(40/100))+('Profiles, Pc, Summer, S1'!C33*(RANDBETWEEN(90,100))/100*(60/100))</f>
        <v>0.3898883141199232</v>
      </c>
      <c r="D33" s="1">
        <f ca="1">('Profiles, Pc, Winter, S1'!D33*(RANDBETWEEN(90,100))/100*(40/100))+('Profiles, Pc, Summer, S1'!D33*(RANDBETWEEN(90,100))/100*(60/100))</f>
        <v>0.36330429576752654</v>
      </c>
      <c r="E33" s="1">
        <f ca="1">('Profiles, Pc, Winter, S1'!E33*(RANDBETWEEN(90,100))/100*(40/100))+('Profiles, Pc, Summer, S1'!E33*(RANDBETWEEN(90,100))/100*(60/100))</f>
        <v>0.39697091283287966</v>
      </c>
      <c r="F33" s="1">
        <f ca="1">('Profiles, Pc, Winter, S1'!F33*(RANDBETWEEN(90,100))/100*(40/100))+('Profiles, Pc, Summer, S1'!F33*(RANDBETWEEN(90,100))/100*(60/100))</f>
        <v>0.39908474189284815</v>
      </c>
      <c r="G33" s="1">
        <f ca="1">('Profiles, Pc, Winter, S1'!G33*(RANDBETWEEN(90,100))/100*(40/100))+('Profiles, Pc, Summer, S1'!G33*(RANDBETWEEN(90,100))/100*(60/100))</f>
        <v>0.39472273623522247</v>
      </c>
      <c r="H33" s="1">
        <f ca="1">('Profiles, Pc, Winter, S1'!H33*(RANDBETWEEN(90,100))/100*(40/100))+('Profiles, Pc, Summer, S1'!H33*(RANDBETWEEN(90,100))/100*(60/100))</f>
        <v>0.43666396905368859</v>
      </c>
      <c r="I33" s="1">
        <f ca="1">('Profiles, Pc, Winter, S1'!I33*(RANDBETWEEN(90,100))/100*(40/100))+('Profiles, Pc, Summer, S1'!I33*(RANDBETWEEN(90,100))/100*(60/100))</f>
        <v>0.5726051859734862</v>
      </c>
      <c r="J33" s="1">
        <f ca="1">('Profiles, Pc, Winter, S1'!J33*(RANDBETWEEN(90,100))/100*(40/100))+('Profiles, Pc, Summer, S1'!J33*(RANDBETWEEN(90,100))/100*(60/100))</f>
        <v>0.60594048703103187</v>
      </c>
      <c r="K33" s="1">
        <f ca="1">('Profiles, Pc, Winter, S1'!K33*(RANDBETWEEN(90,100))/100*(40/100))+('Profiles, Pc, Summer, S1'!K33*(RANDBETWEEN(90,100))/100*(60/100))</f>
        <v>0.57711309198794747</v>
      </c>
      <c r="L33" s="1">
        <f ca="1">('Profiles, Pc, Winter, S1'!L33*(RANDBETWEEN(90,100))/100*(40/100))+('Profiles, Pc, Summer, S1'!L33*(RANDBETWEEN(90,100))/100*(60/100))</f>
        <v>0.60227211532712221</v>
      </c>
      <c r="M33" s="1">
        <f ca="1">('Profiles, Pc, Winter, S1'!M33*(RANDBETWEEN(90,100))/100*(40/100))+('Profiles, Pc, Summer, S1'!M33*(RANDBETWEEN(90,100))/100*(60/100))</f>
        <v>0.62370852635385421</v>
      </c>
      <c r="N33" s="1">
        <f ca="1">('Profiles, Pc, Winter, S1'!N33*(RANDBETWEEN(90,100))/100*(40/100))+('Profiles, Pc, Summer, S1'!N33*(RANDBETWEEN(90,100))/100*(60/100))</f>
        <v>0.61674055297511376</v>
      </c>
      <c r="O33" s="1">
        <f ca="1">('Profiles, Pc, Winter, S1'!O33*(RANDBETWEEN(90,100))/100*(40/100))+('Profiles, Pc, Summer, S1'!O33*(RANDBETWEEN(90,100))/100*(60/100))</f>
        <v>0.61383992003305199</v>
      </c>
      <c r="P33" s="1">
        <f ca="1">('Profiles, Pc, Winter, S1'!P33*(RANDBETWEEN(90,100))/100*(40/100))+('Profiles, Pc, Summer, S1'!P33*(RANDBETWEEN(90,100))/100*(60/100))</f>
        <v>0.53209782090206925</v>
      </c>
      <c r="Q33" s="1">
        <f ca="1">('Profiles, Pc, Winter, S1'!Q33*(RANDBETWEEN(90,100))/100*(40/100))+('Profiles, Pc, Summer, S1'!Q33*(RANDBETWEEN(90,100))/100*(60/100))</f>
        <v>0.52501026882224111</v>
      </c>
      <c r="R33" s="1">
        <f ca="1">('Profiles, Pc, Winter, S1'!R33*(RANDBETWEEN(90,100))/100*(40/100))+('Profiles, Pc, Summer, S1'!R33*(RANDBETWEEN(90,100))/100*(60/100))</f>
        <v>0.52979303309672932</v>
      </c>
      <c r="S33" s="1">
        <f ca="1">('Profiles, Pc, Winter, S1'!S33*(RANDBETWEEN(90,100))/100*(40/100))+('Profiles, Pc, Summer, S1'!S33*(RANDBETWEEN(90,100))/100*(60/100))</f>
        <v>0.52914827945760101</v>
      </c>
      <c r="T33" s="1">
        <f ca="1">('Profiles, Pc, Winter, S1'!T33*(RANDBETWEEN(90,100))/100*(40/100))+('Profiles, Pc, Summer, S1'!T33*(RANDBETWEEN(90,100))/100*(60/100))</f>
        <v>0.52701951775342737</v>
      </c>
      <c r="U33" s="1">
        <f ca="1">('Profiles, Pc, Winter, S1'!U33*(RANDBETWEEN(90,100))/100*(40/100))+('Profiles, Pc, Summer, S1'!U33*(RANDBETWEEN(90,100))/100*(60/100))</f>
        <v>0.53426188952921083</v>
      </c>
      <c r="V33" s="1">
        <f ca="1">('Profiles, Pc, Winter, S1'!V33*(RANDBETWEEN(90,100))/100*(40/100))+('Profiles, Pc, Summer, S1'!V33*(RANDBETWEEN(90,100))/100*(60/100))</f>
        <v>0.51246894785654229</v>
      </c>
      <c r="W33" s="1">
        <f ca="1">('Profiles, Pc, Winter, S1'!W33*(RANDBETWEEN(90,100))/100*(40/100))+('Profiles, Pc, Summer, S1'!W33*(RANDBETWEEN(90,100))/100*(60/100))</f>
        <v>0.50565434083631056</v>
      </c>
      <c r="X33" s="1">
        <f ca="1">('Profiles, Pc, Winter, S1'!X33*(RANDBETWEEN(90,100))/100*(40/100))+('Profiles, Pc, Summer, S1'!X33*(RANDBETWEEN(90,100))/100*(60/100))</f>
        <v>0.46788888844882159</v>
      </c>
      <c r="Y33" s="1">
        <f ca="1">('Profiles, Pc, Winter, S1'!Y33*(RANDBETWEEN(90,100))/100*(40/100))+('Profiles, Pc, Summer, S1'!Y33*(RANDBETWEEN(90,100))/100*(60/100))</f>
        <v>0.42349760952975424</v>
      </c>
    </row>
    <row r="34" spans="1:25" x14ac:dyDescent="0.3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x14ac:dyDescent="0.3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x14ac:dyDescent="0.3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x14ac:dyDescent="0.3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x14ac:dyDescent="0.3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x14ac:dyDescent="0.3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x14ac:dyDescent="0.3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3FB78-010B-42A0-8BB3-57306FD69832}">
  <dimension ref="A1:Y40"/>
  <sheetViews>
    <sheetView workbookViewId="0">
      <selection activeCell="E6" sqref="E6"/>
    </sheetView>
  </sheetViews>
  <sheetFormatPr defaultRowHeight="14.4" x14ac:dyDescent="0.3"/>
  <sheetData>
    <row r="1" spans="1:25" x14ac:dyDescent="0.3">
      <c r="A1" t="s">
        <v>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 ca="1">('Profiles, Pc, Winter, S1'!B2*(RANDBETWEEN(90,100))/100*(40/100))+('Profiles, Pc, Summer, S1'!B2*(RANDBETWEEN(90,100))/100*(60/100))</f>
        <v>0.46283262711100087</v>
      </c>
      <c r="C2" s="1">
        <f ca="1">('Profiles, Pc, Winter, S1'!C2*(RANDBETWEEN(90,100))/100*(40/100))+('Profiles, Pc, Summer, S1'!C2*(RANDBETWEEN(90,100))/100*(60/100))</f>
        <v>0.4191160070906379</v>
      </c>
      <c r="D2" s="1">
        <f ca="1">('Profiles, Pc, Winter, S1'!D2*(RANDBETWEEN(90,100))/100*(40/100))+('Profiles, Pc, Summer, S1'!D2*(RANDBETWEEN(90,100))/100*(60/100))</f>
        <v>0.43957234617345753</v>
      </c>
      <c r="E2" s="1">
        <f ca="1">('Profiles, Pc, Winter, S1'!E2*(RANDBETWEEN(90,100))/100*(40/100))+('Profiles, Pc, Summer, S1'!E2*(RANDBETWEEN(90,100))/100*(60/100))</f>
        <v>0.42100397803587825</v>
      </c>
      <c r="F2" s="1">
        <f ca="1">('Profiles, Pc, Winter, S1'!F2*(RANDBETWEEN(90,100))/100*(40/100))+('Profiles, Pc, Summer, S1'!F2*(RANDBETWEEN(90,100))/100*(60/100))</f>
        <v>0.43969502487672324</v>
      </c>
      <c r="G2" s="1">
        <f ca="1">('Profiles, Pc, Winter, S1'!G2*(RANDBETWEEN(90,100))/100*(40/100))+('Profiles, Pc, Summer, S1'!G2*(RANDBETWEEN(90,100))/100*(60/100))</f>
        <v>0.43998023744858306</v>
      </c>
      <c r="H2" s="1">
        <f ca="1">('Profiles, Pc, Winter, S1'!H2*(RANDBETWEEN(90,100))/100*(40/100))+('Profiles, Pc, Summer, S1'!H2*(RANDBETWEEN(90,100))/100*(60/100))</f>
        <v>0.41147535910865884</v>
      </c>
      <c r="I2" s="1">
        <f ca="1">('Profiles, Pc, Winter, S1'!I2*(RANDBETWEEN(90,100))/100*(40/100))+('Profiles, Pc, Summer, S1'!I2*(RANDBETWEEN(90,100))/100*(60/100))</f>
        <v>0.54658953818939915</v>
      </c>
      <c r="J2" s="1">
        <f ca="1">('Profiles, Pc, Winter, S1'!J2*(RANDBETWEEN(90,100))/100*(40/100))+('Profiles, Pc, Summer, S1'!J2*(RANDBETWEEN(90,100))/100*(60/100))</f>
        <v>0.56498427137685847</v>
      </c>
      <c r="K2" s="1">
        <f ca="1">('Profiles, Pc, Winter, S1'!K2*(RANDBETWEEN(90,100))/100*(40/100))+('Profiles, Pc, Summer, S1'!K2*(RANDBETWEEN(90,100))/100*(60/100))</f>
        <v>0.55241026371646185</v>
      </c>
      <c r="L2" s="1">
        <f ca="1">('Profiles, Pc, Winter, S1'!L2*(RANDBETWEEN(90,100))/100*(40/100))+('Profiles, Pc, Summer, S1'!L2*(RANDBETWEEN(90,100))/100*(60/100))</f>
        <v>0.53393580596323065</v>
      </c>
      <c r="M2" s="1">
        <f ca="1">('Profiles, Pc, Winter, S1'!M2*(RANDBETWEEN(90,100))/100*(40/100))+('Profiles, Pc, Summer, S1'!M2*(RANDBETWEEN(90,100))/100*(60/100))</f>
        <v>0.52445168792750896</v>
      </c>
      <c r="N2" s="1">
        <f ca="1">('Profiles, Pc, Winter, S1'!N2*(RANDBETWEEN(90,100))/100*(40/100))+('Profiles, Pc, Summer, S1'!N2*(RANDBETWEEN(90,100))/100*(60/100))</f>
        <v>0.54640396549788028</v>
      </c>
      <c r="O2" s="1">
        <f ca="1">('Profiles, Pc, Winter, S1'!O2*(RANDBETWEEN(90,100))/100*(40/100))+('Profiles, Pc, Summer, S1'!O2*(RANDBETWEEN(90,100))/100*(60/100))</f>
        <v>0.55940274698384229</v>
      </c>
      <c r="P2" s="1">
        <f ca="1">('Profiles, Pc, Winter, S1'!P2*(RANDBETWEEN(90,100))/100*(40/100))+('Profiles, Pc, Summer, S1'!P2*(RANDBETWEEN(90,100))/100*(60/100))</f>
        <v>0.50963004454136329</v>
      </c>
      <c r="Q2" s="1">
        <f ca="1">('Profiles, Pc, Winter, S1'!Q2*(RANDBETWEEN(90,100))/100*(40/100))+('Profiles, Pc, Summer, S1'!Q2*(RANDBETWEEN(90,100))/100*(60/100))</f>
        <v>0.50752441585295693</v>
      </c>
      <c r="R2" s="1">
        <f ca="1">('Profiles, Pc, Winter, S1'!R2*(RANDBETWEEN(90,100))/100*(40/100))+('Profiles, Pc, Summer, S1'!R2*(RANDBETWEEN(90,100))/100*(60/100))</f>
        <v>0.54394797091447622</v>
      </c>
      <c r="S2" s="1">
        <f ca="1">('Profiles, Pc, Winter, S1'!S2*(RANDBETWEEN(90,100))/100*(40/100))+('Profiles, Pc, Summer, S1'!S2*(RANDBETWEEN(90,100))/100*(60/100))</f>
        <v>0.5444142495593064</v>
      </c>
      <c r="T2" s="1">
        <f ca="1">('Profiles, Pc, Winter, S1'!T2*(RANDBETWEEN(90,100))/100*(40/100))+('Profiles, Pc, Summer, S1'!T2*(RANDBETWEEN(90,100))/100*(60/100))</f>
        <v>0.5010131756404721</v>
      </c>
      <c r="U2" s="1">
        <f ca="1">('Profiles, Pc, Winter, S1'!U2*(RANDBETWEEN(90,100))/100*(40/100))+('Profiles, Pc, Summer, S1'!U2*(RANDBETWEEN(90,100))/100*(60/100))</f>
        <v>0.48977405588883904</v>
      </c>
      <c r="V2" s="1">
        <f ca="1">('Profiles, Pc, Winter, S1'!V2*(RANDBETWEEN(90,100))/100*(40/100))+('Profiles, Pc, Summer, S1'!V2*(RANDBETWEEN(90,100))/100*(60/100))</f>
        <v>0.47038387475994492</v>
      </c>
      <c r="W2" s="1">
        <f ca="1">('Profiles, Pc, Winter, S1'!W2*(RANDBETWEEN(90,100))/100*(40/100))+('Profiles, Pc, Summer, S1'!W2*(RANDBETWEEN(90,100))/100*(60/100))</f>
        <v>0.47854675008115288</v>
      </c>
      <c r="X2" s="1">
        <f ca="1">('Profiles, Pc, Winter, S1'!X2*(RANDBETWEEN(90,100))/100*(40/100))+('Profiles, Pc, Summer, S1'!X2*(RANDBETWEEN(90,100))/100*(60/100))</f>
        <v>0.42765705502580426</v>
      </c>
      <c r="Y2" s="1">
        <f ca="1">('Profiles, Pc, Winter, S1'!Y2*(RANDBETWEEN(90,100))/100*(40/100))+('Profiles, Pc, Summer, S1'!Y2*(RANDBETWEEN(90,100))/100*(60/100))</f>
        <v>0.4138078379841002</v>
      </c>
    </row>
    <row r="3" spans="1:25" x14ac:dyDescent="0.3">
      <c r="A3">
        <v>2</v>
      </c>
      <c r="B3" s="1">
        <f ca="1">('Profiles, Pc, Winter, S1'!B3*(RANDBETWEEN(90,100))/100*(40/100))+('Profiles, Pc, Summer, S1'!B3*(RANDBETWEEN(90,100))/100*(60/100))</f>
        <v>0.11372485792162312</v>
      </c>
      <c r="C3" s="1">
        <f ca="1">('Profiles, Pc, Winter, S1'!C3*(RANDBETWEEN(90,100))/100*(40/100))+('Profiles, Pc, Summer, S1'!C3*(RANDBETWEEN(90,100))/100*(60/100))</f>
        <v>0.11571538880833834</v>
      </c>
      <c r="D3" s="1">
        <f ca="1">('Profiles, Pc, Winter, S1'!D3*(RANDBETWEEN(90,100))/100*(40/100))+('Profiles, Pc, Summer, S1'!D3*(RANDBETWEEN(90,100))/100*(60/100))</f>
        <v>0.10627604480439358</v>
      </c>
      <c r="E3" s="1">
        <f ca="1">('Profiles, Pc, Winter, S1'!E3*(RANDBETWEEN(90,100))/100*(40/100))+('Profiles, Pc, Summer, S1'!E3*(RANDBETWEEN(90,100))/100*(60/100))</f>
        <v>0.10478741527368124</v>
      </c>
      <c r="F3" s="1">
        <f ca="1">('Profiles, Pc, Winter, S1'!F3*(RANDBETWEEN(90,100))/100*(40/100))+('Profiles, Pc, Summer, S1'!F3*(RANDBETWEEN(90,100))/100*(60/100))</f>
        <v>9.7440377921363924E-2</v>
      </c>
      <c r="G3" s="1">
        <f ca="1">('Profiles, Pc, Winter, S1'!G3*(RANDBETWEEN(90,100))/100*(40/100))+('Profiles, Pc, Summer, S1'!G3*(RANDBETWEEN(90,100))/100*(60/100))</f>
        <v>0.10157291276958069</v>
      </c>
      <c r="H3" s="1">
        <f ca="1">('Profiles, Pc, Winter, S1'!H3*(RANDBETWEEN(90,100))/100*(40/100))+('Profiles, Pc, Summer, S1'!H3*(RANDBETWEEN(90,100))/100*(60/100))</f>
        <v>0.12060253980382775</v>
      </c>
      <c r="I3" s="1">
        <f ca="1">('Profiles, Pc, Winter, S1'!I3*(RANDBETWEEN(90,100))/100*(40/100))+('Profiles, Pc, Summer, S1'!I3*(RANDBETWEEN(90,100))/100*(60/100))</f>
        <v>0.1483226696149236</v>
      </c>
      <c r="J3" s="1">
        <f ca="1">('Profiles, Pc, Winter, S1'!J3*(RANDBETWEEN(90,100))/100*(40/100))+('Profiles, Pc, Summer, S1'!J3*(RANDBETWEEN(90,100))/100*(60/100))</f>
        <v>0.1613225869727396</v>
      </c>
      <c r="K3" s="1">
        <f ca="1">('Profiles, Pc, Winter, S1'!K3*(RANDBETWEEN(90,100))/100*(40/100))+('Profiles, Pc, Summer, S1'!K3*(RANDBETWEEN(90,100))/100*(60/100))</f>
        <v>0.17487301965031096</v>
      </c>
      <c r="L3" s="1">
        <f ca="1">('Profiles, Pc, Winter, S1'!L3*(RANDBETWEEN(90,100))/100*(40/100))+('Profiles, Pc, Summer, S1'!L3*(RANDBETWEEN(90,100))/100*(60/100))</f>
        <v>0.16095454042569435</v>
      </c>
      <c r="M3" s="1">
        <f ca="1">('Profiles, Pc, Winter, S1'!M3*(RANDBETWEEN(90,100))/100*(40/100))+('Profiles, Pc, Summer, S1'!M3*(RANDBETWEEN(90,100))/100*(60/100))</f>
        <v>0.16039813171516604</v>
      </c>
      <c r="N3" s="1">
        <f ca="1">('Profiles, Pc, Winter, S1'!N3*(RANDBETWEEN(90,100))/100*(40/100))+('Profiles, Pc, Summer, S1'!N3*(RANDBETWEEN(90,100))/100*(60/100))</f>
        <v>0.15477971044851094</v>
      </c>
      <c r="O3" s="1">
        <f ca="1">('Profiles, Pc, Winter, S1'!O3*(RANDBETWEEN(90,100))/100*(40/100))+('Profiles, Pc, Summer, S1'!O3*(RANDBETWEEN(90,100))/100*(60/100))</f>
        <v>0.15344149446597033</v>
      </c>
      <c r="P3" s="1">
        <f ca="1">('Profiles, Pc, Winter, S1'!P3*(RANDBETWEEN(90,100))/100*(40/100))+('Profiles, Pc, Summer, S1'!P3*(RANDBETWEEN(90,100))/100*(60/100))</f>
        <v>0.13923368684066481</v>
      </c>
      <c r="Q3" s="1">
        <f ca="1">('Profiles, Pc, Winter, S1'!Q3*(RANDBETWEEN(90,100))/100*(40/100))+('Profiles, Pc, Summer, S1'!Q3*(RANDBETWEEN(90,100))/100*(60/100))</f>
        <v>0.149953519118184</v>
      </c>
      <c r="R3" s="1">
        <f ca="1">('Profiles, Pc, Winter, S1'!R3*(RANDBETWEEN(90,100))/100*(40/100))+('Profiles, Pc, Summer, S1'!R3*(RANDBETWEEN(90,100))/100*(60/100))</f>
        <v>0.15922084769757922</v>
      </c>
      <c r="S3" s="1">
        <f ca="1">('Profiles, Pc, Winter, S1'!S3*(RANDBETWEEN(90,100))/100*(40/100))+('Profiles, Pc, Summer, S1'!S3*(RANDBETWEEN(90,100))/100*(60/100))</f>
        <v>0.1722896471554374</v>
      </c>
      <c r="T3" s="1">
        <f ca="1">('Profiles, Pc, Winter, S1'!T3*(RANDBETWEEN(90,100))/100*(40/100))+('Profiles, Pc, Summer, S1'!T3*(RANDBETWEEN(90,100))/100*(60/100))</f>
        <v>0.16966672148443204</v>
      </c>
      <c r="U3" s="1">
        <f ca="1">('Profiles, Pc, Winter, S1'!U3*(RANDBETWEEN(90,100))/100*(40/100))+('Profiles, Pc, Summer, S1'!U3*(RANDBETWEEN(90,100))/100*(60/100))</f>
        <v>0.17285108914800709</v>
      </c>
      <c r="V3" s="1">
        <f ca="1">('Profiles, Pc, Winter, S1'!V3*(RANDBETWEEN(90,100))/100*(40/100))+('Profiles, Pc, Summer, S1'!V3*(RANDBETWEEN(90,100))/100*(60/100))</f>
        <v>0.17449509248644351</v>
      </c>
      <c r="W3" s="1">
        <f ca="1">('Profiles, Pc, Winter, S1'!W3*(RANDBETWEEN(90,100))/100*(40/100))+('Profiles, Pc, Summer, S1'!W3*(RANDBETWEEN(90,100))/100*(60/100))</f>
        <v>0.1531161537449405</v>
      </c>
      <c r="X3" s="1">
        <f ca="1">('Profiles, Pc, Winter, S1'!X3*(RANDBETWEEN(90,100))/100*(40/100))+('Profiles, Pc, Summer, S1'!X3*(RANDBETWEEN(90,100))/100*(60/100))</f>
        <v>0.13948483956125715</v>
      </c>
      <c r="Y3" s="1">
        <f ca="1">('Profiles, Pc, Winter, S1'!Y3*(RANDBETWEEN(90,100))/100*(40/100))+('Profiles, Pc, Summer, S1'!Y3*(RANDBETWEEN(90,100))/100*(60/100))</f>
        <v>0.12466751744416343</v>
      </c>
    </row>
    <row r="4" spans="1:25" x14ac:dyDescent="0.3">
      <c r="A4">
        <v>3</v>
      </c>
      <c r="B4" s="1">
        <f ca="1">('Profiles, Pc, Winter, S1'!B4*(RANDBETWEEN(90,100))/100*(40/100))+('Profiles, Pc, Summer, S1'!B4*(RANDBETWEEN(90,100))/100*(60/100))</f>
        <v>0.27851455045126722</v>
      </c>
      <c r="C4" s="1">
        <f ca="1">('Profiles, Pc, Winter, S1'!C4*(RANDBETWEEN(90,100))/100*(40/100))+('Profiles, Pc, Summer, S1'!C4*(RANDBETWEEN(90,100))/100*(60/100))</f>
        <v>0.25718602089765508</v>
      </c>
      <c r="D4" s="1">
        <f ca="1">('Profiles, Pc, Winter, S1'!D4*(RANDBETWEEN(90,100))/100*(40/100))+('Profiles, Pc, Summer, S1'!D4*(RANDBETWEEN(90,100))/100*(60/100))</f>
        <v>0.24139212057631859</v>
      </c>
      <c r="E4" s="1">
        <f ca="1">('Profiles, Pc, Winter, S1'!E4*(RANDBETWEEN(90,100))/100*(40/100))+('Profiles, Pc, Summer, S1'!E4*(RANDBETWEEN(90,100))/100*(60/100))</f>
        <v>0.24284820482738462</v>
      </c>
      <c r="F4" s="1">
        <f ca="1">('Profiles, Pc, Winter, S1'!F4*(RANDBETWEEN(90,100))/100*(40/100))+('Profiles, Pc, Summer, S1'!F4*(RANDBETWEEN(90,100))/100*(60/100))</f>
        <v>0.24467324301452925</v>
      </c>
      <c r="G4" s="1">
        <f ca="1">('Profiles, Pc, Winter, S1'!G4*(RANDBETWEEN(90,100))/100*(40/100))+('Profiles, Pc, Summer, S1'!G4*(RANDBETWEEN(90,100))/100*(60/100))</f>
        <v>0.26657372335023866</v>
      </c>
      <c r="H4" s="1">
        <f ca="1">('Profiles, Pc, Winter, S1'!H4*(RANDBETWEEN(90,100))/100*(40/100))+('Profiles, Pc, Summer, S1'!H4*(RANDBETWEEN(90,100))/100*(60/100))</f>
        <v>0.38805883365897609</v>
      </c>
      <c r="I4" s="1">
        <f ca="1">('Profiles, Pc, Winter, S1'!I4*(RANDBETWEEN(90,100))/100*(40/100))+('Profiles, Pc, Summer, S1'!I4*(RANDBETWEEN(90,100))/100*(60/100))</f>
        <v>0.47697590889801372</v>
      </c>
      <c r="J4" s="1">
        <f ca="1">('Profiles, Pc, Winter, S1'!J4*(RANDBETWEEN(90,100))/100*(40/100))+('Profiles, Pc, Summer, S1'!J4*(RANDBETWEEN(90,100))/100*(60/100))</f>
        <v>0.51820873338890971</v>
      </c>
      <c r="K4" s="1">
        <f ca="1">('Profiles, Pc, Winter, S1'!K4*(RANDBETWEEN(90,100))/100*(40/100))+('Profiles, Pc, Summer, S1'!K4*(RANDBETWEEN(90,100))/100*(60/100))</f>
        <v>0.47490776938339452</v>
      </c>
      <c r="L4" s="1">
        <f ca="1">('Profiles, Pc, Winter, S1'!L4*(RANDBETWEEN(90,100))/100*(40/100))+('Profiles, Pc, Summer, S1'!L4*(RANDBETWEEN(90,100))/100*(60/100))</f>
        <v>0.45235000450548307</v>
      </c>
      <c r="M4" s="1">
        <f ca="1">('Profiles, Pc, Winter, S1'!M4*(RANDBETWEEN(90,100))/100*(40/100))+('Profiles, Pc, Summer, S1'!M4*(RANDBETWEEN(90,100))/100*(60/100))</f>
        <v>0.50736349731605512</v>
      </c>
      <c r="N4" s="1">
        <f ca="1">('Profiles, Pc, Winter, S1'!N4*(RANDBETWEEN(90,100))/100*(40/100))+('Profiles, Pc, Summer, S1'!N4*(RANDBETWEEN(90,100))/100*(60/100))</f>
        <v>0.48906619291947417</v>
      </c>
      <c r="O4" s="1">
        <f ca="1">('Profiles, Pc, Winter, S1'!O4*(RANDBETWEEN(90,100))/100*(40/100))+('Profiles, Pc, Summer, S1'!O4*(RANDBETWEEN(90,100))/100*(60/100))</f>
        <v>0.47027131059966304</v>
      </c>
      <c r="P4" s="1">
        <f ca="1">('Profiles, Pc, Winter, S1'!P4*(RANDBETWEEN(90,100))/100*(40/100))+('Profiles, Pc, Summer, S1'!P4*(RANDBETWEEN(90,100))/100*(60/100))</f>
        <v>0.41446734488701642</v>
      </c>
      <c r="Q4" s="1">
        <f ca="1">('Profiles, Pc, Winter, S1'!Q4*(RANDBETWEEN(90,100))/100*(40/100))+('Profiles, Pc, Summer, S1'!Q4*(RANDBETWEEN(90,100))/100*(60/100))</f>
        <v>0.39999618982211416</v>
      </c>
      <c r="R4" s="1">
        <f ca="1">('Profiles, Pc, Winter, S1'!R4*(RANDBETWEEN(90,100))/100*(40/100))+('Profiles, Pc, Summer, S1'!R4*(RANDBETWEEN(90,100))/100*(60/100))</f>
        <v>0.42152297645449854</v>
      </c>
      <c r="S4" s="1">
        <f ca="1">('Profiles, Pc, Winter, S1'!S4*(RANDBETWEEN(90,100))/100*(40/100))+('Profiles, Pc, Summer, S1'!S4*(RANDBETWEEN(90,100))/100*(60/100))</f>
        <v>0.41905008746034211</v>
      </c>
      <c r="T4" s="1">
        <f ca="1">('Profiles, Pc, Winter, S1'!T4*(RANDBETWEEN(90,100))/100*(40/100))+('Profiles, Pc, Summer, S1'!T4*(RANDBETWEEN(90,100))/100*(60/100))</f>
        <v>0.40744727170653017</v>
      </c>
      <c r="U4" s="1">
        <f ca="1">('Profiles, Pc, Winter, S1'!U4*(RANDBETWEEN(90,100))/100*(40/100))+('Profiles, Pc, Summer, S1'!U4*(RANDBETWEEN(90,100))/100*(60/100))</f>
        <v>0.43140946583639223</v>
      </c>
      <c r="V4" s="1">
        <f ca="1">('Profiles, Pc, Winter, S1'!V4*(RANDBETWEEN(90,100))/100*(40/100))+('Profiles, Pc, Summer, S1'!V4*(RANDBETWEEN(90,100))/100*(60/100))</f>
        <v>0.43817202990791931</v>
      </c>
      <c r="W4" s="1">
        <f ca="1">('Profiles, Pc, Winter, S1'!W4*(RANDBETWEEN(90,100))/100*(40/100))+('Profiles, Pc, Summer, S1'!W4*(RANDBETWEEN(90,100))/100*(60/100))</f>
        <v>0.40718838465583557</v>
      </c>
      <c r="X4" s="1">
        <f ca="1">('Profiles, Pc, Winter, S1'!X4*(RANDBETWEEN(90,100))/100*(40/100))+('Profiles, Pc, Summer, S1'!X4*(RANDBETWEEN(90,100))/100*(60/100))</f>
        <v>0.3422793965464116</v>
      </c>
      <c r="Y4" s="1">
        <f ca="1">('Profiles, Pc, Winter, S1'!Y4*(RANDBETWEEN(90,100))/100*(40/100))+('Profiles, Pc, Summer, S1'!Y4*(RANDBETWEEN(90,100))/100*(60/100))</f>
        <v>0.30357351248912051</v>
      </c>
    </row>
    <row r="5" spans="1:25" x14ac:dyDescent="0.3">
      <c r="A5">
        <v>4</v>
      </c>
      <c r="B5" s="1">
        <f ca="1">('Profiles, Pc, Winter, S1'!B5*(RANDBETWEEN(90,100))/100*(40/100))+('Profiles, Pc, Summer, S1'!B5*(RANDBETWEEN(90,100))/100*(60/100))</f>
        <v>2.7355020877660848E-2</v>
      </c>
      <c r="C5" s="1">
        <f ca="1">('Profiles, Pc, Winter, S1'!C5*(RANDBETWEEN(90,100))/100*(40/100))+('Profiles, Pc, Summer, S1'!C5*(RANDBETWEEN(90,100))/100*(60/100))</f>
        <v>1.9690869149088856E-2</v>
      </c>
      <c r="D5" s="1">
        <f ca="1">('Profiles, Pc, Winter, S1'!D5*(RANDBETWEEN(90,100))/100*(40/100))+('Profiles, Pc, Summer, S1'!D5*(RANDBETWEEN(90,100))/100*(60/100))</f>
        <v>1.7438651930676889E-2</v>
      </c>
      <c r="E5" s="1">
        <f ca="1">('Profiles, Pc, Winter, S1'!E5*(RANDBETWEEN(90,100))/100*(40/100))+('Profiles, Pc, Summer, S1'!E5*(RANDBETWEEN(90,100))/100*(60/100))</f>
        <v>1.630739510742342E-2</v>
      </c>
      <c r="F5" s="1">
        <f ca="1">('Profiles, Pc, Winter, S1'!F5*(RANDBETWEEN(90,100))/100*(40/100))+('Profiles, Pc, Summer, S1'!F5*(RANDBETWEEN(90,100))/100*(60/100))</f>
        <v>1.6620370622174745E-2</v>
      </c>
      <c r="G5" s="1">
        <f ca="1">('Profiles, Pc, Winter, S1'!G5*(RANDBETWEEN(90,100))/100*(40/100))+('Profiles, Pc, Summer, S1'!G5*(RANDBETWEEN(90,100))/100*(60/100))</f>
        <v>2.1758846716526101E-2</v>
      </c>
      <c r="H5" s="1">
        <f ca="1">('Profiles, Pc, Winter, S1'!H5*(RANDBETWEEN(90,100))/100*(40/100))+('Profiles, Pc, Summer, S1'!H5*(RANDBETWEEN(90,100))/100*(60/100))</f>
        <v>4.3540739071562709E-2</v>
      </c>
      <c r="I5" s="1">
        <f ca="1">('Profiles, Pc, Winter, S1'!I5*(RANDBETWEEN(90,100))/100*(40/100))+('Profiles, Pc, Summer, S1'!I5*(RANDBETWEEN(90,100))/100*(60/100))</f>
        <v>6.9290476263317205E-2</v>
      </c>
      <c r="J5" s="1">
        <f ca="1">('Profiles, Pc, Winter, S1'!J5*(RANDBETWEEN(90,100))/100*(40/100))+('Profiles, Pc, Summer, S1'!J5*(RANDBETWEEN(90,100))/100*(60/100))</f>
        <v>8.0911235572223711E-2</v>
      </c>
      <c r="K5" s="1">
        <f ca="1">('Profiles, Pc, Winter, S1'!K5*(RANDBETWEEN(90,100))/100*(40/100))+('Profiles, Pc, Summer, S1'!K5*(RANDBETWEEN(90,100))/100*(60/100))</f>
        <v>7.930953404688082E-2</v>
      </c>
      <c r="L5" s="1">
        <f ca="1">('Profiles, Pc, Winter, S1'!L5*(RANDBETWEEN(90,100))/100*(40/100))+('Profiles, Pc, Summer, S1'!L5*(RANDBETWEEN(90,100))/100*(60/100))</f>
        <v>7.9765996351677262E-2</v>
      </c>
      <c r="M5" s="1">
        <f ca="1">('Profiles, Pc, Winter, S1'!M5*(RANDBETWEEN(90,100))/100*(40/100))+('Profiles, Pc, Summer, S1'!M5*(RANDBETWEEN(90,100))/100*(60/100))</f>
        <v>7.0701649868517458E-2</v>
      </c>
      <c r="N5" s="1">
        <f ca="1">('Profiles, Pc, Winter, S1'!N5*(RANDBETWEEN(90,100))/100*(40/100))+('Profiles, Pc, Summer, S1'!N5*(RANDBETWEEN(90,100))/100*(60/100))</f>
        <v>7.6462927628185573E-2</v>
      </c>
      <c r="O5" s="1">
        <f ca="1">('Profiles, Pc, Winter, S1'!O5*(RANDBETWEEN(90,100))/100*(40/100))+('Profiles, Pc, Summer, S1'!O5*(RANDBETWEEN(90,100))/100*(60/100))</f>
        <v>6.9666352511099233E-2</v>
      </c>
      <c r="P5" s="1">
        <f ca="1">('Profiles, Pc, Winter, S1'!P5*(RANDBETWEEN(90,100))/100*(40/100))+('Profiles, Pc, Summer, S1'!P5*(RANDBETWEEN(90,100))/100*(60/100))</f>
        <v>6.6415931642445442E-2</v>
      </c>
      <c r="Q5" s="1">
        <f ca="1">('Profiles, Pc, Winter, S1'!Q5*(RANDBETWEEN(90,100))/100*(40/100))+('Profiles, Pc, Summer, S1'!Q5*(RANDBETWEEN(90,100))/100*(60/100))</f>
        <v>6.1071325772935697E-2</v>
      </c>
      <c r="R5" s="1">
        <f ca="1">('Profiles, Pc, Winter, S1'!R5*(RANDBETWEEN(90,100))/100*(40/100))+('Profiles, Pc, Summer, S1'!R5*(RANDBETWEEN(90,100))/100*(60/100))</f>
        <v>6.9576933079559145E-2</v>
      </c>
      <c r="S5" s="1">
        <f ca="1">('Profiles, Pc, Winter, S1'!S5*(RANDBETWEEN(90,100))/100*(40/100))+('Profiles, Pc, Summer, S1'!S5*(RANDBETWEEN(90,100))/100*(60/100))</f>
        <v>8.3495653343109905E-2</v>
      </c>
      <c r="T5" s="1">
        <f ca="1">('Profiles, Pc, Winter, S1'!T5*(RANDBETWEEN(90,100))/100*(40/100))+('Profiles, Pc, Summer, S1'!T5*(RANDBETWEEN(90,100))/100*(60/100))</f>
        <v>8.5706076493491851E-2</v>
      </c>
      <c r="U5" s="1">
        <f ca="1">('Profiles, Pc, Winter, S1'!U5*(RANDBETWEEN(90,100))/100*(40/100))+('Profiles, Pc, Summer, S1'!U5*(RANDBETWEEN(90,100))/100*(60/100))</f>
        <v>8.3966584099893993E-2</v>
      </c>
      <c r="V5" s="1">
        <f ca="1">('Profiles, Pc, Winter, S1'!V5*(RANDBETWEEN(90,100))/100*(40/100))+('Profiles, Pc, Summer, S1'!V5*(RANDBETWEEN(90,100))/100*(60/100))</f>
        <v>8.4894127546510018E-2</v>
      </c>
      <c r="W5" s="1">
        <f ca="1">('Profiles, Pc, Winter, S1'!W5*(RANDBETWEEN(90,100))/100*(40/100))+('Profiles, Pc, Summer, S1'!W5*(RANDBETWEEN(90,100))/100*(60/100))</f>
        <v>8.1649374940198027E-2</v>
      </c>
      <c r="X5" s="1">
        <f ca="1">('Profiles, Pc, Winter, S1'!X5*(RANDBETWEEN(90,100))/100*(40/100))+('Profiles, Pc, Summer, S1'!X5*(RANDBETWEEN(90,100))/100*(60/100))</f>
        <v>6.1505066154486726E-2</v>
      </c>
      <c r="Y5" s="1">
        <f ca="1">('Profiles, Pc, Winter, S1'!Y5*(RANDBETWEEN(90,100))/100*(40/100))+('Profiles, Pc, Summer, S1'!Y5*(RANDBETWEEN(90,100))/100*(60/100))</f>
        <v>4.4063290430688629E-2</v>
      </c>
    </row>
    <row r="6" spans="1:25" x14ac:dyDescent="0.3">
      <c r="A6">
        <v>5</v>
      </c>
      <c r="B6" s="1">
        <f ca="1">('Profiles, Pc, Winter, S1'!B6*(RANDBETWEEN(90,100))/100*(40/100))+('Profiles, Pc, Summer, S1'!B6*(RANDBETWEEN(90,100))/100*(60/100))</f>
        <v>0.25791163113997595</v>
      </c>
      <c r="C6" s="1">
        <f ca="1">('Profiles, Pc, Winter, S1'!C6*(RANDBETWEEN(90,100))/100*(40/100))+('Profiles, Pc, Summer, S1'!C6*(RANDBETWEEN(90,100))/100*(60/100))</f>
        <v>0.23210650712206515</v>
      </c>
      <c r="D6" s="1">
        <f ca="1">('Profiles, Pc, Winter, S1'!D6*(RANDBETWEEN(90,100))/100*(40/100))+('Profiles, Pc, Summer, S1'!D6*(RANDBETWEEN(90,100))/100*(60/100))</f>
        <v>0.20738390841788978</v>
      </c>
      <c r="E6" s="1">
        <f ca="1">('Profiles, Pc, Winter, S1'!E6*(RANDBETWEEN(90,100))/100*(40/100))+('Profiles, Pc, Summer, S1'!E6*(RANDBETWEEN(90,100))/100*(60/100))</f>
        <v>0.21128365731384297</v>
      </c>
      <c r="F6" s="1">
        <f ca="1">('Profiles, Pc, Winter, S1'!F6*(RANDBETWEEN(90,100))/100*(40/100))+('Profiles, Pc, Summer, S1'!F6*(RANDBETWEEN(90,100))/100*(60/100))</f>
        <v>0.21752541642765494</v>
      </c>
      <c r="G6" s="1">
        <f ca="1">('Profiles, Pc, Winter, S1'!G6*(RANDBETWEEN(90,100))/100*(40/100))+('Profiles, Pc, Summer, S1'!G6*(RANDBETWEEN(90,100))/100*(60/100))</f>
        <v>0.23103707687861147</v>
      </c>
      <c r="H6" s="1">
        <f ca="1">('Profiles, Pc, Winter, S1'!H6*(RANDBETWEEN(90,100))/100*(40/100))+('Profiles, Pc, Summer, S1'!H6*(RANDBETWEEN(90,100))/100*(60/100))</f>
        <v>0.27891347671843253</v>
      </c>
      <c r="I6" s="1">
        <f ca="1">('Profiles, Pc, Winter, S1'!I6*(RANDBETWEEN(90,100))/100*(40/100))+('Profiles, Pc, Summer, S1'!I6*(RANDBETWEEN(90,100))/100*(60/100))</f>
        <v>0.30834281147871601</v>
      </c>
      <c r="J6" s="1">
        <f ca="1">('Profiles, Pc, Winter, S1'!J6*(RANDBETWEEN(90,100))/100*(40/100))+('Profiles, Pc, Summer, S1'!J6*(RANDBETWEEN(90,100))/100*(60/100))</f>
        <v>0.33339021946926606</v>
      </c>
      <c r="K6" s="1">
        <f ca="1">('Profiles, Pc, Winter, S1'!K6*(RANDBETWEEN(90,100))/100*(40/100))+('Profiles, Pc, Summer, S1'!K6*(RANDBETWEEN(90,100))/100*(60/100))</f>
        <v>0.34763714230801734</v>
      </c>
      <c r="L6" s="1">
        <f ca="1">('Profiles, Pc, Winter, S1'!L6*(RANDBETWEEN(90,100))/100*(40/100))+('Profiles, Pc, Summer, S1'!L6*(RANDBETWEEN(90,100))/100*(60/100))</f>
        <v>0.34909898004062501</v>
      </c>
      <c r="M6" s="1">
        <f ca="1">('Profiles, Pc, Winter, S1'!M6*(RANDBETWEEN(90,100))/100*(40/100))+('Profiles, Pc, Summer, S1'!M6*(RANDBETWEEN(90,100))/100*(60/100))</f>
        <v>0.37187847860922696</v>
      </c>
      <c r="N6" s="1">
        <f ca="1">('Profiles, Pc, Winter, S1'!N6*(RANDBETWEEN(90,100))/100*(40/100))+('Profiles, Pc, Summer, S1'!N6*(RANDBETWEEN(90,100))/100*(60/100))</f>
        <v>0.376306299865865</v>
      </c>
      <c r="O6" s="1">
        <f ca="1">('Profiles, Pc, Winter, S1'!O6*(RANDBETWEEN(90,100))/100*(40/100))+('Profiles, Pc, Summer, S1'!O6*(RANDBETWEEN(90,100))/100*(60/100))</f>
        <v>0.35200305964381168</v>
      </c>
      <c r="P6" s="1">
        <f ca="1">('Profiles, Pc, Winter, S1'!P6*(RANDBETWEEN(90,100))/100*(40/100))+('Profiles, Pc, Summer, S1'!P6*(RANDBETWEEN(90,100))/100*(60/100))</f>
        <v>0.36836288531392392</v>
      </c>
      <c r="Q6" s="1">
        <f ca="1">('Profiles, Pc, Winter, S1'!Q6*(RANDBETWEEN(90,100))/100*(40/100))+('Profiles, Pc, Summer, S1'!Q6*(RANDBETWEEN(90,100))/100*(60/100))</f>
        <v>0.34407512919792033</v>
      </c>
      <c r="R6" s="1">
        <f ca="1">('Profiles, Pc, Winter, S1'!R6*(RANDBETWEEN(90,100))/100*(40/100))+('Profiles, Pc, Summer, S1'!R6*(RANDBETWEEN(90,100))/100*(60/100))</f>
        <v>0.34216275716797867</v>
      </c>
      <c r="S6" s="1">
        <f ca="1">('Profiles, Pc, Winter, S1'!S6*(RANDBETWEEN(90,100))/100*(40/100))+('Profiles, Pc, Summer, S1'!S6*(RANDBETWEEN(90,100))/100*(60/100))</f>
        <v>0.37269678679089191</v>
      </c>
      <c r="T6" s="1">
        <f ca="1">('Profiles, Pc, Winter, S1'!T6*(RANDBETWEEN(90,100))/100*(40/100))+('Profiles, Pc, Summer, S1'!T6*(RANDBETWEEN(90,100))/100*(60/100))</f>
        <v>0.39171397874352865</v>
      </c>
      <c r="U6" s="1">
        <f ca="1">('Profiles, Pc, Winter, S1'!U6*(RANDBETWEEN(90,100))/100*(40/100))+('Profiles, Pc, Summer, S1'!U6*(RANDBETWEEN(90,100))/100*(60/100))</f>
        <v>0.37479700030894525</v>
      </c>
      <c r="V6" s="1">
        <f ca="1">('Profiles, Pc, Winter, S1'!V6*(RANDBETWEEN(90,100))/100*(40/100))+('Profiles, Pc, Summer, S1'!V6*(RANDBETWEEN(90,100))/100*(60/100))</f>
        <v>0.40115326134927648</v>
      </c>
      <c r="W6" s="1">
        <f ca="1">('Profiles, Pc, Winter, S1'!W6*(RANDBETWEEN(90,100))/100*(40/100))+('Profiles, Pc, Summer, S1'!W6*(RANDBETWEEN(90,100))/100*(60/100))</f>
        <v>0.38026577169330616</v>
      </c>
      <c r="X6" s="1">
        <f ca="1">('Profiles, Pc, Winter, S1'!X6*(RANDBETWEEN(90,100))/100*(40/100))+('Profiles, Pc, Summer, S1'!X6*(RANDBETWEEN(90,100))/100*(60/100))</f>
        <v>0.36152086266085875</v>
      </c>
      <c r="Y6" s="1">
        <f ca="1">('Profiles, Pc, Winter, S1'!Y6*(RANDBETWEEN(90,100))/100*(40/100))+('Profiles, Pc, Summer, S1'!Y6*(RANDBETWEEN(90,100))/100*(60/100))</f>
        <v>0.31378645289856372</v>
      </c>
    </row>
    <row r="7" spans="1:25" x14ac:dyDescent="0.3">
      <c r="A7">
        <v>6</v>
      </c>
      <c r="B7" s="1">
        <f ca="1">('Profiles, Pc, Winter, S1'!B7*(RANDBETWEEN(90,100))/100*(40/100))+('Profiles, Pc, Summer, S1'!B7*(RANDBETWEEN(90,100))/100*(60/100))</f>
        <v>0.43318146578641381</v>
      </c>
      <c r="C7" s="1">
        <f ca="1">('Profiles, Pc, Winter, S1'!C7*(RANDBETWEEN(90,100))/100*(40/100))+('Profiles, Pc, Summer, S1'!C7*(RANDBETWEEN(90,100))/100*(60/100))</f>
        <v>0.40912396453837507</v>
      </c>
      <c r="D7" s="1">
        <f ca="1">('Profiles, Pc, Winter, S1'!D7*(RANDBETWEEN(90,100))/100*(40/100))+('Profiles, Pc, Summer, S1'!D7*(RANDBETWEEN(90,100))/100*(60/100))</f>
        <v>0.36889592307028879</v>
      </c>
      <c r="E7" s="1">
        <f ca="1">('Profiles, Pc, Winter, S1'!E7*(RANDBETWEEN(90,100))/100*(40/100))+('Profiles, Pc, Summer, S1'!E7*(RANDBETWEEN(90,100))/100*(60/100))</f>
        <v>0.4058869274533024</v>
      </c>
      <c r="F7" s="1">
        <f ca="1">('Profiles, Pc, Winter, S1'!F7*(RANDBETWEEN(90,100))/100*(40/100))+('Profiles, Pc, Summer, S1'!F7*(RANDBETWEEN(90,100))/100*(60/100))</f>
        <v>0.38006687349560531</v>
      </c>
      <c r="G7" s="1">
        <f ca="1">('Profiles, Pc, Winter, S1'!G7*(RANDBETWEEN(90,100))/100*(40/100))+('Profiles, Pc, Summer, S1'!G7*(RANDBETWEEN(90,100))/100*(60/100))</f>
        <v>0.40967437857457489</v>
      </c>
      <c r="H7" s="1">
        <f ca="1">('Profiles, Pc, Winter, S1'!H7*(RANDBETWEEN(90,100))/100*(40/100))+('Profiles, Pc, Summer, S1'!H7*(RANDBETWEEN(90,100))/100*(60/100))</f>
        <v>0.44413728478480324</v>
      </c>
      <c r="I7" s="1">
        <f ca="1">('Profiles, Pc, Winter, S1'!I7*(RANDBETWEEN(90,100))/100*(40/100))+('Profiles, Pc, Summer, S1'!I7*(RANDBETWEEN(90,100))/100*(60/100))</f>
        <v>0.54284278870941205</v>
      </c>
      <c r="J7" s="1">
        <f ca="1">('Profiles, Pc, Winter, S1'!J7*(RANDBETWEEN(90,100))/100*(40/100))+('Profiles, Pc, Summer, S1'!J7*(RANDBETWEEN(90,100))/100*(60/100))</f>
        <v>0.57441975489683306</v>
      </c>
      <c r="K7" s="1">
        <f ca="1">('Profiles, Pc, Winter, S1'!K7*(RANDBETWEEN(90,100))/100*(40/100))+('Profiles, Pc, Summer, S1'!K7*(RANDBETWEEN(90,100))/100*(60/100))</f>
        <v>0.60120254874268997</v>
      </c>
      <c r="L7" s="1">
        <f ca="1">('Profiles, Pc, Winter, S1'!L7*(RANDBETWEEN(90,100))/100*(40/100))+('Profiles, Pc, Summer, S1'!L7*(RANDBETWEEN(90,100))/100*(60/100))</f>
        <v>0.57832151296787804</v>
      </c>
      <c r="M7" s="1">
        <f ca="1">('Profiles, Pc, Winter, S1'!M7*(RANDBETWEEN(90,100))/100*(40/100))+('Profiles, Pc, Summer, S1'!M7*(RANDBETWEEN(90,100))/100*(60/100))</f>
        <v>0.62592182479941438</v>
      </c>
      <c r="N7" s="1">
        <f ca="1">('Profiles, Pc, Winter, S1'!N7*(RANDBETWEEN(90,100))/100*(40/100))+('Profiles, Pc, Summer, S1'!N7*(RANDBETWEEN(90,100))/100*(60/100))</f>
        <v>0.5999024333926839</v>
      </c>
      <c r="O7" s="1">
        <f ca="1">('Profiles, Pc, Winter, S1'!O7*(RANDBETWEEN(90,100))/100*(40/100))+('Profiles, Pc, Summer, S1'!O7*(RANDBETWEEN(90,100))/100*(60/100))</f>
        <v>0.58644486845402022</v>
      </c>
      <c r="P7" s="1">
        <f ca="1">('Profiles, Pc, Winter, S1'!P7*(RANDBETWEEN(90,100))/100*(40/100))+('Profiles, Pc, Summer, S1'!P7*(RANDBETWEEN(90,100))/100*(60/100))</f>
        <v>0.54872948359377527</v>
      </c>
      <c r="Q7" s="1">
        <f ca="1">('Profiles, Pc, Winter, S1'!Q7*(RANDBETWEEN(90,100))/100*(40/100))+('Profiles, Pc, Summer, S1'!Q7*(RANDBETWEEN(90,100))/100*(60/100))</f>
        <v>0.55016044030385458</v>
      </c>
      <c r="R7" s="1">
        <f ca="1">('Profiles, Pc, Winter, S1'!R7*(RANDBETWEEN(90,100))/100*(40/100))+('Profiles, Pc, Summer, S1'!R7*(RANDBETWEEN(90,100))/100*(60/100))</f>
        <v>0.54761792857463387</v>
      </c>
      <c r="S7" s="1">
        <f ca="1">('Profiles, Pc, Winter, S1'!S7*(RANDBETWEEN(90,100))/100*(40/100))+('Profiles, Pc, Summer, S1'!S7*(RANDBETWEEN(90,100))/100*(60/100))</f>
        <v>0.55048815314470045</v>
      </c>
      <c r="T7" s="1">
        <f ca="1">('Profiles, Pc, Winter, S1'!T7*(RANDBETWEEN(90,100))/100*(40/100))+('Profiles, Pc, Summer, S1'!T7*(RANDBETWEEN(90,100))/100*(60/100))</f>
        <v>0.5199174427501797</v>
      </c>
      <c r="U7" s="1">
        <f ca="1">('Profiles, Pc, Winter, S1'!U7*(RANDBETWEEN(90,100))/100*(40/100))+('Profiles, Pc, Summer, S1'!U7*(RANDBETWEEN(90,100))/100*(60/100))</f>
        <v>0.53020961534924338</v>
      </c>
      <c r="V7" s="1">
        <f ca="1">('Profiles, Pc, Winter, S1'!V7*(RANDBETWEEN(90,100))/100*(40/100))+('Profiles, Pc, Summer, S1'!V7*(RANDBETWEEN(90,100))/100*(60/100))</f>
        <v>0.53102853392044436</v>
      </c>
      <c r="W7" s="1">
        <f ca="1">('Profiles, Pc, Winter, S1'!W7*(RANDBETWEEN(90,100))/100*(40/100))+('Profiles, Pc, Summer, S1'!W7*(RANDBETWEEN(90,100))/100*(60/100))</f>
        <v>0.49366718106854779</v>
      </c>
      <c r="X7" s="1">
        <f ca="1">('Profiles, Pc, Winter, S1'!X7*(RANDBETWEEN(90,100))/100*(40/100))+('Profiles, Pc, Summer, S1'!X7*(RANDBETWEEN(90,100))/100*(60/100))</f>
        <v>0.45029908481896919</v>
      </c>
      <c r="Y7" s="1">
        <f ca="1">('Profiles, Pc, Winter, S1'!Y7*(RANDBETWEEN(90,100))/100*(40/100))+('Profiles, Pc, Summer, S1'!Y7*(RANDBETWEEN(90,100))/100*(60/100))</f>
        <v>0.43395599798522289</v>
      </c>
    </row>
    <row r="8" spans="1:25" x14ac:dyDescent="0.3">
      <c r="A8">
        <v>7</v>
      </c>
      <c r="B8" s="1">
        <f ca="1">('Profiles, Pc, Winter, S1'!B8*(RANDBETWEEN(90,100))/100*(40/100))+('Profiles, Pc, Summer, S1'!B8*(RANDBETWEEN(90,100))/100*(60/100))</f>
        <v>0.21064545976750546</v>
      </c>
      <c r="C8" s="1">
        <f ca="1">('Profiles, Pc, Winter, S1'!C8*(RANDBETWEEN(90,100))/100*(40/100))+('Profiles, Pc, Summer, S1'!C8*(RANDBETWEEN(90,100))/100*(60/100))</f>
        <v>0.19123887265856548</v>
      </c>
      <c r="D8" s="1">
        <f ca="1">('Profiles, Pc, Winter, S1'!D8*(RANDBETWEEN(90,100))/100*(40/100))+('Profiles, Pc, Summer, S1'!D8*(RANDBETWEEN(90,100))/100*(60/100))</f>
        <v>0.18285235804648975</v>
      </c>
      <c r="E8" s="1">
        <f ca="1">('Profiles, Pc, Winter, S1'!E8*(RANDBETWEEN(90,100))/100*(40/100))+('Profiles, Pc, Summer, S1'!E8*(RANDBETWEEN(90,100))/100*(60/100))</f>
        <v>0.18690722864761225</v>
      </c>
      <c r="F8" s="1">
        <f ca="1">('Profiles, Pc, Winter, S1'!F8*(RANDBETWEEN(90,100))/100*(40/100))+('Profiles, Pc, Summer, S1'!F8*(RANDBETWEEN(90,100))/100*(60/100))</f>
        <v>0.1813401876965095</v>
      </c>
      <c r="G8" s="1">
        <f ca="1">('Profiles, Pc, Winter, S1'!G8*(RANDBETWEEN(90,100))/100*(40/100))+('Profiles, Pc, Summer, S1'!G8*(RANDBETWEEN(90,100))/100*(60/100))</f>
        <v>0.20023304007134315</v>
      </c>
      <c r="H8" s="1">
        <f ca="1">('Profiles, Pc, Winter, S1'!H8*(RANDBETWEEN(90,100))/100*(40/100))+('Profiles, Pc, Summer, S1'!H8*(RANDBETWEEN(90,100))/100*(60/100))</f>
        <v>0.26988489886939543</v>
      </c>
      <c r="I8" s="1">
        <f ca="1">('Profiles, Pc, Winter, S1'!I8*(RANDBETWEEN(90,100))/100*(40/100))+('Profiles, Pc, Summer, S1'!I8*(RANDBETWEEN(90,100))/100*(60/100))</f>
        <v>0.29342436424217172</v>
      </c>
      <c r="J8" s="1">
        <f ca="1">('Profiles, Pc, Winter, S1'!J8*(RANDBETWEEN(90,100))/100*(40/100))+('Profiles, Pc, Summer, S1'!J8*(RANDBETWEEN(90,100))/100*(60/100))</f>
        <v>0.35275623921071242</v>
      </c>
      <c r="K8" s="1">
        <f ca="1">('Profiles, Pc, Winter, S1'!K8*(RANDBETWEEN(90,100))/100*(40/100))+('Profiles, Pc, Summer, S1'!K8*(RANDBETWEEN(90,100))/100*(60/100))</f>
        <v>0.36520508313975075</v>
      </c>
      <c r="L8" s="1">
        <f ca="1">('Profiles, Pc, Winter, S1'!L8*(RANDBETWEEN(90,100))/100*(40/100))+('Profiles, Pc, Summer, S1'!L8*(RANDBETWEEN(90,100))/100*(60/100))</f>
        <v>0.34810663859945123</v>
      </c>
      <c r="M8" s="1">
        <f ca="1">('Profiles, Pc, Winter, S1'!M8*(RANDBETWEEN(90,100))/100*(40/100))+('Profiles, Pc, Summer, S1'!M8*(RANDBETWEEN(90,100))/100*(60/100))</f>
        <v>0.3870604076335723</v>
      </c>
      <c r="N8" s="1">
        <f ca="1">('Profiles, Pc, Winter, S1'!N8*(RANDBETWEEN(90,100))/100*(40/100))+('Profiles, Pc, Summer, S1'!N8*(RANDBETWEEN(90,100))/100*(60/100))</f>
        <v>0.38133319680719691</v>
      </c>
      <c r="O8" s="1">
        <f ca="1">('Profiles, Pc, Winter, S1'!O8*(RANDBETWEEN(90,100))/100*(40/100))+('Profiles, Pc, Summer, S1'!O8*(RANDBETWEEN(90,100))/100*(60/100))</f>
        <v>0.35862572881446875</v>
      </c>
      <c r="P8" s="1">
        <f ca="1">('Profiles, Pc, Winter, S1'!P8*(RANDBETWEEN(90,100))/100*(40/100))+('Profiles, Pc, Summer, S1'!P8*(RANDBETWEEN(90,100))/100*(60/100))</f>
        <v>0.35184277605660452</v>
      </c>
      <c r="Q8" s="1">
        <f ca="1">('Profiles, Pc, Winter, S1'!Q8*(RANDBETWEEN(90,100))/100*(40/100))+('Profiles, Pc, Summer, S1'!Q8*(RANDBETWEEN(90,100))/100*(60/100))</f>
        <v>0.3255591806288658</v>
      </c>
      <c r="R8" s="1">
        <f ca="1">('Profiles, Pc, Winter, S1'!R8*(RANDBETWEEN(90,100))/100*(40/100))+('Profiles, Pc, Summer, S1'!R8*(RANDBETWEEN(90,100))/100*(60/100))</f>
        <v>0.35088492561501344</v>
      </c>
      <c r="S8" s="1">
        <f ca="1">('Profiles, Pc, Winter, S1'!S8*(RANDBETWEEN(90,100))/100*(40/100))+('Profiles, Pc, Summer, S1'!S8*(RANDBETWEEN(90,100))/100*(60/100))</f>
        <v>0.3389855243153177</v>
      </c>
      <c r="T8" s="1">
        <f ca="1">('Profiles, Pc, Winter, S1'!T8*(RANDBETWEEN(90,100))/100*(40/100))+('Profiles, Pc, Summer, S1'!T8*(RANDBETWEEN(90,100))/100*(60/100))</f>
        <v>0.32898201809271266</v>
      </c>
      <c r="U8" s="1">
        <f ca="1">('Profiles, Pc, Winter, S1'!U8*(RANDBETWEEN(90,100))/100*(40/100))+('Profiles, Pc, Summer, S1'!U8*(RANDBETWEEN(90,100))/100*(60/100))</f>
        <v>0.34075317835766195</v>
      </c>
      <c r="V8" s="1">
        <f ca="1">('Profiles, Pc, Winter, S1'!V8*(RANDBETWEEN(90,100))/100*(40/100))+('Profiles, Pc, Summer, S1'!V8*(RANDBETWEEN(90,100))/100*(60/100))</f>
        <v>0.32460595061349562</v>
      </c>
      <c r="W8" s="1">
        <f ca="1">('Profiles, Pc, Winter, S1'!W8*(RANDBETWEEN(90,100))/100*(40/100))+('Profiles, Pc, Summer, S1'!W8*(RANDBETWEEN(90,100))/100*(60/100))</f>
        <v>0.27575203499509571</v>
      </c>
      <c r="X8" s="1">
        <f ca="1">('Profiles, Pc, Winter, S1'!X8*(RANDBETWEEN(90,100))/100*(40/100))+('Profiles, Pc, Summer, S1'!X8*(RANDBETWEEN(90,100))/100*(60/100))</f>
        <v>0.26424689038597915</v>
      </c>
      <c r="Y8" s="1">
        <f ca="1">('Profiles, Pc, Winter, S1'!Y8*(RANDBETWEEN(90,100))/100*(40/100))+('Profiles, Pc, Summer, S1'!Y8*(RANDBETWEEN(90,100))/100*(60/100))</f>
        <v>0.22925996259488635</v>
      </c>
    </row>
    <row r="9" spans="1:25" x14ac:dyDescent="0.3">
      <c r="A9">
        <v>8</v>
      </c>
      <c r="B9" s="1">
        <f ca="1">('Profiles, Pc, Winter, S1'!B9*(RANDBETWEEN(90,100))/100*(40/100))+('Profiles, Pc, Summer, S1'!B9*(RANDBETWEEN(90,100))/100*(60/100))</f>
        <v>0.13280187546459449</v>
      </c>
      <c r="C9" s="1">
        <f ca="1">('Profiles, Pc, Winter, S1'!C9*(RANDBETWEEN(90,100))/100*(40/100))+('Profiles, Pc, Summer, S1'!C9*(RANDBETWEEN(90,100))/100*(60/100))</f>
        <v>0.13003940545352347</v>
      </c>
      <c r="D9" s="1">
        <f ca="1">('Profiles, Pc, Winter, S1'!D9*(RANDBETWEEN(90,100))/100*(40/100))+('Profiles, Pc, Summer, S1'!D9*(RANDBETWEEN(90,100))/100*(60/100))</f>
        <v>0.12718524535288289</v>
      </c>
      <c r="E9" s="1">
        <f ca="1">('Profiles, Pc, Winter, S1'!E9*(RANDBETWEEN(90,100))/100*(40/100))+('Profiles, Pc, Summer, S1'!E9*(RANDBETWEEN(90,100))/100*(60/100))</f>
        <v>0.12230846483636755</v>
      </c>
      <c r="F9" s="1">
        <f ca="1">('Profiles, Pc, Winter, S1'!F9*(RANDBETWEEN(90,100))/100*(40/100))+('Profiles, Pc, Summer, S1'!F9*(RANDBETWEEN(90,100))/100*(60/100))</f>
        <v>0.13099811892114355</v>
      </c>
      <c r="G9" s="1">
        <f ca="1">('Profiles, Pc, Winter, S1'!G9*(RANDBETWEEN(90,100))/100*(40/100))+('Profiles, Pc, Summer, S1'!G9*(RANDBETWEEN(90,100))/100*(60/100))</f>
        <v>0.14221172556390133</v>
      </c>
      <c r="H9" s="1">
        <f ca="1">('Profiles, Pc, Winter, S1'!H9*(RANDBETWEEN(90,100))/100*(40/100))+('Profiles, Pc, Summer, S1'!H9*(RANDBETWEEN(90,100))/100*(60/100))</f>
        <v>0.23554949118355539</v>
      </c>
      <c r="I9" s="1">
        <f ca="1">('Profiles, Pc, Winter, S1'!I9*(RANDBETWEEN(90,100))/100*(40/100))+('Profiles, Pc, Summer, S1'!I9*(RANDBETWEEN(90,100))/100*(60/100))</f>
        <v>0.29924595030685752</v>
      </c>
      <c r="J9" s="1">
        <f ca="1">('Profiles, Pc, Winter, S1'!J9*(RANDBETWEEN(90,100))/100*(40/100))+('Profiles, Pc, Summer, S1'!J9*(RANDBETWEEN(90,100))/100*(60/100))</f>
        <v>0.31473706385648437</v>
      </c>
      <c r="K9" s="1">
        <f ca="1">('Profiles, Pc, Winter, S1'!K9*(RANDBETWEEN(90,100))/100*(40/100))+('Profiles, Pc, Summer, S1'!K9*(RANDBETWEEN(90,100))/100*(60/100))</f>
        <v>0.29514591689768932</v>
      </c>
      <c r="L9" s="1">
        <f ca="1">('Profiles, Pc, Winter, S1'!L9*(RANDBETWEEN(90,100))/100*(40/100))+('Profiles, Pc, Summer, S1'!L9*(RANDBETWEEN(90,100))/100*(60/100))</f>
        <v>0.321159121366973</v>
      </c>
      <c r="M9" s="1">
        <f ca="1">('Profiles, Pc, Winter, S1'!M9*(RANDBETWEEN(90,100))/100*(40/100))+('Profiles, Pc, Summer, S1'!M9*(RANDBETWEEN(90,100))/100*(60/100))</f>
        <v>0.32901308438517424</v>
      </c>
      <c r="N9" s="1">
        <f ca="1">('Profiles, Pc, Winter, S1'!N9*(RANDBETWEEN(90,100))/100*(40/100))+('Profiles, Pc, Summer, S1'!N9*(RANDBETWEEN(90,100))/100*(60/100))</f>
        <v>0.31944366970086358</v>
      </c>
      <c r="O9" s="1">
        <f ca="1">('Profiles, Pc, Winter, S1'!O9*(RANDBETWEEN(90,100))/100*(40/100))+('Profiles, Pc, Summer, S1'!O9*(RANDBETWEEN(90,100))/100*(60/100))</f>
        <v>0.31287248066102546</v>
      </c>
      <c r="P9" s="1">
        <f ca="1">('Profiles, Pc, Winter, S1'!P9*(RANDBETWEEN(90,100))/100*(40/100))+('Profiles, Pc, Summer, S1'!P9*(RANDBETWEEN(90,100))/100*(60/100))</f>
        <v>0.2617233646495582</v>
      </c>
      <c r="Q9" s="1">
        <f ca="1">('Profiles, Pc, Winter, S1'!Q9*(RANDBETWEEN(90,100))/100*(40/100))+('Profiles, Pc, Summer, S1'!Q9*(RANDBETWEEN(90,100))/100*(60/100))</f>
        <v>0.24478551820596472</v>
      </c>
      <c r="R9" s="1">
        <f ca="1">('Profiles, Pc, Winter, S1'!R9*(RANDBETWEEN(90,100))/100*(40/100))+('Profiles, Pc, Summer, S1'!R9*(RANDBETWEEN(90,100))/100*(60/100))</f>
        <v>0.23298475605906249</v>
      </c>
      <c r="S9" s="1">
        <f ca="1">('Profiles, Pc, Winter, S1'!S9*(RANDBETWEEN(90,100))/100*(40/100))+('Profiles, Pc, Summer, S1'!S9*(RANDBETWEEN(90,100))/100*(60/100))</f>
        <v>0.24941176776556584</v>
      </c>
      <c r="T9" s="1">
        <f ca="1">('Profiles, Pc, Winter, S1'!T9*(RANDBETWEEN(90,100))/100*(40/100))+('Profiles, Pc, Summer, S1'!T9*(RANDBETWEEN(90,100))/100*(60/100))</f>
        <v>0.25493610124630239</v>
      </c>
      <c r="U9" s="1">
        <f ca="1">('Profiles, Pc, Winter, S1'!U9*(RANDBETWEEN(90,100))/100*(40/100))+('Profiles, Pc, Summer, S1'!U9*(RANDBETWEEN(90,100))/100*(60/100))</f>
        <v>0.23688957996193902</v>
      </c>
      <c r="V9" s="1">
        <f ca="1">('Profiles, Pc, Winter, S1'!V9*(RANDBETWEEN(90,100))/100*(40/100))+('Profiles, Pc, Summer, S1'!V9*(RANDBETWEEN(90,100))/100*(60/100))</f>
        <v>0.23941989426686122</v>
      </c>
      <c r="W9" s="1">
        <f ca="1">('Profiles, Pc, Winter, S1'!W9*(RANDBETWEEN(90,100))/100*(40/100))+('Profiles, Pc, Summer, S1'!W9*(RANDBETWEEN(90,100))/100*(60/100))</f>
        <v>0.22069979692368763</v>
      </c>
      <c r="X9" s="1">
        <f ca="1">('Profiles, Pc, Winter, S1'!X9*(RANDBETWEEN(90,100))/100*(40/100))+('Profiles, Pc, Summer, S1'!X9*(RANDBETWEEN(90,100))/100*(60/100))</f>
        <v>0.1753949206418991</v>
      </c>
      <c r="Y9" s="1">
        <f ca="1">('Profiles, Pc, Winter, S1'!Y9*(RANDBETWEEN(90,100))/100*(40/100))+('Profiles, Pc, Summer, S1'!Y9*(RANDBETWEEN(90,100))/100*(60/100))</f>
        <v>0.15504830594724378</v>
      </c>
    </row>
    <row r="10" spans="1:25" x14ac:dyDescent="0.3">
      <c r="A10">
        <v>9</v>
      </c>
      <c r="B10" s="1">
        <f ca="1">('Profiles, Pc, Winter, S1'!B10*(RANDBETWEEN(90,100))/100*(40/100))+('Profiles, Pc, Summer, S1'!B10*(RANDBETWEEN(90,100))/100*(60/100))</f>
        <v>0.14421867583345999</v>
      </c>
      <c r="C10" s="1">
        <f ca="1">('Profiles, Pc, Winter, S1'!C10*(RANDBETWEEN(90,100))/100*(40/100))+('Profiles, Pc, Summer, S1'!C10*(RANDBETWEEN(90,100))/100*(60/100))</f>
        <v>0.13135618444583097</v>
      </c>
      <c r="D10" s="1">
        <f ca="1">('Profiles, Pc, Winter, S1'!D10*(RANDBETWEEN(90,100))/100*(40/100))+('Profiles, Pc, Summer, S1'!D10*(RANDBETWEEN(90,100))/100*(60/100))</f>
        <v>0.12978321167203521</v>
      </c>
      <c r="E10" s="1">
        <f ca="1">('Profiles, Pc, Winter, S1'!E10*(RANDBETWEEN(90,100))/100*(40/100))+('Profiles, Pc, Summer, S1'!E10*(RANDBETWEEN(90,100))/100*(60/100))</f>
        <v>0.12602379038614187</v>
      </c>
      <c r="F10" s="1">
        <f ca="1">('Profiles, Pc, Winter, S1'!F10*(RANDBETWEEN(90,100))/100*(40/100))+('Profiles, Pc, Summer, S1'!F10*(RANDBETWEEN(90,100))/100*(60/100))</f>
        <v>0.12606138122941052</v>
      </c>
      <c r="G10" s="1">
        <f ca="1">('Profiles, Pc, Winter, S1'!G10*(RANDBETWEEN(90,100))/100*(40/100))+('Profiles, Pc, Summer, S1'!G10*(RANDBETWEEN(90,100))/100*(60/100))</f>
        <v>0.12589357778696317</v>
      </c>
      <c r="H10" s="1">
        <f ca="1">('Profiles, Pc, Winter, S1'!H10*(RANDBETWEEN(90,100))/100*(40/100))+('Profiles, Pc, Summer, S1'!H10*(RANDBETWEEN(90,100))/100*(60/100))</f>
        <v>0.12100553988241923</v>
      </c>
      <c r="I10" s="1">
        <f ca="1">('Profiles, Pc, Winter, S1'!I10*(RANDBETWEEN(90,100))/100*(40/100))+('Profiles, Pc, Summer, S1'!I10*(RANDBETWEEN(90,100))/100*(60/100))</f>
        <v>0.13240858618611429</v>
      </c>
      <c r="J10" s="1">
        <f ca="1">('Profiles, Pc, Winter, S1'!J10*(RANDBETWEEN(90,100))/100*(40/100))+('Profiles, Pc, Summer, S1'!J10*(RANDBETWEEN(90,100))/100*(60/100))</f>
        <v>0.1237431596938726</v>
      </c>
      <c r="K10" s="1">
        <f ca="1">('Profiles, Pc, Winter, S1'!K10*(RANDBETWEEN(90,100))/100*(40/100))+('Profiles, Pc, Summer, S1'!K10*(RANDBETWEEN(90,100))/100*(60/100))</f>
        <v>0.12690714809034903</v>
      </c>
      <c r="L10" s="1">
        <f ca="1">('Profiles, Pc, Winter, S1'!L10*(RANDBETWEEN(90,100))/100*(40/100))+('Profiles, Pc, Summer, S1'!L10*(RANDBETWEEN(90,100))/100*(60/100))</f>
        <v>0.12915118031700898</v>
      </c>
      <c r="M10" s="1">
        <f ca="1">('Profiles, Pc, Winter, S1'!M10*(RANDBETWEEN(90,100))/100*(40/100))+('Profiles, Pc, Summer, S1'!M10*(RANDBETWEEN(90,100))/100*(60/100))</f>
        <v>0.14198625772415072</v>
      </c>
      <c r="N10" s="1">
        <f ca="1">('Profiles, Pc, Winter, S1'!N10*(RANDBETWEEN(90,100))/100*(40/100))+('Profiles, Pc, Summer, S1'!N10*(RANDBETWEEN(90,100))/100*(60/100))</f>
        <v>0.14734677099370777</v>
      </c>
      <c r="O10" s="1">
        <f ca="1">('Profiles, Pc, Winter, S1'!O10*(RANDBETWEEN(90,100))/100*(40/100))+('Profiles, Pc, Summer, S1'!O10*(RANDBETWEEN(90,100))/100*(60/100))</f>
        <v>0.14609179259646787</v>
      </c>
      <c r="P10" s="1">
        <f ca="1">('Profiles, Pc, Winter, S1'!P10*(RANDBETWEEN(90,100))/100*(40/100))+('Profiles, Pc, Summer, S1'!P10*(RANDBETWEEN(90,100))/100*(60/100))</f>
        <v>0.14616826902246161</v>
      </c>
      <c r="Q10" s="1">
        <f ca="1">('Profiles, Pc, Winter, S1'!Q10*(RANDBETWEEN(90,100))/100*(40/100))+('Profiles, Pc, Summer, S1'!Q10*(RANDBETWEEN(90,100))/100*(60/100))</f>
        <v>0.14599172651710191</v>
      </c>
      <c r="R10" s="1">
        <f ca="1">('Profiles, Pc, Winter, S1'!R10*(RANDBETWEEN(90,100))/100*(40/100))+('Profiles, Pc, Summer, S1'!R10*(RANDBETWEEN(90,100))/100*(60/100))</f>
        <v>0.14969965535329227</v>
      </c>
      <c r="S10" s="1">
        <f ca="1">('Profiles, Pc, Winter, S1'!S10*(RANDBETWEEN(90,100))/100*(40/100))+('Profiles, Pc, Summer, S1'!S10*(RANDBETWEEN(90,100))/100*(60/100))</f>
        <v>0.14319408158298871</v>
      </c>
      <c r="T10" s="1">
        <f ca="1">('Profiles, Pc, Winter, S1'!T10*(RANDBETWEEN(90,100))/100*(40/100))+('Profiles, Pc, Summer, S1'!T10*(RANDBETWEEN(90,100))/100*(60/100))</f>
        <v>0.14408267306778377</v>
      </c>
      <c r="U10" s="1">
        <f ca="1">('Profiles, Pc, Winter, S1'!U10*(RANDBETWEEN(90,100))/100*(40/100))+('Profiles, Pc, Summer, S1'!U10*(RANDBETWEEN(90,100))/100*(60/100))</f>
        <v>0.15529797072282869</v>
      </c>
      <c r="V10" s="1">
        <f ca="1">('Profiles, Pc, Winter, S1'!V10*(RANDBETWEEN(90,100))/100*(40/100))+('Profiles, Pc, Summer, S1'!V10*(RANDBETWEEN(90,100))/100*(60/100))</f>
        <v>0.15304311971793955</v>
      </c>
      <c r="W10" s="1">
        <f ca="1">('Profiles, Pc, Winter, S1'!W10*(RANDBETWEEN(90,100))/100*(40/100))+('Profiles, Pc, Summer, S1'!W10*(RANDBETWEEN(90,100))/100*(60/100))</f>
        <v>0.15201650796757493</v>
      </c>
      <c r="X10" s="1">
        <f ca="1">('Profiles, Pc, Winter, S1'!X10*(RANDBETWEEN(90,100))/100*(40/100))+('Profiles, Pc, Summer, S1'!X10*(RANDBETWEEN(90,100))/100*(60/100))</f>
        <v>0.1360934804179274</v>
      </c>
      <c r="Y10" s="1">
        <f ca="1">('Profiles, Pc, Winter, S1'!Y10*(RANDBETWEEN(90,100))/100*(40/100))+('Profiles, Pc, Summer, S1'!Y10*(RANDBETWEEN(90,100))/100*(60/100))</f>
        <v>0.13878936762537389</v>
      </c>
    </row>
    <row r="11" spans="1:25" x14ac:dyDescent="0.3">
      <c r="A11">
        <v>10</v>
      </c>
      <c r="B11" s="1">
        <f ca="1">('Profiles, Pc, Winter, S1'!B11*(RANDBETWEEN(90,100))/100*(40/100))+('Profiles, Pc, Summer, S1'!B11*(RANDBETWEEN(90,100))/100*(60/100))</f>
        <v>0.17817534851589384</v>
      </c>
      <c r="C11" s="1">
        <f ca="1">('Profiles, Pc, Winter, S1'!C11*(RANDBETWEEN(90,100))/100*(40/100))+('Profiles, Pc, Summer, S1'!C11*(RANDBETWEEN(90,100))/100*(60/100))</f>
        <v>0.17048004099849065</v>
      </c>
      <c r="D11" s="1">
        <f ca="1">('Profiles, Pc, Winter, S1'!D11*(RANDBETWEEN(90,100))/100*(40/100))+('Profiles, Pc, Summer, S1'!D11*(RANDBETWEEN(90,100))/100*(60/100))</f>
        <v>0.17013727052622424</v>
      </c>
      <c r="E11" s="1">
        <f ca="1">('Profiles, Pc, Winter, S1'!E11*(RANDBETWEEN(90,100))/100*(40/100))+('Profiles, Pc, Summer, S1'!E11*(RANDBETWEEN(90,100))/100*(60/100))</f>
        <v>0.15813555323432402</v>
      </c>
      <c r="F11" s="1">
        <f ca="1">('Profiles, Pc, Winter, S1'!F11*(RANDBETWEEN(90,100))/100*(40/100))+('Profiles, Pc, Summer, S1'!F11*(RANDBETWEEN(90,100))/100*(60/100))</f>
        <v>0.16234334977354001</v>
      </c>
      <c r="G11" s="1">
        <f ca="1">('Profiles, Pc, Winter, S1'!G11*(RANDBETWEEN(90,100))/100*(40/100))+('Profiles, Pc, Summer, S1'!G11*(RANDBETWEEN(90,100))/100*(60/100))</f>
        <v>0.18086475768079591</v>
      </c>
      <c r="H11" s="1">
        <f ca="1">('Profiles, Pc, Winter, S1'!H11*(RANDBETWEEN(90,100))/100*(40/100))+('Profiles, Pc, Summer, S1'!H11*(RANDBETWEEN(90,100))/100*(60/100))</f>
        <v>0.21907925606711467</v>
      </c>
      <c r="I11" s="1">
        <f ca="1">('Profiles, Pc, Winter, S1'!I11*(RANDBETWEEN(90,100))/100*(40/100))+('Profiles, Pc, Summer, S1'!I11*(RANDBETWEEN(90,100))/100*(60/100))</f>
        <v>0.25579139845622767</v>
      </c>
      <c r="J11" s="1">
        <f ca="1">('Profiles, Pc, Winter, S1'!J11*(RANDBETWEEN(90,100))/100*(40/100))+('Profiles, Pc, Summer, S1'!J11*(RANDBETWEEN(90,100))/100*(60/100))</f>
        <v>0.27150281469019849</v>
      </c>
      <c r="K11" s="1">
        <f ca="1">('Profiles, Pc, Winter, S1'!K11*(RANDBETWEEN(90,100))/100*(40/100))+('Profiles, Pc, Summer, S1'!K11*(RANDBETWEEN(90,100))/100*(60/100))</f>
        <v>0.2853572832582878</v>
      </c>
      <c r="L11" s="1">
        <f ca="1">('Profiles, Pc, Winter, S1'!L11*(RANDBETWEEN(90,100))/100*(40/100))+('Profiles, Pc, Summer, S1'!L11*(RANDBETWEEN(90,100))/100*(60/100))</f>
        <v>0.28412501834628301</v>
      </c>
      <c r="M11" s="1">
        <f ca="1">('Profiles, Pc, Winter, S1'!M11*(RANDBETWEEN(90,100))/100*(40/100))+('Profiles, Pc, Summer, S1'!M11*(RANDBETWEEN(90,100))/100*(60/100))</f>
        <v>0.29118133469042246</v>
      </c>
      <c r="N11" s="1">
        <f ca="1">('Profiles, Pc, Winter, S1'!N11*(RANDBETWEEN(90,100))/100*(40/100))+('Profiles, Pc, Summer, S1'!N11*(RANDBETWEEN(90,100))/100*(60/100))</f>
        <v>0.28382804338422229</v>
      </c>
      <c r="O11" s="1">
        <f ca="1">('Profiles, Pc, Winter, S1'!O11*(RANDBETWEEN(90,100))/100*(40/100))+('Profiles, Pc, Summer, S1'!O11*(RANDBETWEEN(90,100))/100*(60/100))</f>
        <v>0.27219906899348345</v>
      </c>
      <c r="P11" s="1">
        <f ca="1">('Profiles, Pc, Winter, S1'!P11*(RANDBETWEEN(90,100))/100*(40/100))+('Profiles, Pc, Summer, S1'!P11*(RANDBETWEEN(90,100))/100*(60/100))</f>
        <v>0.26917688574489135</v>
      </c>
      <c r="Q11" s="1">
        <f ca="1">('Profiles, Pc, Winter, S1'!Q11*(RANDBETWEEN(90,100))/100*(40/100))+('Profiles, Pc, Summer, S1'!Q11*(RANDBETWEEN(90,100))/100*(60/100))</f>
        <v>0.25851473783349677</v>
      </c>
      <c r="R11" s="1">
        <f ca="1">('Profiles, Pc, Winter, S1'!R11*(RANDBETWEEN(90,100))/100*(40/100))+('Profiles, Pc, Summer, S1'!R11*(RANDBETWEEN(90,100))/100*(60/100))</f>
        <v>0.25604928983859698</v>
      </c>
      <c r="S11" s="1">
        <f ca="1">('Profiles, Pc, Winter, S1'!S11*(RANDBETWEEN(90,100))/100*(40/100))+('Profiles, Pc, Summer, S1'!S11*(RANDBETWEEN(90,100))/100*(60/100))</f>
        <v>0.27126125684033175</v>
      </c>
      <c r="T11" s="1">
        <f ca="1">('Profiles, Pc, Winter, S1'!T11*(RANDBETWEEN(90,100))/100*(40/100))+('Profiles, Pc, Summer, S1'!T11*(RANDBETWEEN(90,100))/100*(60/100))</f>
        <v>0.26243279825665283</v>
      </c>
      <c r="U11" s="1">
        <f ca="1">('Profiles, Pc, Winter, S1'!U11*(RANDBETWEEN(90,100))/100*(40/100))+('Profiles, Pc, Summer, S1'!U11*(RANDBETWEEN(90,100))/100*(60/100))</f>
        <v>0.2819512824843966</v>
      </c>
      <c r="V11" s="1">
        <f ca="1">('Profiles, Pc, Winter, S1'!V11*(RANDBETWEEN(90,100))/100*(40/100))+('Profiles, Pc, Summer, S1'!V11*(RANDBETWEEN(90,100))/100*(60/100))</f>
        <v>0.28294047624317681</v>
      </c>
      <c r="W11" s="1">
        <f ca="1">('Profiles, Pc, Winter, S1'!W11*(RANDBETWEEN(90,100))/100*(40/100))+('Profiles, Pc, Summer, S1'!W11*(RANDBETWEEN(90,100))/100*(60/100))</f>
        <v>0.26702653540850518</v>
      </c>
      <c r="X11" s="1">
        <f ca="1">('Profiles, Pc, Winter, S1'!X11*(RANDBETWEEN(90,100))/100*(40/100))+('Profiles, Pc, Summer, S1'!X11*(RANDBETWEEN(90,100))/100*(60/100))</f>
        <v>0.23445776799920817</v>
      </c>
      <c r="Y11" s="1">
        <f ca="1">('Profiles, Pc, Winter, S1'!Y11*(RANDBETWEEN(90,100))/100*(40/100))+('Profiles, Pc, Summer, S1'!Y11*(RANDBETWEEN(90,100))/100*(60/100))</f>
        <v>0.2120308883111196</v>
      </c>
    </row>
    <row r="12" spans="1:25" x14ac:dyDescent="0.3">
      <c r="A12">
        <v>11</v>
      </c>
      <c r="B12" s="1">
        <f ca="1">('Profiles, Pc, Winter, S1'!B12*(RANDBETWEEN(90,100))/100*(40/100))+('Profiles, Pc, Summer, S1'!B12*(RANDBETWEEN(90,100))/100*(60/100))</f>
        <v>6.4063025746345675E-2</v>
      </c>
      <c r="C12" s="1">
        <f ca="1">('Profiles, Pc, Winter, S1'!C12*(RANDBETWEEN(90,100))/100*(40/100))+('Profiles, Pc, Summer, S1'!C12*(RANDBETWEEN(90,100))/100*(60/100))</f>
        <v>5.5166352310179807E-2</v>
      </c>
      <c r="D12" s="1">
        <f ca="1">('Profiles, Pc, Winter, S1'!D12*(RANDBETWEEN(90,100))/100*(40/100))+('Profiles, Pc, Summer, S1'!D12*(RANDBETWEEN(90,100))/100*(60/100))</f>
        <v>5.5654247724672354E-2</v>
      </c>
      <c r="E12" s="1">
        <f ca="1">('Profiles, Pc, Winter, S1'!E12*(RANDBETWEEN(90,100))/100*(40/100))+('Profiles, Pc, Summer, S1'!E12*(RANDBETWEEN(90,100))/100*(60/100))</f>
        <v>5.3708696259565841E-2</v>
      </c>
      <c r="F12" s="1">
        <f ca="1">('Profiles, Pc, Winter, S1'!F12*(RANDBETWEEN(90,100))/100*(40/100))+('Profiles, Pc, Summer, S1'!F12*(RANDBETWEEN(90,100))/100*(60/100))</f>
        <v>5.2493185908655322E-2</v>
      </c>
      <c r="G12" s="1">
        <f ca="1">('Profiles, Pc, Winter, S1'!G12*(RANDBETWEEN(90,100))/100*(40/100))+('Profiles, Pc, Summer, S1'!G12*(RANDBETWEEN(90,100))/100*(60/100))</f>
        <v>6.3891872090785173E-2</v>
      </c>
      <c r="H12" s="1">
        <f ca="1">('Profiles, Pc, Winter, S1'!H12*(RANDBETWEEN(90,100))/100*(40/100))+('Profiles, Pc, Summer, S1'!H12*(RANDBETWEEN(90,100))/100*(60/100))</f>
        <v>7.7121911231485596E-2</v>
      </c>
      <c r="I12" s="1">
        <f ca="1">('Profiles, Pc, Winter, S1'!I12*(RANDBETWEEN(90,100))/100*(40/100))+('Profiles, Pc, Summer, S1'!I12*(RANDBETWEEN(90,100))/100*(60/100))</f>
        <v>9.2775591930605916E-2</v>
      </c>
      <c r="J12" s="1">
        <f ca="1">('Profiles, Pc, Winter, S1'!J12*(RANDBETWEEN(90,100))/100*(40/100))+('Profiles, Pc, Summer, S1'!J12*(RANDBETWEEN(90,100))/100*(60/100))</f>
        <v>8.4676909789484861E-2</v>
      </c>
      <c r="K12" s="1">
        <f ca="1">('Profiles, Pc, Winter, S1'!K12*(RANDBETWEEN(90,100))/100*(40/100))+('Profiles, Pc, Summer, S1'!K12*(RANDBETWEEN(90,100))/100*(60/100))</f>
        <v>7.9616942640337252E-2</v>
      </c>
      <c r="L12" s="1">
        <f ca="1">('Profiles, Pc, Winter, S1'!L12*(RANDBETWEEN(90,100))/100*(40/100))+('Profiles, Pc, Summer, S1'!L12*(RANDBETWEEN(90,100))/100*(60/100))</f>
        <v>0.10108031039606855</v>
      </c>
      <c r="M12" s="1">
        <f ca="1">('Profiles, Pc, Winter, S1'!M12*(RANDBETWEEN(90,100))/100*(40/100))+('Profiles, Pc, Summer, S1'!M12*(RANDBETWEEN(90,100))/100*(60/100))</f>
        <v>0.10165229111761226</v>
      </c>
      <c r="N12" s="1">
        <f ca="1">('Profiles, Pc, Winter, S1'!N12*(RANDBETWEEN(90,100))/100*(40/100))+('Profiles, Pc, Summer, S1'!N12*(RANDBETWEEN(90,100))/100*(60/100))</f>
        <v>9.8670979247889118E-2</v>
      </c>
      <c r="O12" s="1">
        <f ca="1">('Profiles, Pc, Winter, S1'!O12*(RANDBETWEEN(90,100))/100*(40/100))+('Profiles, Pc, Summer, S1'!O12*(RANDBETWEEN(90,100))/100*(60/100))</f>
        <v>9.9198347276901772E-2</v>
      </c>
      <c r="P12" s="1">
        <f ca="1">('Profiles, Pc, Winter, S1'!P12*(RANDBETWEEN(90,100))/100*(40/100))+('Profiles, Pc, Summer, S1'!P12*(RANDBETWEEN(90,100))/100*(60/100))</f>
        <v>9.242699629922832E-2</v>
      </c>
      <c r="Q12" s="1">
        <f ca="1">('Profiles, Pc, Winter, S1'!Q12*(RANDBETWEEN(90,100))/100*(40/100))+('Profiles, Pc, Summer, S1'!Q12*(RANDBETWEEN(90,100))/100*(60/100))</f>
        <v>9.0734645856288071E-2</v>
      </c>
      <c r="R12" s="1">
        <f ca="1">('Profiles, Pc, Winter, S1'!R12*(RANDBETWEEN(90,100))/100*(40/100))+('Profiles, Pc, Summer, S1'!R12*(RANDBETWEEN(90,100))/100*(60/100))</f>
        <v>9.2025882137558079E-2</v>
      </c>
      <c r="S12" s="1">
        <f ca="1">('Profiles, Pc, Winter, S1'!S12*(RANDBETWEEN(90,100))/100*(40/100))+('Profiles, Pc, Summer, S1'!S12*(RANDBETWEEN(90,100))/100*(60/100))</f>
        <v>0.10334945064636726</v>
      </c>
      <c r="T12" s="1">
        <f ca="1">('Profiles, Pc, Winter, S1'!T12*(RANDBETWEEN(90,100))/100*(40/100))+('Profiles, Pc, Summer, S1'!T12*(RANDBETWEEN(90,100))/100*(60/100))</f>
        <v>0.10807290107516396</v>
      </c>
      <c r="U12" s="1">
        <f ca="1">('Profiles, Pc, Winter, S1'!U12*(RANDBETWEEN(90,100))/100*(40/100))+('Profiles, Pc, Summer, S1'!U12*(RANDBETWEEN(90,100))/100*(60/100))</f>
        <v>0.10532342643977907</v>
      </c>
      <c r="V12" s="1">
        <f ca="1">('Profiles, Pc, Winter, S1'!V12*(RANDBETWEEN(90,100))/100*(40/100))+('Profiles, Pc, Summer, S1'!V12*(RANDBETWEEN(90,100))/100*(60/100))</f>
        <v>0.11213915180005228</v>
      </c>
      <c r="W12" s="1">
        <f ca="1">('Profiles, Pc, Winter, S1'!W12*(RANDBETWEEN(90,100))/100*(40/100))+('Profiles, Pc, Summer, S1'!W12*(RANDBETWEEN(90,100))/100*(60/100))</f>
        <v>9.8872205603027147E-2</v>
      </c>
      <c r="X12" s="1">
        <f ca="1">('Profiles, Pc, Winter, S1'!X12*(RANDBETWEEN(90,100))/100*(40/100))+('Profiles, Pc, Summer, S1'!X12*(RANDBETWEEN(90,100))/100*(60/100))</f>
        <v>9.5278268891877849E-2</v>
      </c>
      <c r="Y12" s="1">
        <f ca="1">('Profiles, Pc, Winter, S1'!Y12*(RANDBETWEEN(90,100))/100*(40/100))+('Profiles, Pc, Summer, S1'!Y12*(RANDBETWEEN(90,100))/100*(60/100))</f>
        <v>7.7310241441541028E-2</v>
      </c>
    </row>
    <row r="13" spans="1:25" x14ac:dyDescent="0.3">
      <c r="A13">
        <v>12</v>
      </c>
      <c r="B13" s="1">
        <f ca="1">('Profiles, Pc, Winter, S1'!B13*(RANDBETWEEN(90,100))/100*(40/100))+('Profiles, Pc, Summer, S1'!B13*(RANDBETWEEN(90,100))/100*(60/100))</f>
        <v>0.35274424587071573</v>
      </c>
      <c r="C13" s="1">
        <f ca="1">('Profiles, Pc, Winter, S1'!C13*(RANDBETWEEN(90,100))/100*(40/100))+('Profiles, Pc, Summer, S1'!C13*(RANDBETWEEN(90,100))/100*(60/100))</f>
        <v>0.36069529002864725</v>
      </c>
      <c r="D13" s="1">
        <f ca="1">('Profiles, Pc, Winter, S1'!D13*(RANDBETWEEN(90,100))/100*(40/100))+('Profiles, Pc, Summer, S1'!D13*(RANDBETWEEN(90,100))/100*(60/100))</f>
        <v>0.39644859652128117</v>
      </c>
      <c r="E13" s="1">
        <f ca="1">('Profiles, Pc, Winter, S1'!E13*(RANDBETWEEN(90,100))/100*(40/100))+('Profiles, Pc, Summer, S1'!E13*(RANDBETWEEN(90,100))/100*(60/100))</f>
        <v>0.37101589698717474</v>
      </c>
      <c r="F13" s="1">
        <f ca="1">('Profiles, Pc, Winter, S1'!F13*(RANDBETWEEN(90,100))/100*(40/100))+('Profiles, Pc, Summer, S1'!F13*(RANDBETWEEN(90,100))/100*(60/100))</f>
        <v>0.35449897947220832</v>
      </c>
      <c r="G13" s="1">
        <f ca="1">('Profiles, Pc, Winter, S1'!G13*(RANDBETWEEN(90,100))/100*(40/100))+('Profiles, Pc, Summer, S1'!G13*(RANDBETWEEN(90,100))/100*(60/100))</f>
        <v>0.34854189335976093</v>
      </c>
      <c r="H13" s="1">
        <f ca="1">('Profiles, Pc, Winter, S1'!H13*(RANDBETWEEN(90,100))/100*(40/100))+('Profiles, Pc, Summer, S1'!H13*(RANDBETWEEN(90,100))/100*(60/100))</f>
        <v>0.37044416146261944</v>
      </c>
      <c r="I13" s="1">
        <f ca="1">('Profiles, Pc, Winter, S1'!I13*(RANDBETWEEN(90,100))/100*(40/100))+('Profiles, Pc, Summer, S1'!I13*(RANDBETWEEN(90,100))/100*(60/100))</f>
        <v>0.37799611670749073</v>
      </c>
      <c r="J13" s="1">
        <f ca="1">('Profiles, Pc, Winter, S1'!J13*(RANDBETWEEN(90,100))/100*(40/100))+('Profiles, Pc, Summer, S1'!J13*(RANDBETWEEN(90,100))/100*(60/100))</f>
        <v>0.31848913026046433</v>
      </c>
      <c r="K13" s="1">
        <f ca="1">('Profiles, Pc, Winter, S1'!K13*(RANDBETWEEN(90,100))/100*(40/100))+('Profiles, Pc, Summer, S1'!K13*(RANDBETWEEN(90,100))/100*(60/100))</f>
        <v>0.28052319381752172</v>
      </c>
      <c r="L13" s="1">
        <f ca="1">('Profiles, Pc, Winter, S1'!L13*(RANDBETWEEN(90,100))/100*(40/100))+('Profiles, Pc, Summer, S1'!L13*(RANDBETWEEN(90,100))/100*(60/100))</f>
        <v>0.3680257227976852</v>
      </c>
      <c r="M13" s="1">
        <f ca="1">('Profiles, Pc, Winter, S1'!M13*(RANDBETWEEN(90,100))/100*(40/100))+('Profiles, Pc, Summer, S1'!M13*(RANDBETWEEN(90,100))/100*(60/100))</f>
        <v>0.37894194876343407</v>
      </c>
      <c r="N13" s="1">
        <f ca="1">('Profiles, Pc, Winter, S1'!N13*(RANDBETWEEN(90,100))/100*(40/100))+('Profiles, Pc, Summer, S1'!N13*(RANDBETWEEN(90,100))/100*(60/100))</f>
        <v>0.39563099173854499</v>
      </c>
      <c r="O13" s="1">
        <f ca="1">('Profiles, Pc, Winter, S1'!O13*(RANDBETWEEN(90,100))/100*(40/100))+('Profiles, Pc, Summer, S1'!O13*(RANDBETWEEN(90,100))/100*(60/100))</f>
        <v>0.40120033209488537</v>
      </c>
      <c r="P13" s="1">
        <f ca="1">('Profiles, Pc, Winter, S1'!P13*(RANDBETWEEN(90,100))/100*(40/100))+('Profiles, Pc, Summer, S1'!P13*(RANDBETWEEN(90,100))/100*(60/100))</f>
        <v>0.3642275728925517</v>
      </c>
      <c r="Q13" s="1">
        <f ca="1">('Profiles, Pc, Winter, S1'!Q13*(RANDBETWEEN(90,100))/100*(40/100))+('Profiles, Pc, Summer, S1'!Q13*(RANDBETWEEN(90,100))/100*(60/100))</f>
        <v>0.43675039799683385</v>
      </c>
      <c r="R13" s="1">
        <f ca="1">('Profiles, Pc, Winter, S1'!R13*(RANDBETWEEN(90,100))/100*(40/100))+('Profiles, Pc, Summer, S1'!R13*(RANDBETWEEN(90,100))/100*(60/100))</f>
        <v>0.41334074189138859</v>
      </c>
      <c r="S13" s="1">
        <f ca="1">('Profiles, Pc, Winter, S1'!S13*(RANDBETWEEN(90,100))/100*(40/100))+('Profiles, Pc, Summer, S1'!S13*(RANDBETWEEN(90,100))/100*(60/100))</f>
        <v>0.4088409505943118</v>
      </c>
      <c r="T13" s="1">
        <f ca="1">('Profiles, Pc, Winter, S1'!T13*(RANDBETWEEN(90,100))/100*(40/100))+('Profiles, Pc, Summer, S1'!T13*(RANDBETWEEN(90,100))/100*(60/100))</f>
        <v>0.39566930663725686</v>
      </c>
      <c r="U13" s="1">
        <f ca="1">('Profiles, Pc, Winter, S1'!U13*(RANDBETWEEN(90,100))/100*(40/100))+('Profiles, Pc, Summer, S1'!U13*(RANDBETWEEN(90,100))/100*(60/100))</f>
        <v>0.43678854356665825</v>
      </c>
      <c r="V13" s="1">
        <f ca="1">('Profiles, Pc, Winter, S1'!V13*(RANDBETWEEN(90,100))/100*(40/100))+('Profiles, Pc, Summer, S1'!V13*(RANDBETWEEN(90,100))/100*(60/100))</f>
        <v>0.45404179510922882</v>
      </c>
      <c r="W13" s="1">
        <f ca="1">('Profiles, Pc, Winter, S1'!W13*(RANDBETWEEN(90,100))/100*(40/100))+('Profiles, Pc, Summer, S1'!W13*(RANDBETWEEN(90,100))/100*(60/100))</f>
        <v>0.44214411856937552</v>
      </c>
      <c r="X13" s="1">
        <f ca="1">('Profiles, Pc, Winter, S1'!X13*(RANDBETWEEN(90,100))/100*(40/100))+('Profiles, Pc, Summer, S1'!X13*(RANDBETWEEN(90,100))/100*(60/100))</f>
        <v>0.43260948636903862</v>
      </c>
      <c r="Y13" s="1">
        <f ca="1">('Profiles, Pc, Winter, S1'!Y13*(RANDBETWEEN(90,100))/100*(40/100))+('Profiles, Pc, Summer, S1'!Y13*(RANDBETWEEN(90,100))/100*(60/100))</f>
        <v>0.46502726167800912</v>
      </c>
    </row>
    <row r="14" spans="1:25" x14ac:dyDescent="0.3">
      <c r="A14">
        <v>13</v>
      </c>
      <c r="B14" s="1">
        <f ca="1">('Profiles, Pc, Winter, S1'!B14*(RANDBETWEEN(90,100))/100*(40/100))+('Profiles, Pc, Summer, S1'!B14*(RANDBETWEEN(90,100))/100*(60/100))</f>
        <v>0.7237182397241354</v>
      </c>
      <c r="C14" s="1">
        <f ca="1">('Profiles, Pc, Winter, S1'!C14*(RANDBETWEEN(90,100))/100*(40/100))+('Profiles, Pc, Summer, S1'!C14*(RANDBETWEEN(90,100))/100*(60/100))</f>
        <v>0.71314513478682051</v>
      </c>
      <c r="D14" s="1">
        <f ca="1">('Profiles, Pc, Winter, S1'!D14*(RANDBETWEEN(90,100))/100*(40/100))+('Profiles, Pc, Summer, S1'!D14*(RANDBETWEEN(90,100))/100*(60/100))</f>
        <v>0.69310791421103413</v>
      </c>
      <c r="E14" s="1">
        <f ca="1">('Profiles, Pc, Winter, S1'!E14*(RANDBETWEEN(90,100))/100*(40/100))+('Profiles, Pc, Summer, S1'!E14*(RANDBETWEEN(90,100))/100*(60/100))</f>
        <v>0.70733460474992893</v>
      </c>
      <c r="F14" s="1">
        <f ca="1">('Profiles, Pc, Winter, S1'!F14*(RANDBETWEEN(90,100))/100*(40/100))+('Profiles, Pc, Summer, S1'!F14*(RANDBETWEEN(90,100))/100*(60/100))</f>
        <v>0.69144233356378115</v>
      </c>
      <c r="G14" s="1">
        <f ca="1">('Profiles, Pc, Winter, S1'!G14*(RANDBETWEEN(90,100))/100*(40/100))+('Profiles, Pc, Summer, S1'!G14*(RANDBETWEEN(90,100))/100*(60/100))</f>
        <v>0.73894457220633702</v>
      </c>
      <c r="H14" s="1">
        <f ca="1">('Profiles, Pc, Winter, S1'!H14*(RANDBETWEEN(90,100))/100*(40/100))+('Profiles, Pc, Summer, S1'!H14*(RANDBETWEEN(90,100))/100*(60/100))</f>
        <v>0.83663620428078511</v>
      </c>
      <c r="I14" s="1">
        <f ca="1">('Profiles, Pc, Winter, S1'!I14*(RANDBETWEEN(90,100))/100*(40/100))+('Profiles, Pc, Summer, S1'!I14*(RANDBETWEEN(90,100))/100*(60/100))</f>
        <v>0.91687740654745764</v>
      </c>
      <c r="J14" s="1">
        <f ca="1">('Profiles, Pc, Winter, S1'!J14*(RANDBETWEEN(90,100))/100*(40/100))+('Profiles, Pc, Summer, S1'!J14*(RANDBETWEEN(90,100))/100*(60/100))</f>
        <v>0.9640927159315652</v>
      </c>
      <c r="K14" s="1">
        <f ca="1">('Profiles, Pc, Winter, S1'!K14*(RANDBETWEEN(90,100))/100*(40/100))+('Profiles, Pc, Summer, S1'!K14*(RANDBETWEEN(90,100))/100*(60/100))</f>
        <v>0.87871816982617945</v>
      </c>
      <c r="L14" s="1">
        <f ca="1">('Profiles, Pc, Winter, S1'!L14*(RANDBETWEEN(90,100))/100*(40/100))+('Profiles, Pc, Summer, S1'!L14*(RANDBETWEEN(90,100))/100*(60/100))</f>
        <v>0.87719867005173091</v>
      </c>
      <c r="M14" s="1">
        <f ca="1">('Profiles, Pc, Winter, S1'!M14*(RANDBETWEEN(90,100))/100*(40/100))+('Profiles, Pc, Summer, S1'!M14*(RANDBETWEEN(90,100))/100*(60/100))</f>
        <v>0.92490257043745172</v>
      </c>
      <c r="N14" s="1">
        <f ca="1">('Profiles, Pc, Winter, S1'!N14*(RANDBETWEEN(90,100))/100*(40/100))+('Profiles, Pc, Summer, S1'!N14*(RANDBETWEEN(90,100))/100*(60/100))</f>
        <v>0.9659072337157415</v>
      </c>
      <c r="O14" s="1">
        <f ca="1">('Profiles, Pc, Winter, S1'!O14*(RANDBETWEEN(90,100))/100*(40/100))+('Profiles, Pc, Summer, S1'!O14*(RANDBETWEEN(90,100))/100*(60/100))</f>
        <v>0.92402188358735615</v>
      </c>
      <c r="P14" s="1">
        <f ca="1">('Profiles, Pc, Winter, S1'!P14*(RANDBETWEEN(90,100))/100*(40/100))+('Profiles, Pc, Summer, S1'!P14*(RANDBETWEEN(90,100))/100*(60/100))</f>
        <v>0.89954803572135877</v>
      </c>
      <c r="Q14" s="1">
        <f ca="1">('Profiles, Pc, Winter, S1'!Q14*(RANDBETWEEN(90,100))/100*(40/100))+('Profiles, Pc, Summer, S1'!Q14*(RANDBETWEEN(90,100))/100*(60/100))</f>
        <v>0.91119115129518669</v>
      </c>
      <c r="R14" s="1">
        <f ca="1">('Profiles, Pc, Winter, S1'!R14*(RANDBETWEEN(90,100))/100*(40/100))+('Profiles, Pc, Summer, S1'!R14*(RANDBETWEEN(90,100))/100*(60/100))</f>
        <v>0.85860587776923725</v>
      </c>
      <c r="S14" s="1">
        <f ca="1">('Profiles, Pc, Winter, S1'!S14*(RANDBETWEEN(90,100))/100*(40/100))+('Profiles, Pc, Summer, S1'!S14*(RANDBETWEEN(90,100))/100*(60/100))</f>
        <v>0.92363047697213685</v>
      </c>
      <c r="T14" s="1">
        <f ca="1">('Profiles, Pc, Winter, S1'!T14*(RANDBETWEEN(90,100))/100*(40/100))+('Profiles, Pc, Summer, S1'!T14*(RANDBETWEEN(90,100))/100*(60/100))</f>
        <v>0.88505278109551666</v>
      </c>
      <c r="U14" s="1">
        <f ca="1">('Profiles, Pc, Winter, S1'!U14*(RANDBETWEEN(90,100))/100*(40/100))+('Profiles, Pc, Summer, S1'!U14*(RANDBETWEEN(90,100))/100*(60/100))</f>
        <v>0.9006401018377842</v>
      </c>
      <c r="V14" s="1">
        <f ca="1">('Profiles, Pc, Winter, S1'!V14*(RANDBETWEEN(90,100))/100*(40/100))+('Profiles, Pc, Summer, S1'!V14*(RANDBETWEEN(90,100))/100*(60/100))</f>
        <v>0.86721373659160084</v>
      </c>
      <c r="W14" s="1">
        <f ca="1">('Profiles, Pc, Winter, S1'!W14*(RANDBETWEEN(90,100))/100*(40/100))+('Profiles, Pc, Summer, S1'!W14*(RANDBETWEEN(90,100))/100*(60/100))</f>
        <v>0.87872946059952795</v>
      </c>
      <c r="X14" s="1">
        <f ca="1">('Profiles, Pc, Winter, S1'!X14*(RANDBETWEEN(90,100))/100*(40/100))+('Profiles, Pc, Summer, S1'!X14*(RANDBETWEEN(90,100))/100*(60/100))</f>
        <v>0.76561371096653796</v>
      </c>
      <c r="Y14" s="1">
        <f ca="1">('Profiles, Pc, Winter, S1'!Y14*(RANDBETWEEN(90,100))/100*(40/100))+('Profiles, Pc, Summer, S1'!Y14*(RANDBETWEEN(90,100))/100*(60/100))</f>
        <v>0.72867718909616097</v>
      </c>
    </row>
    <row r="15" spans="1:25" x14ac:dyDescent="0.3">
      <c r="A15">
        <v>14</v>
      </c>
      <c r="B15" s="1">
        <f ca="1">('Profiles, Pc, Winter, S1'!B15*(RANDBETWEEN(90,100))/100*(40/100))+('Profiles, Pc, Summer, S1'!B15*(RANDBETWEEN(90,100))/100*(60/100))</f>
        <v>0.43532015216970515</v>
      </c>
      <c r="C15" s="1">
        <f ca="1">('Profiles, Pc, Winter, S1'!C15*(RANDBETWEEN(90,100))/100*(40/100))+('Profiles, Pc, Summer, S1'!C15*(RANDBETWEEN(90,100))/100*(60/100))</f>
        <v>0.4380990006222048</v>
      </c>
      <c r="D15" s="1">
        <f ca="1">('Profiles, Pc, Winter, S1'!D15*(RANDBETWEEN(90,100))/100*(40/100))+('Profiles, Pc, Summer, S1'!D15*(RANDBETWEEN(90,100))/100*(60/100))</f>
        <v>0.42368852936825535</v>
      </c>
      <c r="E15" s="1">
        <f ca="1">('Profiles, Pc, Winter, S1'!E15*(RANDBETWEEN(90,100))/100*(40/100))+('Profiles, Pc, Summer, S1'!E15*(RANDBETWEEN(90,100))/100*(60/100))</f>
        <v>0.43044931794908892</v>
      </c>
      <c r="F15" s="1">
        <f ca="1">('Profiles, Pc, Winter, S1'!F15*(RANDBETWEEN(90,100))/100*(40/100))+('Profiles, Pc, Summer, S1'!F15*(RANDBETWEEN(90,100))/100*(60/100))</f>
        <v>0.43770562589578726</v>
      </c>
      <c r="G15" s="1">
        <f ca="1">('Profiles, Pc, Winter, S1'!G15*(RANDBETWEEN(90,100))/100*(40/100))+('Profiles, Pc, Summer, S1'!G15*(RANDBETWEEN(90,100))/100*(60/100))</f>
        <v>0.44080241071590753</v>
      </c>
      <c r="H15" s="1">
        <f ca="1">('Profiles, Pc, Winter, S1'!H15*(RANDBETWEEN(90,100))/100*(40/100))+('Profiles, Pc, Summer, S1'!H15*(RANDBETWEEN(90,100))/100*(60/100))</f>
        <v>0.43432856793438157</v>
      </c>
      <c r="I15" s="1">
        <f ca="1">('Profiles, Pc, Winter, S1'!I15*(RANDBETWEEN(90,100))/100*(40/100))+('Profiles, Pc, Summer, S1'!I15*(RANDBETWEEN(90,100))/100*(60/100))</f>
        <v>0.52050449806766208</v>
      </c>
      <c r="J15" s="1">
        <f ca="1">('Profiles, Pc, Winter, S1'!J15*(RANDBETWEEN(90,100))/100*(40/100))+('Profiles, Pc, Summer, S1'!J15*(RANDBETWEEN(90,100))/100*(60/100))</f>
        <v>0.56473336984116429</v>
      </c>
      <c r="K15" s="1">
        <f ca="1">('Profiles, Pc, Winter, S1'!K15*(RANDBETWEEN(90,100))/100*(40/100))+('Profiles, Pc, Summer, S1'!K15*(RANDBETWEEN(90,100))/100*(60/100))</f>
        <v>0.55401350180871145</v>
      </c>
      <c r="L15" s="1">
        <f ca="1">('Profiles, Pc, Winter, S1'!L15*(RANDBETWEEN(90,100))/100*(40/100))+('Profiles, Pc, Summer, S1'!L15*(RANDBETWEEN(90,100))/100*(60/100))</f>
        <v>0.55767505251649152</v>
      </c>
      <c r="M15" s="1">
        <f ca="1">('Profiles, Pc, Winter, S1'!M15*(RANDBETWEEN(90,100))/100*(40/100))+('Profiles, Pc, Summer, S1'!M15*(RANDBETWEEN(90,100))/100*(60/100))</f>
        <v>0.57909751906649554</v>
      </c>
      <c r="N15" s="1">
        <f ca="1">('Profiles, Pc, Winter, S1'!N15*(RANDBETWEEN(90,100))/100*(40/100))+('Profiles, Pc, Summer, S1'!N15*(RANDBETWEEN(90,100))/100*(60/100))</f>
        <v>0.55339172024875127</v>
      </c>
      <c r="O15" s="1">
        <f ca="1">('Profiles, Pc, Winter, S1'!O15*(RANDBETWEEN(90,100))/100*(40/100))+('Profiles, Pc, Summer, S1'!O15*(RANDBETWEEN(90,100))/100*(60/100))</f>
        <v>0.53454830458483393</v>
      </c>
      <c r="P15" s="1">
        <f ca="1">('Profiles, Pc, Winter, S1'!P15*(RANDBETWEEN(90,100))/100*(40/100))+('Profiles, Pc, Summer, S1'!P15*(RANDBETWEEN(90,100))/100*(60/100))</f>
        <v>0.48850059846977689</v>
      </c>
      <c r="Q15" s="1">
        <f ca="1">('Profiles, Pc, Winter, S1'!Q15*(RANDBETWEEN(90,100))/100*(40/100))+('Profiles, Pc, Summer, S1'!Q15*(RANDBETWEEN(90,100))/100*(60/100))</f>
        <v>0.51068888423882108</v>
      </c>
      <c r="R15" s="1">
        <f ca="1">('Profiles, Pc, Winter, S1'!R15*(RANDBETWEEN(90,100))/100*(40/100))+('Profiles, Pc, Summer, S1'!R15*(RANDBETWEEN(90,100))/100*(60/100))</f>
        <v>0.53089756775346553</v>
      </c>
      <c r="S15" s="1">
        <f ca="1">('Profiles, Pc, Winter, S1'!S15*(RANDBETWEEN(90,100))/100*(40/100))+('Profiles, Pc, Summer, S1'!S15*(RANDBETWEEN(90,100))/100*(60/100))</f>
        <v>0.51134835690549307</v>
      </c>
      <c r="T15" s="1">
        <f ca="1">('Profiles, Pc, Winter, S1'!T15*(RANDBETWEEN(90,100))/100*(40/100))+('Profiles, Pc, Summer, S1'!T15*(RANDBETWEEN(90,100))/100*(60/100))</f>
        <v>0.48083110028307974</v>
      </c>
      <c r="U15" s="1">
        <f ca="1">('Profiles, Pc, Winter, S1'!U15*(RANDBETWEEN(90,100))/100*(40/100))+('Profiles, Pc, Summer, S1'!U15*(RANDBETWEEN(90,100))/100*(60/100))</f>
        <v>0.46639858418546265</v>
      </c>
      <c r="V15" s="1">
        <f ca="1">('Profiles, Pc, Winter, S1'!V15*(RANDBETWEEN(90,100))/100*(40/100))+('Profiles, Pc, Summer, S1'!V15*(RANDBETWEEN(90,100))/100*(60/100))</f>
        <v>0.47976899240413207</v>
      </c>
      <c r="W15" s="1">
        <f ca="1">('Profiles, Pc, Winter, S1'!W15*(RANDBETWEEN(90,100))/100*(40/100))+('Profiles, Pc, Summer, S1'!W15*(RANDBETWEEN(90,100))/100*(60/100))</f>
        <v>0.48536496094175624</v>
      </c>
      <c r="X15" s="1">
        <f ca="1">('Profiles, Pc, Winter, S1'!X15*(RANDBETWEEN(90,100))/100*(40/100))+('Profiles, Pc, Summer, S1'!X15*(RANDBETWEEN(90,100))/100*(60/100))</f>
        <v>0.4446819503270803</v>
      </c>
      <c r="Y15" s="1">
        <f ca="1">('Profiles, Pc, Winter, S1'!Y15*(RANDBETWEEN(90,100))/100*(40/100))+('Profiles, Pc, Summer, S1'!Y15*(RANDBETWEEN(90,100))/100*(60/100))</f>
        <v>0.41658369986401184</v>
      </c>
    </row>
    <row r="16" spans="1:25" x14ac:dyDescent="0.3">
      <c r="A16">
        <v>15</v>
      </c>
      <c r="B16" s="1">
        <f ca="1">('Profiles, Pc, Winter, S1'!B16*(RANDBETWEEN(90,100))/100*(40/100))+('Profiles, Pc, Summer, S1'!B16*(RANDBETWEEN(90,100))/100*(60/100))</f>
        <v>0.11293176266303298</v>
      </c>
      <c r="C16" s="1">
        <f ca="1">('Profiles, Pc, Winter, S1'!C16*(RANDBETWEEN(90,100))/100*(40/100))+('Profiles, Pc, Summer, S1'!C16*(RANDBETWEEN(90,100))/100*(60/100))</f>
        <v>0.10845166480126431</v>
      </c>
      <c r="D16" s="1">
        <f ca="1">('Profiles, Pc, Winter, S1'!D16*(RANDBETWEEN(90,100))/100*(40/100))+('Profiles, Pc, Summer, S1'!D16*(RANDBETWEEN(90,100))/100*(60/100))</f>
        <v>0.10421988561573878</v>
      </c>
      <c r="E16" s="1">
        <f ca="1">('Profiles, Pc, Winter, S1'!E16*(RANDBETWEEN(90,100))/100*(40/100))+('Profiles, Pc, Summer, S1'!E16*(RANDBETWEEN(90,100))/100*(60/100))</f>
        <v>0.10413430568264881</v>
      </c>
      <c r="F16" s="1">
        <f ca="1">('Profiles, Pc, Winter, S1'!F16*(RANDBETWEEN(90,100))/100*(40/100))+('Profiles, Pc, Summer, S1'!F16*(RANDBETWEEN(90,100))/100*(60/100))</f>
        <v>9.7245828652056152E-2</v>
      </c>
      <c r="G16" s="1">
        <f ca="1">('Profiles, Pc, Winter, S1'!G16*(RANDBETWEEN(90,100))/100*(40/100))+('Profiles, Pc, Summer, S1'!G16*(RANDBETWEEN(90,100))/100*(60/100))</f>
        <v>0.10465591970129155</v>
      </c>
      <c r="H16" s="1">
        <f ca="1">('Profiles, Pc, Winter, S1'!H16*(RANDBETWEEN(90,100))/100*(40/100))+('Profiles, Pc, Summer, S1'!H16*(RANDBETWEEN(90,100))/100*(60/100))</f>
        <v>0.11178050855089169</v>
      </c>
      <c r="I16" s="1">
        <f ca="1">('Profiles, Pc, Winter, S1'!I16*(RANDBETWEEN(90,100))/100*(40/100))+('Profiles, Pc, Summer, S1'!I16*(RANDBETWEEN(90,100))/100*(60/100))</f>
        <v>0.14799632574144667</v>
      </c>
      <c r="J16" s="1">
        <f ca="1">('Profiles, Pc, Winter, S1'!J16*(RANDBETWEEN(90,100))/100*(40/100))+('Profiles, Pc, Summer, S1'!J16*(RANDBETWEEN(90,100))/100*(60/100))</f>
        <v>0.15966353041848444</v>
      </c>
      <c r="K16" s="1">
        <f ca="1">('Profiles, Pc, Winter, S1'!K16*(RANDBETWEEN(90,100))/100*(40/100))+('Profiles, Pc, Summer, S1'!K16*(RANDBETWEEN(90,100))/100*(60/100))</f>
        <v>0.16920437392018589</v>
      </c>
      <c r="L16" s="1">
        <f ca="1">('Profiles, Pc, Winter, S1'!L16*(RANDBETWEEN(90,100))/100*(40/100))+('Profiles, Pc, Summer, S1'!L16*(RANDBETWEEN(90,100))/100*(60/100))</f>
        <v>0.16711162274108315</v>
      </c>
      <c r="M16" s="1">
        <f ca="1">('Profiles, Pc, Winter, S1'!M16*(RANDBETWEEN(90,100))/100*(40/100))+('Profiles, Pc, Summer, S1'!M16*(RANDBETWEEN(90,100))/100*(60/100))</f>
        <v>0.16566549460073848</v>
      </c>
      <c r="N16" s="1">
        <f ca="1">('Profiles, Pc, Winter, S1'!N16*(RANDBETWEEN(90,100))/100*(40/100))+('Profiles, Pc, Summer, S1'!N16*(RANDBETWEEN(90,100))/100*(60/100))</f>
        <v>0.16687347788524726</v>
      </c>
      <c r="O16" s="1">
        <f ca="1">('Profiles, Pc, Winter, S1'!O16*(RANDBETWEEN(90,100))/100*(40/100))+('Profiles, Pc, Summer, S1'!O16*(RANDBETWEEN(90,100))/100*(60/100))</f>
        <v>0.16168023704043699</v>
      </c>
      <c r="P16" s="1">
        <f ca="1">('Profiles, Pc, Winter, S1'!P16*(RANDBETWEEN(90,100))/100*(40/100))+('Profiles, Pc, Summer, S1'!P16*(RANDBETWEEN(90,100))/100*(60/100))</f>
        <v>0.14273397838035162</v>
      </c>
      <c r="Q16" s="1">
        <f ca="1">('Profiles, Pc, Winter, S1'!Q16*(RANDBETWEEN(90,100))/100*(40/100))+('Profiles, Pc, Summer, S1'!Q16*(RANDBETWEEN(90,100))/100*(60/100))</f>
        <v>0.14665316181562715</v>
      </c>
      <c r="R16" s="1">
        <f ca="1">('Profiles, Pc, Winter, S1'!R16*(RANDBETWEEN(90,100))/100*(40/100))+('Profiles, Pc, Summer, S1'!R16*(RANDBETWEEN(90,100))/100*(60/100))</f>
        <v>0.15499648241781733</v>
      </c>
      <c r="S16" s="1">
        <f ca="1">('Profiles, Pc, Winter, S1'!S16*(RANDBETWEEN(90,100))/100*(40/100))+('Profiles, Pc, Summer, S1'!S16*(RANDBETWEEN(90,100))/100*(60/100))</f>
        <v>0.16517598274352002</v>
      </c>
      <c r="T16" s="1">
        <f ca="1">('Profiles, Pc, Winter, S1'!T16*(RANDBETWEEN(90,100))/100*(40/100))+('Profiles, Pc, Summer, S1'!T16*(RANDBETWEEN(90,100))/100*(60/100))</f>
        <v>0.1674082639644478</v>
      </c>
      <c r="U16" s="1">
        <f ca="1">('Profiles, Pc, Winter, S1'!U16*(RANDBETWEEN(90,100))/100*(40/100))+('Profiles, Pc, Summer, S1'!U16*(RANDBETWEEN(90,100))/100*(60/100))</f>
        <v>0.17242893867990433</v>
      </c>
      <c r="V16" s="1">
        <f ca="1">('Profiles, Pc, Winter, S1'!V16*(RANDBETWEEN(90,100))/100*(40/100))+('Profiles, Pc, Summer, S1'!V16*(RANDBETWEEN(90,100))/100*(60/100))</f>
        <v>0.16667021308870714</v>
      </c>
      <c r="W16" s="1">
        <f ca="1">('Profiles, Pc, Winter, S1'!W16*(RANDBETWEEN(90,100))/100*(40/100))+('Profiles, Pc, Summer, S1'!W16*(RANDBETWEEN(90,100))/100*(60/100))</f>
        <v>0.15818248295086806</v>
      </c>
      <c r="X16" s="1">
        <f ca="1">('Profiles, Pc, Winter, S1'!X16*(RANDBETWEEN(90,100))/100*(40/100))+('Profiles, Pc, Summer, S1'!X16*(RANDBETWEEN(90,100))/100*(60/100))</f>
        <v>0.14239713494027417</v>
      </c>
      <c r="Y16" s="1">
        <f ca="1">('Profiles, Pc, Winter, S1'!Y16*(RANDBETWEEN(90,100))/100*(40/100))+('Profiles, Pc, Summer, S1'!Y16*(RANDBETWEEN(90,100))/100*(60/100))</f>
        <v>0.12873209961628362</v>
      </c>
    </row>
    <row r="17" spans="1:25" x14ac:dyDescent="0.3">
      <c r="A17">
        <v>16</v>
      </c>
      <c r="B17" s="1">
        <f ca="1">('Profiles, Pc, Winter, S1'!B17*(RANDBETWEEN(90,100))/100*(40/100))+('Profiles, Pc, Summer, S1'!B17*(RANDBETWEEN(90,100))/100*(60/100))</f>
        <v>0.27427338108436577</v>
      </c>
      <c r="C17" s="1">
        <f ca="1">('Profiles, Pc, Winter, S1'!C17*(RANDBETWEEN(90,100))/100*(40/100))+('Profiles, Pc, Summer, S1'!C17*(RANDBETWEEN(90,100))/100*(60/100))</f>
        <v>0.25202138958085835</v>
      </c>
      <c r="D17" s="1">
        <f ca="1">('Profiles, Pc, Winter, S1'!D17*(RANDBETWEEN(90,100))/100*(40/100))+('Profiles, Pc, Summer, S1'!D17*(RANDBETWEEN(90,100))/100*(60/100))</f>
        <v>0.23820689173447945</v>
      </c>
      <c r="E17" s="1">
        <f ca="1">('Profiles, Pc, Winter, S1'!E17*(RANDBETWEEN(90,100))/100*(40/100))+('Profiles, Pc, Summer, S1'!E17*(RANDBETWEEN(90,100))/100*(60/100))</f>
        <v>0.23728602561460582</v>
      </c>
      <c r="F17" s="1">
        <f ca="1">('Profiles, Pc, Winter, S1'!F17*(RANDBETWEEN(90,100))/100*(40/100))+('Profiles, Pc, Summer, S1'!F17*(RANDBETWEEN(90,100))/100*(60/100))</f>
        <v>0.24746043431387527</v>
      </c>
      <c r="G17" s="1">
        <f ca="1">('Profiles, Pc, Winter, S1'!G17*(RANDBETWEEN(90,100))/100*(40/100))+('Profiles, Pc, Summer, S1'!G17*(RANDBETWEEN(90,100))/100*(60/100))</f>
        <v>0.26478105742506625</v>
      </c>
      <c r="H17" s="1">
        <f ca="1">('Profiles, Pc, Winter, S1'!H17*(RANDBETWEEN(90,100))/100*(40/100))+('Profiles, Pc, Summer, S1'!H17*(RANDBETWEEN(90,100))/100*(60/100))</f>
        <v>0.38939798971565032</v>
      </c>
      <c r="I17" s="1">
        <f ca="1">('Profiles, Pc, Winter, S1'!I17*(RANDBETWEEN(90,100))/100*(40/100))+('Profiles, Pc, Summer, S1'!I17*(RANDBETWEEN(90,100))/100*(60/100))</f>
        <v>0.48581776875768162</v>
      </c>
      <c r="J17" s="1">
        <f ca="1">('Profiles, Pc, Winter, S1'!J17*(RANDBETWEEN(90,100))/100*(40/100))+('Profiles, Pc, Summer, S1'!J17*(RANDBETWEEN(90,100))/100*(60/100))</f>
        <v>0.48673603503424212</v>
      </c>
      <c r="K17" s="1">
        <f ca="1">('Profiles, Pc, Winter, S1'!K17*(RANDBETWEEN(90,100))/100*(40/100))+('Profiles, Pc, Summer, S1'!K17*(RANDBETWEEN(90,100))/100*(60/100))</f>
        <v>0.48577817526727657</v>
      </c>
      <c r="L17" s="1">
        <f ca="1">('Profiles, Pc, Winter, S1'!L17*(RANDBETWEEN(90,100))/100*(40/100))+('Profiles, Pc, Summer, S1'!L17*(RANDBETWEEN(90,100))/100*(60/100))</f>
        <v>0.46493527597418821</v>
      </c>
      <c r="M17" s="1">
        <f ca="1">('Profiles, Pc, Winter, S1'!M17*(RANDBETWEEN(90,100))/100*(40/100))+('Profiles, Pc, Summer, S1'!M17*(RANDBETWEEN(90,100))/100*(60/100))</f>
        <v>0.47509155277769149</v>
      </c>
      <c r="N17" s="1">
        <f ca="1">('Profiles, Pc, Winter, S1'!N17*(RANDBETWEEN(90,100))/100*(40/100))+('Profiles, Pc, Summer, S1'!N17*(RANDBETWEEN(90,100))/100*(60/100))</f>
        <v>0.49716948209697664</v>
      </c>
      <c r="O17" s="1">
        <f ca="1">('Profiles, Pc, Winter, S1'!O17*(RANDBETWEEN(90,100))/100*(40/100))+('Profiles, Pc, Summer, S1'!O17*(RANDBETWEEN(90,100))/100*(60/100))</f>
        <v>0.48505945099309977</v>
      </c>
      <c r="P17" s="1">
        <f ca="1">('Profiles, Pc, Winter, S1'!P17*(RANDBETWEEN(90,100))/100*(40/100))+('Profiles, Pc, Summer, S1'!P17*(RANDBETWEEN(90,100))/100*(60/100))</f>
        <v>0.40807635739275139</v>
      </c>
      <c r="Q17" s="1">
        <f ca="1">('Profiles, Pc, Winter, S1'!Q17*(RANDBETWEEN(90,100))/100*(40/100))+('Profiles, Pc, Summer, S1'!Q17*(RANDBETWEEN(90,100))/100*(60/100))</f>
        <v>0.40002559078989341</v>
      </c>
      <c r="R17" s="1">
        <f ca="1">('Profiles, Pc, Winter, S1'!R17*(RANDBETWEEN(90,100))/100*(40/100))+('Profiles, Pc, Summer, S1'!R17*(RANDBETWEEN(90,100))/100*(60/100))</f>
        <v>0.40321752844080311</v>
      </c>
      <c r="S17" s="1">
        <f ca="1">('Profiles, Pc, Winter, S1'!S17*(RANDBETWEEN(90,100))/100*(40/100))+('Profiles, Pc, Summer, S1'!S17*(RANDBETWEEN(90,100))/100*(60/100))</f>
        <v>0.40955546527296671</v>
      </c>
      <c r="T17" s="1">
        <f ca="1">('Profiles, Pc, Winter, S1'!T17*(RANDBETWEEN(90,100))/100*(40/100))+('Profiles, Pc, Summer, S1'!T17*(RANDBETWEEN(90,100))/100*(60/100))</f>
        <v>0.40527316061130791</v>
      </c>
      <c r="U17" s="1">
        <f ca="1">('Profiles, Pc, Winter, S1'!U17*(RANDBETWEEN(90,100))/100*(40/100))+('Profiles, Pc, Summer, S1'!U17*(RANDBETWEEN(90,100))/100*(60/100))</f>
        <v>0.43585328971504389</v>
      </c>
      <c r="V17" s="1">
        <f ca="1">('Profiles, Pc, Winter, S1'!V17*(RANDBETWEEN(90,100))/100*(40/100))+('Profiles, Pc, Summer, S1'!V17*(RANDBETWEEN(90,100))/100*(60/100))</f>
        <v>0.43711380650373199</v>
      </c>
      <c r="W17" s="1">
        <f ca="1">('Profiles, Pc, Winter, S1'!W17*(RANDBETWEEN(90,100))/100*(40/100))+('Profiles, Pc, Summer, S1'!W17*(RANDBETWEEN(90,100))/100*(60/100))</f>
        <v>0.39267434971579201</v>
      </c>
      <c r="X17" s="1">
        <f ca="1">('Profiles, Pc, Winter, S1'!X17*(RANDBETWEEN(90,100))/100*(40/100))+('Profiles, Pc, Summer, S1'!X17*(RANDBETWEEN(90,100))/100*(60/100))</f>
        <v>0.34506929286700616</v>
      </c>
      <c r="Y17" s="1">
        <f ca="1">('Profiles, Pc, Winter, S1'!Y17*(RANDBETWEEN(90,100))/100*(40/100))+('Profiles, Pc, Summer, S1'!Y17*(RANDBETWEEN(90,100))/100*(60/100))</f>
        <v>0.31327703699327614</v>
      </c>
    </row>
    <row r="18" spans="1:25" x14ac:dyDescent="0.3">
      <c r="A18">
        <v>17</v>
      </c>
      <c r="B18" s="1">
        <f ca="1">('Profiles, Pc, Winter, S1'!B18*(RANDBETWEEN(90,100))/100*(40/100))+('Profiles, Pc, Summer, S1'!B18*(RANDBETWEEN(90,100))/100*(60/100))</f>
        <v>2.7598009126473706E-2</v>
      </c>
      <c r="C18" s="1">
        <f ca="1">('Profiles, Pc, Winter, S1'!C18*(RANDBETWEEN(90,100))/100*(40/100))+('Profiles, Pc, Summer, S1'!C18*(RANDBETWEEN(90,100))/100*(60/100))</f>
        <v>2.1256196798025425E-2</v>
      </c>
      <c r="D18" s="1">
        <f ca="1">('Profiles, Pc, Winter, S1'!D18*(RANDBETWEEN(90,100))/100*(40/100))+('Profiles, Pc, Summer, S1'!D18*(RANDBETWEEN(90,100))/100*(60/100))</f>
        <v>1.7396559866823921E-2</v>
      </c>
      <c r="E18" s="1">
        <f ca="1">('Profiles, Pc, Winter, S1'!E18*(RANDBETWEEN(90,100))/100*(40/100))+('Profiles, Pc, Summer, S1'!E18*(RANDBETWEEN(90,100))/100*(60/100))</f>
        <v>1.629056061289064E-2</v>
      </c>
      <c r="F18" s="1">
        <f ca="1">('Profiles, Pc, Winter, S1'!F18*(RANDBETWEEN(90,100))/100*(40/100))+('Profiles, Pc, Summer, S1'!F18*(RANDBETWEEN(90,100))/100*(60/100))</f>
        <v>1.5580050950935963E-2</v>
      </c>
      <c r="G18" s="1">
        <f ca="1">('Profiles, Pc, Winter, S1'!G18*(RANDBETWEEN(90,100))/100*(40/100))+('Profiles, Pc, Summer, S1'!G18*(RANDBETWEEN(90,100))/100*(60/100))</f>
        <v>2.1961468738612128E-2</v>
      </c>
      <c r="H18" s="1">
        <f ca="1">('Profiles, Pc, Winter, S1'!H18*(RANDBETWEEN(90,100))/100*(40/100))+('Profiles, Pc, Summer, S1'!H18*(RANDBETWEEN(90,100))/100*(60/100))</f>
        <v>4.5128268888798242E-2</v>
      </c>
      <c r="I18" s="1">
        <f ca="1">('Profiles, Pc, Winter, S1'!I18*(RANDBETWEEN(90,100))/100*(40/100))+('Profiles, Pc, Summer, S1'!I18*(RANDBETWEEN(90,100))/100*(60/100))</f>
        <v>6.9063864498510971E-2</v>
      </c>
      <c r="J18" s="1">
        <f ca="1">('Profiles, Pc, Winter, S1'!J18*(RANDBETWEEN(90,100))/100*(40/100))+('Profiles, Pc, Summer, S1'!J18*(RANDBETWEEN(90,100))/100*(60/100))</f>
        <v>8.0911235572223711E-2</v>
      </c>
      <c r="K18" s="1">
        <f ca="1">('Profiles, Pc, Winter, S1'!K18*(RANDBETWEEN(90,100))/100*(40/100))+('Profiles, Pc, Summer, S1'!K18*(RANDBETWEEN(90,100))/100*(60/100))</f>
        <v>7.7838259445768415E-2</v>
      </c>
      <c r="L18" s="1">
        <f ca="1">('Profiles, Pc, Winter, S1'!L18*(RANDBETWEEN(90,100))/100*(40/100))+('Profiles, Pc, Summer, S1'!L18*(RANDBETWEEN(90,100))/100*(60/100))</f>
        <v>7.4723200681313703E-2</v>
      </c>
      <c r="M18" s="1">
        <f ca="1">('Profiles, Pc, Winter, S1'!M18*(RANDBETWEEN(90,100))/100*(40/100))+('Profiles, Pc, Summer, S1'!M18*(RANDBETWEEN(90,100))/100*(60/100))</f>
        <v>6.9830569676974569E-2</v>
      </c>
      <c r="N18" s="1">
        <f ca="1">('Profiles, Pc, Winter, S1'!N18*(RANDBETWEEN(90,100))/100*(40/100))+('Profiles, Pc, Summer, S1'!N18*(RANDBETWEEN(90,100))/100*(60/100))</f>
        <v>7.5579349285071359E-2</v>
      </c>
      <c r="O18" s="1">
        <f ca="1">('Profiles, Pc, Winter, S1'!O18*(RANDBETWEEN(90,100))/100*(40/100))+('Profiles, Pc, Summer, S1'!O18*(RANDBETWEEN(90,100))/100*(60/100))</f>
        <v>7.1913654205005659E-2</v>
      </c>
      <c r="P18" s="1">
        <f ca="1">('Profiles, Pc, Winter, S1'!P18*(RANDBETWEEN(90,100))/100*(40/100))+('Profiles, Pc, Summer, S1'!P18*(RANDBETWEEN(90,100))/100*(60/100))</f>
        <v>6.7380192758036014E-2</v>
      </c>
      <c r="Q18" s="1">
        <f ca="1">('Profiles, Pc, Winter, S1'!Q18*(RANDBETWEEN(90,100))/100*(40/100))+('Profiles, Pc, Summer, S1'!Q18*(RANDBETWEEN(90,100))/100*(60/100))</f>
        <v>6.3506121250198333E-2</v>
      </c>
      <c r="R18" s="1">
        <f ca="1">('Profiles, Pc, Winter, S1'!R18*(RANDBETWEEN(90,100))/100*(40/100))+('Profiles, Pc, Summer, S1'!R18*(RANDBETWEEN(90,100))/100*(60/100))</f>
        <v>6.607849292557208E-2</v>
      </c>
      <c r="S18" s="1">
        <f ca="1">('Profiles, Pc, Winter, S1'!S18*(RANDBETWEEN(90,100))/100*(40/100))+('Profiles, Pc, Summer, S1'!S18*(RANDBETWEEN(90,100))/100*(60/100))</f>
        <v>7.8554154284130262E-2</v>
      </c>
      <c r="T18" s="1">
        <f ca="1">('Profiles, Pc, Winter, S1'!T18*(RANDBETWEEN(90,100))/100*(40/100))+('Profiles, Pc, Summer, S1'!T18*(RANDBETWEEN(90,100))/100*(60/100))</f>
        <v>8.0531336617742172E-2</v>
      </c>
      <c r="U18" s="1">
        <f ca="1">('Profiles, Pc, Winter, S1'!U18*(RANDBETWEEN(90,100))/100*(40/100))+('Profiles, Pc, Summer, S1'!U18*(RANDBETWEEN(90,100))/100*(60/100))</f>
        <v>8.0270546267809079E-2</v>
      </c>
      <c r="V18" s="1">
        <f ca="1">('Profiles, Pc, Winter, S1'!V18*(RANDBETWEEN(90,100))/100*(40/100))+('Profiles, Pc, Summer, S1'!V18*(RANDBETWEEN(90,100))/100*(60/100))</f>
        <v>9.0997320113008234E-2</v>
      </c>
      <c r="W18" s="1">
        <f ca="1">('Profiles, Pc, Winter, S1'!W18*(RANDBETWEEN(90,100))/100*(40/100))+('Profiles, Pc, Summer, S1'!W18*(RANDBETWEEN(90,100))/100*(60/100))</f>
        <v>8.1299975068710839E-2</v>
      </c>
      <c r="X18" s="1">
        <f ca="1">('Profiles, Pc, Winter, S1'!X18*(RANDBETWEEN(90,100))/100*(40/100))+('Profiles, Pc, Summer, S1'!X18*(RANDBETWEEN(90,100))/100*(60/100))</f>
        <v>6.00912570522378E-2</v>
      </c>
      <c r="Y18" s="1">
        <f ca="1">('Profiles, Pc, Winter, S1'!Y18*(RANDBETWEEN(90,100))/100*(40/100))+('Profiles, Pc, Summer, S1'!Y18*(RANDBETWEEN(90,100))/100*(60/100))</f>
        <v>4.726786746280108E-2</v>
      </c>
    </row>
    <row r="19" spans="1:25" x14ac:dyDescent="0.3">
      <c r="A19">
        <v>18</v>
      </c>
      <c r="B19" s="1">
        <f ca="1">('Profiles, Pc, Winter, S1'!B19*(RANDBETWEEN(90,100))/100*(40/100))+('Profiles, Pc, Summer, S1'!B19*(RANDBETWEEN(90,100))/100*(60/100))</f>
        <v>0.25445249422201416</v>
      </c>
      <c r="C19" s="1">
        <f ca="1">('Profiles, Pc, Winter, S1'!C19*(RANDBETWEEN(90,100))/100*(40/100))+('Profiles, Pc, Summer, S1'!C19*(RANDBETWEEN(90,100))/100*(60/100))</f>
        <v>0.23733016142365698</v>
      </c>
      <c r="D19" s="1">
        <f ca="1">('Profiles, Pc, Winter, S1'!D19*(RANDBETWEEN(90,100))/100*(40/100))+('Profiles, Pc, Summer, S1'!D19*(RANDBETWEEN(90,100))/100*(60/100))</f>
        <v>0.21536153862559348</v>
      </c>
      <c r="E19" s="1">
        <f ca="1">('Profiles, Pc, Winter, S1'!E19*(RANDBETWEEN(90,100))/100*(40/100))+('Profiles, Pc, Summer, S1'!E19*(RANDBETWEEN(90,100))/100*(60/100))</f>
        <v>0.21447051111001847</v>
      </c>
      <c r="F19" s="1">
        <f ca="1">('Profiles, Pc, Winter, S1'!F19*(RANDBETWEEN(90,100))/100*(40/100))+('Profiles, Pc, Summer, S1'!F19*(RANDBETWEEN(90,100))/100*(60/100))</f>
        <v>0.22017925237993607</v>
      </c>
      <c r="G19" s="1">
        <f ca="1">('Profiles, Pc, Winter, S1'!G19*(RANDBETWEEN(90,100))/100*(40/100))+('Profiles, Pc, Summer, S1'!G19*(RANDBETWEEN(90,100))/100*(60/100))</f>
        <v>0.2377089212420555</v>
      </c>
      <c r="H19" s="1">
        <f ca="1">('Profiles, Pc, Winter, S1'!H19*(RANDBETWEEN(90,100))/100*(40/100))+('Profiles, Pc, Summer, S1'!H19*(RANDBETWEEN(90,100))/100*(60/100))</f>
        <v>0.26763456784551898</v>
      </c>
      <c r="I19" s="1">
        <f ca="1">('Profiles, Pc, Winter, S1'!I19*(RANDBETWEEN(90,100))/100*(40/100))+('Profiles, Pc, Summer, S1'!I19*(RANDBETWEEN(90,100))/100*(60/100))</f>
        <v>0.29736497990222499</v>
      </c>
      <c r="J19" s="1">
        <f ca="1">('Profiles, Pc, Winter, S1'!J19*(RANDBETWEEN(90,100))/100*(40/100))+('Profiles, Pc, Summer, S1'!J19*(RANDBETWEEN(90,100))/100*(60/100))</f>
        <v>0.33168919315231271</v>
      </c>
      <c r="K19" s="1">
        <f ca="1">('Profiles, Pc, Winter, S1'!K19*(RANDBETWEEN(90,100))/100*(40/100))+('Profiles, Pc, Summer, S1'!K19*(RANDBETWEEN(90,100))/100*(60/100))</f>
        <v>0.34807637063457797</v>
      </c>
      <c r="L19" s="1">
        <f ca="1">('Profiles, Pc, Winter, S1'!L19*(RANDBETWEEN(90,100))/100*(40/100))+('Profiles, Pc, Summer, S1'!L19*(RANDBETWEEN(90,100))/100*(60/100))</f>
        <v>0.36275687187662375</v>
      </c>
      <c r="M19" s="1">
        <f ca="1">('Profiles, Pc, Winter, S1'!M19*(RANDBETWEEN(90,100))/100*(40/100))+('Profiles, Pc, Summer, S1'!M19*(RANDBETWEEN(90,100))/100*(60/100))</f>
        <v>0.3773537808037819</v>
      </c>
      <c r="N19" s="1">
        <f ca="1">('Profiles, Pc, Winter, S1'!N19*(RANDBETWEEN(90,100))/100*(40/100))+('Profiles, Pc, Summer, S1'!N19*(RANDBETWEEN(90,100))/100*(60/100))</f>
        <v>0.39614743806285591</v>
      </c>
      <c r="O19" s="1">
        <f ca="1">('Profiles, Pc, Winter, S1'!O19*(RANDBETWEEN(90,100))/100*(40/100))+('Profiles, Pc, Summer, S1'!O19*(RANDBETWEEN(90,100))/100*(60/100))</f>
        <v>0.3506296221075148</v>
      </c>
      <c r="P19" s="1">
        <f ca="1">('Profiles, Pc, Winter, S1'!P19*(RANDBETWEEN(90,100))/100*(40/100))+('Profiles, Pc, Summer, S1'!P19*(RANDBETWEEN(90,100))/100*(60/100))</f>
        <v>0.34684368317362357</v>
      </c>
      <c r="Q19" s="1">
        <f ca="1">('Profiles, Pc, Winter, S1'!Q19*(RANDBETWEEN(90,100))/100*(40/100))+('Profiles, Pc, Summer, S1'!Q19*(RANDBETWEEN(90,100))/100*(60/100))</f>
        <v>0.33075879479484571</v>
      </c>
      <c r="R19" s="1">
        <f ca="1">('Profiles, Pc, Winter, S1'!R19*(RANDBETWEEN(90,100))/100*(40/100))+('Profiles, Pc, Summer, S1'!R19*(RANDBETWEEN(90,100))/100*(60/100))</f>
        <v>0.36142266411480994</v>
      </c>
      <c r="S19" s="1">
        <f ca="1">('Profiles, Pc, Winter, S1'!S19*(RANDBETWEEN(90,100))/100*(40/100))+('Profiles, Pc, Summer, S1'!S19*(RANDBETWEEN(90,100))/100*(60/100))</f>
        <v>0.36108693084038068</v>
      </c>
      <c r="T19" s="1">
        <f ca="1">('Profiles, Pc, Winter, S1'!T19*(RANDBETWEEN(90,100))/100*(40/100))+('Profiles, Pc, Summer, S1'!T19*(RANDBETWEEN(90,100))/100*(60/100))</f>
        <v>0.38447519400307506</v>
      </c>
      <c r="U19" s="1">
        <f ca="1">('Profiles, Pc, Winter, S1'!U19*(RANDBETWEEN(90,100))/100*(40/100))+('Profiles, Pc, Summer, S1'!U19*(RANDBETWEEN(90,100))/100*(60/100))</f>
        <v>0.37855803796202536</v>
      </c>
      <c r="V19" s="1">
        <f ca="1">('Profiles, Pc, Winter, S1'!V19*(RANDBETWEEN(90,100))/100*(40/100))+('Profiles, Pc, Summer, S1'!V19*(RANDBETWEEN(90,100))/100*(60/100))</f>
        <v>0.39470285822716955</v>
      </c>
      <c r="W19" s="1">
        <f ca="1">('Profiles, Pc, Winter, S1'!W19*(RANDBETWEEN(90,100))/100*(40/100))+('Profiles, Pc, Summer, S1'!W19*(RANDBETWEEN(90,100))/100*(60/100))</f>
        <v>0.37406460857898283</v>
      </c>
      <c r="X19" s="1">
        <f ca="1">('Profiles, Pc, Winter, S1'!X19*(RANDBETWEEN(90,100))/100*(40/100))+('Profiles, Pc, Summer, S1'!X19*(RANDBETWEEN(90,100))/100*(60/100))</f>
        <v>0.36454680511977777</v>
      </c>
      <c r="Y19" s="1">
        <f ca="1">('Profiles, Pc, Winter, S1'!Y19*(RANDBETWEEN(90,100))/100*(40/100))+('Profiles, Pc, Summer, S1'!Y19*(RANDBETWEEN(90,100))/100*(60/100))</f>
        <v>0.31182339887642607</v>
      </c>
    </row>
    <row r="20" spans="1:25" x14ac:dyDescent="0.3">
      <c r="A20">
        <v>19</v>
      </c>
      <c r="B20" s="1">
        <f ca="1">('Profiles, Pc, Winter, S1'!B20*(RANDBETWEEN(90,100))/100*(40/100))+('Profiles, Pc, Summer, S1'!B20*(RANDBETWEEN(90,100))/100*(60/100))</f>
        <v>0.41385565950269576</v>
      </c>
      <c r="C20" s="1">
        <f ca="1">('Profiles, Pc, Winter, S1'!C20*(RANDBETWEEN(90,100))/100*(40/100))+('Profiles, Pc, Summer, S1'!C20*(RANDBETWEEN(90,100))/100*(60/100))</f>
        <v>0.39496174030063302</v>
      </c>
      <c r="D20" s="1">
        <f ca="1">('Profiles, Pc, Winter, S1'!D20*(RANDBETWEEN(90,100))/100*(40/100))+('Profiles, Pc, Summer, S1'!D20*(RANDBETWEEN(90,100))/100*(60/100))</f>
        <v>0.37079435734420985</v>
      </c>
      <c r="E20" s="1">
        <f ca="1">('Profiles, Pc, Winter, S1'!E20*(RANDBETWEEN(90,100))/100*(40/100))+('Profiles, Pc, Summer, S1'!E20*(RANDBETWEEN(90,100))/100*(60/100))</f>
        <v>0.38385470145457878</v>
      </c>
      <c r="F20" s="1">
        <f ca="1">('Profiles, Pc, Winter, S1'!F20*(RANDBETWEEN(90,100))/100*(40/100))+('Profiles, Pc, Summer, S1'!F20*(RANDBETWEEN(90,100))/100*(60/100))</f>
        <v>0.40501590405114329</v>
      </c>
      <c r="G20" s="1">
        <f ca="1">('Profiles, Pc, Winter, S1'!G20*(RANDBETWEEN(90,100))/100*(40/100))+('Profiles, Pc, Summer, S1'!G20*(RANDBETWEEN(90,100))/100*(60/100))</f>
        <v>0.41828481469786827</v>
      </c>
      <c r="H20" s="1">
        <f ca="1">('Profiles, Pc, Winter, S1'!H20*(RANDBETWEEN(90,100))/100*(40/100))+('Profiles, Pc, Summer, S1'!H20*(RANDBETWEEN(90,100))/100*(60/100))</f>
        <v>0.46246071111473819</v>
      </c>
      <c r="I20" s="1">
        <f ca="1">('Profiles, Pc, Winter, S1'!I20*(RANDBETWEEN(90,100))/100*(40/100))+('Profiles, Pc, Summer, S1'!I20*(RANDBETWEEN(90,100))/100*(60/100))</f>
        <v>0.55492438817966716</v>
      </c>
      <c r="J20" s="1">
        <f ca="1">('Profiles, Pc, Winter, S1'!J20*(RANDBETWEEN(90,100))/100*(40/100))+('Profiles, Pc, Summer, S1'!J20*(RANDBETWEEN(90,100))/100*(60/100))</f>
        <v>0.58196487011318632</v>
      </c>
      <c r="K20" s="1">
        <f ca="1">('Profiles, Pc, Winter, S1'!K20*(RANDBETWEEN(90,100))/100*(40/100))+('Profiles, Pc, Summer, S1'!K20*(RANDBETWEEN(90,100))/100*(60/100))</f>
        <v>0.58958204056710772</v>
      </c>
      <c r="L20" s="1">
        <f ca="1">('Profiles, Pc, Winter, S1'!L20*(RANDBETWEEN(90,100))/100*(40/100))+('Profiles, Pc, Summer, S1'!L20*(RANDBETWEEN(90,100))/100*(60/100))</f>
        <v>0.5881238300673155</v>
      </c>
      <c r="M20" s="1">
        <f ca="1">('Profiles, Pc, Winter, S1'!M20*(RANDBETWEEN(90,100))/100*(40/100))+('Profiles, Pc, Summer, S1'!M20*(RANDBETWEEN(90,100))/100*(60/100))</f>
        <v>0.61093859402522332</v>
      </c>
      <c r="N20" s="1">
        <f ca="1">('Profiles, Pc, Winter, S1'!N20*(RANDBETWEEN(90,100))/100*(40/100))+('Profiles, Pc, Summer, S1'!N20*(RANDBETWEEN(90,100))/100*(60/100))</f>
        <v>0.60768870223904825</v>
      </c>
      <c r="O20" s="1">
        <f ca="1">('Profiles, Pc, Winter, S1'!O20*(RANDBETWEEN(90,100))/100*(40/100))+('Profiles, Pc, Summer, S1'!O20*(RANDBETWEEN(90,100))/100*(60/100))</f>
        <v>0.57769730517997187</v>
      </c>
      <c r="P20" s="1">
        <f ca="1">('Profiles, Pc, Winter, S1'!P20*(RANDBETWEEN(90,100))/100*(40/100))+('Profiles, Pc, Summer, S1'!P20*(RANDBETWEEN(90,100))/100*(60/100))</f>
        <v>0.56925719212801584</v>
      </c>
      <c r="Q20" s="1">
        <f ca="1">('Profiles, Pc, Winter, S1'!Q20*(RANDBETWEEN(90,100))/100*(40/100))+('Profiles, Pc, Summer, S1'!Q20*(RANDBETWEEN(90,100))/100*(60/100))</f>
        <v>0.53859019631206373</v>
      </c>
      <c r="R20" s="1">
        <f ca="1">('Profiles, Pc, Winter, S1'!R20*(RANDBETWEEN(90,100))/100*(40/100))+('Profiles, Pc, Summer, S1'!R20*(RANDBETWEEN(90,100))/100*(60/100))</f>
        <v>0.54554032983561329</v>
      </c>
      <c r="S20" s="1">
        <f ca="1">('Profiles, Pc, Winter, S1'!S20*(RANDBETWEEN(90,100))/100*(40/100))+('Profiles, Pc, Summer, S1'!S20*(RANDBETWEEN(90,100))/100*(60/100))</f>
        <v>0.54798386093111051</v>
      </c>
      <c r="T20" s="1">
        <f ca="1">('Profiles, Pc, Winter, S1'!T20*(RANDBETWEEN(90,100))/100*(40/100))+('Profiles, Pc, Summer, S1'!T20*(RANDBETWEEN(90,100))/100*(60/100))</f>
        <v>0.507432428128608</v>
      </c>
      <c r="U20" s="1">
        <f ca="1">('Profiles, Pc, Winter, S1'!U20*(RANDBETWEEN(90,100))/100*(40/100))+('Profiles, Pc, Summer, S1'!U20*(RANDBETWEEN(90,100))/100*(60/100))</f>
        <v>0.50987216341363872</v>
      </c>
      <c r="V20" s="1">
        <f ca="1">('Profiles, Pc, Winter, S1'!V20*(RANDBETWEEN(90,100))/100*(40/100))+('Profiles, Pc, Summer, S1'!V20*(RANDBETWEEN(90,100))/100*(60/100))</f>
        <v>0.51662328663917612</v>
      </c>
      <c r="W20" s="1">
        <f ca="1">('Profiles, Pc, Winter, S1'!W20*(RANDBETWEEN(90,100))/100*(40/100))+('Profiles, Pc, Summer, S1'!W20*(RANDBETWEEN(90,100))/100*(60/100))</f>
        <v>0.51016476783082843</v>
      </c>
      <c r="X20" s="1">
        <f ca="1">('Profiles, Pc, Winter, S1'!X20*(RANDBETWEEN(90,100))/100*(40/100))+('Profiles, Pc, Summer, S1'!X20*(RANDBETWEEN(90,100))/100*(60/100))</f>
        <v>0.44883178285894298</v>
      </c>
      <c r="Y20" s="1">
        <f ca="1">('Profiles, Pc, Winter, S1'!Y20*(RANDBETWEEN(90,100))/100*(40/100))+('Profiles, Pc, Summer, S1'!Y20*(RANDBETWEEN(90,100))/100*(60/100))</f>
        <v>0.43454869908117616</v>
      </c>
    </row>
    <row r="21" spans="1:25" x14ac:dyDescent="0.3">
      <c r="A21">
        <v>20</v>
      </c>
      <c r="B21" s="1">
        <f ca="1">('Profiles, Pc, Winter, S1'!B21*(RANDBETWEEN(90,100))/100*(40/100))+('Profiles, Pc, Summer, S1'!B21*(RANDBETWEEN(90,100))/100*(60/100))</f>
        <v>0.20123217290069023</v>
      </c>
      <c r="C21" s="1">
        <f ca="1">('Profiles, Pc, Winter, S1'!C21*(RANDBETWEEN(90,100))/100*(40/100))+('Profiles, Pc, Summer, S1'!C21*(RANDBETWEEN(90,100))/100*(60/100))</f>
        <v>0.18597759423043725</v>
      </c>
      <c r="D21" s="1">
        <f ca="1">('Profiles, Pc, Winter, S1'!D21*(RANDBETWEEN(90,100))/100*(40/100))+('Profiles, Pc, Summer, S1'!D21*(RANDBETWEEN(90,100))/100*(60/100))</f>
        <v>0.18158158032986463</v>
      </c>
      <c r="E21" s="1">
        <f ca="1">('Profiles, Pc, Winter, S1'!E21*(RANDBETWEEN(90,100))/100*(40/100))+('Profiles, Pc, Summer, S1'!E21*(RANDBETWEEN(90,100))/100*(60/100))</f>
        <v>0.17939851846362947</v>
      </c>
      <c r="F21" s="1">
        <f ca="1">('Profiles, Pc, Winter, S1'!F21*(RANDBETWEEN(90,100))/100*(40/100))+('Profiles, Pc, Summer, S1'!F21*(RANDBETWEEN(90,100))/100*(60/100))</f>
        <v>0.17982883960139368</v>
      </c>
      <c r="G21" s="1">
        <f ca="1">('Profiles, Pc, Winter, S1'!G21*(RANDBETWEEN(90,100))/100*(40/100))+('Profiles, Pc, Summer, S1'!G21*(RANDBETWEEN(90,100))/100*(60/100))</f>
        <v>0.19889753922785663</v>
      </c>
      <c r="H21" s="1">
        <f ca="1">('Profiles, Pc, Winter, S1'!H21*(RANDBETWEEN(90,100))/100*(40/100))+('Profiles, Pc, Summer, S1'!H21*(RANDBETWEEN(90,100))/100*(60/100))</f>
        <v>0.26222164464584269</v>
      </c>
      <c r="I21" s="1">
        <f ca="1">('Profiles, Pc, Winter, S1'!I21*(RANDBETWEEN(90,100))/100*(40/100))+('Profiles, Pc, Summer, S1'!I21*(RANDBETWEEN(90,100))/100*(60/100))</f>
        <v>0.30412318024722318</v>
      </c>
      <c r="J21" s="1">
        <f ca="1">('Profiles, Pc, Winter, S1'!J21*(RANDBETWEEN(90,100))/100*(40/100))+('Profiles, Pc, Summer, S1'!J21*(RANDBETWEEN(90,100))/100*(60/100))</f>
        <v>0.34725689188658526</v>
      </c>
      <c r="K21" s="1">
        <f ca="1">('Profiles, Pc, Winter, S1'!K21*(RANDBETWEEN(90,100))/100*(40/100))+('Profiles, Pc, Summer, S1'!K21*(RANDBETWEEN(90,100))/100*(60/100))</f>
        <v>0.36660662801564586</v>
      </c>
      <c r="L21" s="1">
        <f ca="1">('Profiles, Pc, Winter, S1'!L21*(RANDBETWEEN(90,100))/100*(40/100))+('Profiles, Pc, Summer, S1'!L21*(RANDBETWEEN(90,100))/100*(60/100))</f>
        <v>0.35518566354295505</v>
      </c>
      <c r="M21" s="1">
        <f ca="1">('Profiles, Pc, Winter, S1'!M21*(RANDBETWEEN(90,100))/100*(40/100))+('Profiles, Pc, Summer, S1'!M21*(RANDBETWEEN(90,100))/100*(60/100))</f>
        <v>0.38299845365883134</v>
      </c>
      <c r="N21" s="1">
        <f ca="1">('Profiles, Pc, Winter, S1'!N21*(RANDBETWEEN(90,100))/100*(40/100))+('Profiles, Pc, Summer, S1'!N21*(RANDBETWEEN(90,100))/100*(60/100))</f>
        <v>0.36199447540937413</v>
      </c>
      <c r="O21" s="1">
        <f ca="1">('Profiles, Pc, Winter, S1'!O21*(RANDBETWEEN(90,100))/100*(40/100))+('Profiles, Pc, Summer, S1'!O21*(RANDBETWEEN(90,100))/100*(60/100))</f>
        <v>0.36943383472058178</v>
      </c>
      <c r="P21" s="1">
        <f ca="1">('Profiles, Pc, Winter, S1'!P21*(RANDBETWEEN(90,100))/100*(40/100))+('Profiles, Pc, Summer, S1'!P21*(RANDBETWEEN(90,100))/100*(60/100))</f>
        <v>0.35316696357767413</v>
      </c>
      <c r="Q21" s="1">
        <f ca="1">('Profiles, Pc, Winter, S1'!Q21*(RANDBETWEEN(90,100))/100*(40/100))+('Profiles, Pc, Summer, S1'!Q21*(RANDBETWEEN(90,100))/100*(60/100))</f>
        <v>0.34059441467994289</v>
      </c>
      <c r="R21" s="1">
        <f ca="1">('Profiles, Pc, Winter, S1'!R21*(RANDBETWEEN(90,100))/100*(40/100))+('Profiles, Pc, Summer, S1'!R21*(RANDBETWEEN(90,100))/100*(60/100))</f>
        <v>0.35678619670372674</v>
      </c>
      <c r="S21" s="1">
        <f ca="1">('Profiles, Pc, Winter, S1'!S21*(RANDBETWEEN(90,100))/100*(40/100))+('Profiles, Pc, Summer, S1'!S21*(RANDBETWEEN(90,100))/100*(60/100))</f>
        <v>0.34264846146118</v>
      </c>
      <c r="T21" s="1">
        <f ca="1">('Profiles, Pc, Winter, S1'!T21*(RANDBETWEEN(90,100))/100*(40/100))+('Profiles, Pc, Summer, S1'!T21*(RANDBETWEEN(90,100))/100*(60/100))</f>
        <v>0.35150776261942818</v>
      </c>
      <c r="U21" s="1">
        <f ca="1">('Profiles, Pc, Winter, S1'!U21*(RANDBETWEEN(90,100))/100*(40/100))+('Profiles, Pc, Summer, S1'!U21*(RANDBETWEEN(90,100))/100*(60/100))</f>
        <v>0.32438080922229762</v>
      </c>
      <c r="V21" s="1">
        <f ca="1">('Profiles, Pc, Winter, S1'!V21*(RANDBETWEEN(90,100))/100*(40/100))+('Profiles, Pc, Summer, S1'!V21*(RANDBETWEEN(90,100))/100*(60/100))</f>
        <v>0.32297226529078571</v>
      </c>
      <c r="W21" s="1">
        <f ca="1">('Profiles, Pc, Winter, S1'!W21*(RANDBETWEEN(90,100))/100*(40/100))+('Profiles, Pc, Summer, S1'!W21*(RANDBETWEEN(90,100))/100*(60/100))</f>
        <v>0.28460315702983907</v>
      </c>
      <c r="X21" s="1">
        <f ca="1">('Profiles, Pc, Winter, S1'!X21*(RANDBETWEEN(90,100))/100*(40/100))+('Profiles, Pc, Summer, S1'!X21*(RANDBETWEEN(90,100))/100*(60/100))</f>
        <v>0.24821539359053152</v>
      </c>
      <c r="Y21" s="1">
        <f ca="1">('Profiles, Pc, Winter, S1'!Y21*(RANDBETWEEN(90,100))/100*(40/100))+('Profiles, Pc, Summer, S1'!Y21*(RANDBETWEEN(90,100))/100*(60/100))</f>
        <v>0.22820711809587982</v>
      </c>
    </row>
    <row r="22" spans="1:25" x14ac:dyDescent="0.3">
      <c r="A22">
        <v>21</v>
      </c>
      <c r="B22" s="1">
        <f ca="1">('Profiles, Pc, Winter, S1'!B22*(RANDBETWEEN(90,100))/100*(40/100))+('Profiles, Pc, Summer, S1'!B22*(RANDBETWEEN(90,100))/100*(60/100))</f>
        <v>0.13337450825922634</v>
      </c>
      <c r="C22" s="1">
        <f ca="1">('Profiles, Pc, Winter, S1'!C22*(RANDBETWEEN(90,100))/100*(40/100))+('Profiles, Pc, Summer, S1'!C22*(RANDBETWEEN(90,100))/100*(60/100))</f>
        <v>0.1268150683843538</v>
      </c>
      <c r="D22" s="1">
        <f ca="1">('Profiles, Pc, Winter, S1'!D22*(RANDBETWEEN(90,100))/100*(40/100))+('Profiles, Pc, Summer, S1'!D22*(RANDBETWEEN(90,100))/100*(60/100))</f>
        <v>0.11908016020827675</v>
      </c>
      <c r="E22" s="1">
        <f ca="1">('Profiles, Pc, Winter, S1'!E22*(RANDBETWEEN(90,100))/100*(40/100))+('Profiles, Pc, Summer, S1'!E22*(RANDBETWEEN(90,100))/100*(60/100))</f>
        <v>0.12532569995024623</v>
      </c>
      <c r="F22" s="1">
        <f ca="1">('Profiles, Pc, Winter, S1'!F22*(RANDBETWEEN(90,100))/100*(40/100))+('Profiles, Pc, Summer, S1'!F22*(RANDBETWEEN(90,100))/100*(60/100))</f>
        <v>0.12367726096488403</v>
      </c>
      <c r="G22" s="1">
        <f ca="1">('Profiles, Pc, Winter, S1'!G22*(RANDBETWEEN(90,100))/100*(40/100))+('Profiles, Pc, Summer, S1'!G22*(RANDBETWEEN(90,100))/100*(60/100))</f>
        <v>0.1521523400490708</v>
      </c>
      <c r="H22" s="1">
        <f ca="1">('Profiles, Pc, Winter, S1'!H22*(RANDBETWEEN(90,100))/100*(40/100))+('Profiles, Pc, Summer, S1'!H22*(RANDBETWEEN(90,100))/100*(60/100))</f>
        <v>0.23830224592230251</v>
      </c>
      <c r="I22" s="1">
        <f ca="1">('Profiles, Pc, Winter, S1'!I22*(RANDBETWEEN(90,100))/100*(40/100))+('Profiles, Pc, Summer, S1'!I22*(RANDBETWEEN(90,100))/100*(60/100))</f>
        <v>0.30820379756603455</v>
      </c>
      <c r="J22" s="1">
        <f ca="1">('Profiles, Pc, Winter, S1'!J22*(RANDBETWEEN(90,100))/100*(40/100))+('Profiles, Pc, Summer, S1'!J22*(RANDBETWEEN(90,100))/100*(60/100))</f>
        <v>0.31006161922264774</v>
      </c>
      <c r="K22" s="1">
        <f ca="1">('Profiles, Pc, Winter, S1'!K22*(RANDBETWEEN(90,100))/100*(40/100))+('Profiles, Pc, Summer, S1'!K22*(RANDBETWEEN(90,100))/100*(60/100))</f>
        <v>0.30766006308056126</v>
      </c>
      <c r="L22" s="1">
        <f ca="1">('Profiles, Pc, Winter, S1'!L22*(RANDBETWEEN(90,100))/100*(40/100))+('Profiles, Pc, Summer, S1'!L22*(RANDBETWEEN(90,100))/100*(60/100))</f>
        <v>0.32679048796895338</v>
      </c>
      <c r="M22" s="1">
        <f ca="1">('Profiles, Pc, Winter, S1'!M22*(RANDBETWEEN(90,100))/100*(40/100))+('Profiles, Pc, Summer, S1'!M22*(RANDBETWEEN(90,100))/100*(60/100))</f>
        <v>0.32901308438517424</v>
      </c>
      <c r="N22" s="1">
        <f ca="1">('Profiles, Pc, Winter, S1'!N22*(RANDBETWEEN(90,100))/100*(40/100))+('Profiles, Pc, Summer, S1'!N22*(RANDBETWEEN(90,100))/100*(60/100))</f>
        <v>0.3364854495719426</v>
      </c>
      <c r="O22" s="1">
        <f ca="1">('Profiles, Pc, Winter, S1'!O22*(RANDBETWEEN(90,100))/100*(40/100))+('Profiles, Pc, Summer, S1'!O22*(RANDBETWEEN(90,100))/100*(60/100))</f>
        <v>0.31107749628546194</v>
      </c>
      <c r="P22" s="1">
        <f ca="1">('Profiles, Pc, Winter, S1'!P22*(RANDBETWEEN(90,100))/100*(40/100))+('Profiles, Pc, Summer, S1'!P22*(RANDBETWEEN(90,100))/100*(60/100))</f>
        <v>0.26187512621600206</v>
      </c>
      <c r="Q22" s="1">
        <f ca="1">('Profiles, Pc, Winter, S1'!Q22*(RANDBETWEEN(90,100))/100*(40/100))+('Profiles, Pc, Summer, S1'!Q22*(RANDBETWEEN(90,100))/100*(60/100))</f>
        <v>0.23852999723963159</v>
      </c>
      <c r="R22" s="1">
        <f ca="1">('Profiles, Pc, Winter, S1'!R22*(RANDBETWEEN(90,100))/100*(40/100))+('Profiles, Pc, Summer, S1'!R22*(RANDBETWEEN(90,100))/100*(60/100))</f>
        <v>0.24995206121112074</v>
      </c>
      <c r="S22" s="1">
        <f ca="1">('Profiles, Pc, Winter, S1'!S22*(RANDBETWEEN(90,100))/100*(40/100))+('Profiles, Pc, Summer, S1'!S22*(RANDBETWEEN(90,100))/100*(60/100))</f>
        <v>0.25121257796358842</v>
      </c>
      <c r="T22" s="1">
        <f ca="1">('Profiles, Pc, Winter, S1'!T22*(RANDBETWEEN(90,100))/100*(40/100))+('Profiles, Pc, Summer, S1'!T22*(RANDBETWEEN(90,100))/100*(60/100))</f>
        <v>0.25722731190243847</v>
      </c>
      <c r="U22" s="1">
        <f ca="1">('Profiles, Pc, Winter, S1'!U22*(RANDBETWEEN(90,100))/100*(40/100))+('Profiles, Pc, Summer, S1'!U22*(RANDBETWEEN(90,100))/100*(60/100))</f>
        <v>0.2447474054141803</v>
      </c>
      <c r="V22" s="1">
        <f ca="1">('Profiles, Pc, Winter, S1'!V22*(RANDBETWEEN(90,100))/100*(40/100))+('Profiles, Pc, Summer, S1'!V22*(RANDBETWEEN(90,100))/100*(60/100))</f>
        <v>0.24696300732776588</v>
      </c>
      <c r="W22" s="1">
        <f ca="1">('Profiles, Pc, Winter, S1'!W22*(RANDBETWEEN(90,100))/100*(40/100))+('Profiles, Pc, Summer, S1'!W22*(RANDBETWEEN(90,100))/100*(60/100))</f>
        <v>0.20783487018187091</v>
      </c>
      <c r="X22" s="1">
        <f ca="1">('Profiles, Pc, Winter, S1'!X22*(RANDBETWEEN(90,100))/100*(40/100))+('Profiles, Pc, Summer, S1'!X22*(RANDBETWEEN(90,100))/100*(60/100))</f>
        <v>0.1795943859122065</v>
      </c>
      <c r="Y22" s="1">
        <f ca="1">('Profiles, Pc, Winter, S1'!Y22*(RANDBETWEEN(90,100))/100*(40/100))+('Profiles, Pc, Summer, S1'!Y22*(RANDBETWEEN(90,100))/100*(60/100))</f>
        <v>0.15895874093512799</v>
      </c>
    </row>
    <row r="23" spans="1:25" x14ac:dyDescent="0.3">
      <c r="A23">
        <v>22</v>
      </c>
      <c r="B23" s="1">
        <f ca="1">('Profiles, Pc, Winter, S1'!B23*(RANDBETWEEN(90,100))/100*(40/100))+('Profiles, Pc, Summer, S1'!B23*(RANDBETWEEN(90,100))/100*(60/100))</f>
        <v>0.14257469140727785</v>
      </c>
      <c r="C23" s="1">
        <f ca="1">('Profiles, Pc, Winter, S1'!C23*(RANDBETWEEN(90,100))/100*(40/100))+('Profiles, Pc, Summer, S1'!C23*(RANDBETWEEN(90,100))/100*(60/100))</f>
        <v>0.12585151118685886</v>
      </c>
      <c r="D23" s="1">
        <f ca="1">('Profiles, Pc, Winter, S1'!D23*(RANDBETWEEN(90,100))/100*(40/100))+('Profiles, Pc, Summer, S1'!D23*(RANDBETWEEN(90,100))/100*(60/100))</f>
        <v>0.12702758923566515</v>
      </c>
      <c r="E23" s="1">
        <f ca="1">('Profiles, Pc, Winter, S1'!E23*(RANDBETWEEN(90,100))/100*(40/100))+('Profiles, Pc, Summer, S1'!E23*(RANDBETWEEN(90,100))/100*(60/100))</f>
        <v>0.12436727911022222</v>
      </c>
      <c r="F23" s="1">
        <f ca="1">('Profiles, Pc, Winter, S1'!F23*(RANDBETWEEN(90,100))/100*(40/100))+('Profiles, Pc, Summer, S1'!F23*(RANDBETWEEN(90,100))/100*(60/100))</f>
        <v>0.12517870527034342</v>
      </c>
      <c r="G23" s="1">
        <f ca="1">('Profiles, Pc, Winter, S1'!G23*(RANDBETWEEN(90,100))/100*(40/100))+('Profiles, Pc, Summer, S1'!G23*(RANDBETWEEN(90,100))/100*(60/100))</f>
        <v>0.12380990156186912</v>
      </c>
      <c r="H23" s="1">
        <f ca="1">('Profiles, Pc, Winter, S1'!H23*(RANDBETWEEN(90,100))/100*(40/100))+('Profiles, Pc, Summer, S1'!H23*(RANDBETWEEN(90,100))/100*(60/100))</f>
        <v>0.12424583592002282</v>
      </c>
      <c r="I23" s="1">
        <f ca="1">('Profiles, Pc, Winter, S1'!I23*(RANDBETWEEN(90,100))/100*(40/100))+('Profiles, Pc, Summer, S1'!I23*(RANDBETWEEN(90,100))/100*(60/100))</f>
        <v>0.13972485154880349</v>
      </c>
      <c r="J23" s="1">
        <f ca="1">('Profiles, Pc, Winter, S1'!J23*(RANDBETWEEN(90,100))/100*(40/100))+('Profiles, Pc, Summer, S1'!J23*(RANDBETWEEN(90,100))/100*(60/100))</f>
        <v>0.12474247955588617</v>
      </c>
      <c r="K23" s="1">
        <f ca="1">('Profiles, Pc, Winter, S1'!K23*(RANDBETWEEN(90,100))/100*(40/100))+('Profiles, Pc, Summer, S1'!K23*(RANDBETWEEN(90,100))/100*(60/100))</f>
        <v>0.12406149477946583</v>
      </c>
      <c r="L23" s="1">
        <f ca="1">('Profiles, Pc, Winter, S1'!L23*(RANDBETWEEN(90,100))/100*(40/100))+('Profiles, Pc, Summer, S1'!L23*(RANDBETWEEN(90,100))/100*(60/100))</f>
        <v>0.13449490106652695</v>
      </c>
      <c r="M23" s="1">
        <f ca="1">('Profiles, Pc, Winter, S1'!M23*(RANDBETWEEN(90,100))/100*(40/100))+('Profiles, Pc, Summer, S1'!M23*(RANDBETWEEN(90,100))/100*(60/100))</f>
        <v>0.14048619880433161</v>
      </c>
      <c r="N23" s="1">
        <f ca="1">('Profiles, Pc, Winter, S1'!N23*(RANDBETWEEN(90,100))/100*(40/100))+('Profiles, Pc, Summer, S1'!N23*(RANDBETWEEN(90,100))/100*(60/100))</f>
        <v>0.14580907842191204</v>
      </c>
      <c r="O23" s="1">
        <f ca="1">('Profiles, Pc, Winter, S1'!O23*(RANDBETWEEN(90,100))/100*(40/100))+('Profiles, Pc, Summer, S1'!O23*(RANDBETWEEN(90,100))/100*(60/100))</f>
        <v>0.14304228936476304</v>
      </c>
      <c r="P23" s="1">
        <f ca="1">('Profiles, Pc, Winter, S1'!P23*(RANDBETWEEN(90,100))/100*(40/100))+('Profiles, Pc, Summer, S1'!P23*(RANDBETWEEN(90,100))/100*(60/100))</f>
        <v>0.1399249346316212</v>
      </c>
      <c r="Q23" s="1">
        <f ca="1">('Profiles, Pc, Winter, S1'!Q23*(RANDBETWEEN(90,100))/100*(40/100))+('Profiles, Pc, Summer, S1'!Q23*(RANDBETWEEN(90,100))/100*(60/100))</f>
        <v>0.14752539438801426</v>
      </c>
      <c r="R23" s="1">
        <f ca="1">('Profiles, Pc, Winter, S1'!R23*(RANDBETWEEN(90,100))/100*(40/100))+('Profiles, Pc, Summer, S1'!R23*(RANDBETWEEN(90,100))/100*(60/100))</f>
        <v>0.15001694357300954</v>
      </c>
      <c r="S23" s="1">
        <f ca="1">('Profiles, Pc, Winter, S1'!S23*(RANDBETWEEN(90,100))/100*(40/100))+('Profiles, Pc, Summer, S1'!S23*(RANDBETWEEN(90,100))/100*(60/100))</f>
        <v>0.14160533227079081</v>
      </c>
      <c r="T23" s="1">
        <f ca="1">('Profiles, Pc, Winter, S1'!T23*(RANDBETWEEN(90,100))/100*(40/100))+('Profiles, Pc, Summer, S1'!T23*(RANDBETWEEN(90,100))/100*(60/100))</f>
        <v>0.14559645496526577</v>
      </c>
      <c r="U23" s="1">
        <f ca="1">('Profiles, Pc, Winter, S1'!U23*(RANDBETWEEN(90,100))/100*(40/100))+('Profiles, Pc, Summer, S1'!U23*(RANDBETWEEN(90,100))/100*(60/100))</f>
        <v>0.14618292682082279</v>
      </c>
      <c r="V23" s="1">
        <f ca="1">('Profiles, Pc, Winter, S1'!V23*(RANDBETWEEN(90,100))/100*(40/100))+('Profiles, Pc, Summer, S1'!V23*(RANDBETWEEN(90,100))/100*(60/100))</f>
        <v>0.15076521064217985</v>
      </c>
      <c r="W23" s="1">
        <f ca="1">('Profiles, Pc, Winter, S1'!W23*(RANDBETWEEN(90,100))/100*(40/100))+('Profiles, Pc, Summer, S1'!W23*(RANDBETWEEN(90,100))/100*(60/100))</f>
        <v>0.14891553524135726</v>
      </c>
      <c r="X23" s="1">
        <f ca="1">('Profiles, Pc, Winter, S1'!X23*(RANDBETWEEN(90,100))/100*(40/100))+('Profiles, Pc, Summer, S1'!X23*(RANDBETWEEN(90,100))/100*(60/100))</f>
        <v>0.13610476687666045</v>
      </c>
      <c r="Y23" s="1">
        <f ca="1">('Profiles, Pc, Winter, S1'!Y23*(RANDBETWEEN(90,100))/100*(40/100))+('Profiles, Pc, Summer, S1'!Y23*(RANDBETWEEN(90,100))/100*(60/100))</f>
        <v>0.1425105348968351</v>
      </c>
    </row>
    <row r="24" spans="1:25" x14ac:dyDescent="0.3">
      <c r="A24">
        <v>23</v>
      </c>
      <c r="B24" s="1">
        <f ca="1">('Profiles, Pc, Winter, S1'!B24*(RANDBETWEEN(90,100))/100*(40/100))+('Profiles, Pc, Summer, S1'!B24*(RANDBETWEEN(90,100))/100*(60/100))</f>
        <v>0.18166799019239546</v>
      </c>
      <c r="C24" s="1">
        <f ca="1">('Profiles, Pc, Winter, S1'!C24*(RANDBETWEEN(90,100))/100*(40/100))+('Profiles, Pc, Summer, S1'!C24*(RANDBETWEEN(90,100))/100*(60/100))</f>
        <v>0.17632950368768618</v>
      </c>
      <c r="D24" s="1">
        <f ca="1">('Profiles, Pc, Winter, S1'!D24*(RANDBETWEEN(90,100))/100*(40/100))+('Profiles, Pc, Summer, S1'!D24*(RANDBETWEEN(90,100))/100*(60/100))</f>
        <v>0.16553054259679431</v>
      </c>
      <c r="E24" s="1">
        <f ca="1">('Profiles, Pc, Winter, S1'!E24*(RANDBETWEEN(90,100))/100*(40/100))+('Profiles, Pc, Summer, S1'!E24*(RANDBETWEEN(90,100))/100*(60/100))</f>
        <v>0.16314627525429443</v>
      </c>
      <c r="F24" s="1">
        <f ca="1">('Profiles, Pc, Winter, S1'!F24*(RANDBETWEEN(90,100))/100*(40/100))+('Profiles, Pc, Summer, S1'!F24*(RANDBETWEEN(90,100))/100*(60/100))</f>
        <v>0.1631259461772458</v>
      </c>
      <c r="G24" s="1">
        <f ca="1">('Profiles, Pc, Winter, S1'!G24*(RANDBETWEEN(90,100))/100*(40/100))+('Profiles, Pc, Summer, S1'!G24*(RANDBETWEEN(90,100))/100*(60/100))</f>
        <v>0.1746252544765641</v>
      </c>
      <c r="H24" s="1">
        <f ca="1">('Profiles, Pc, Winter, S1'!H24*(RANDBETWEEN(90,100))/100*(40/100))+('Profiles, Pc, Summer, S1'!H24*(RANDBETWEEN(90,100))/100*(60/100))</f>
        <v>0.2163295045065548</v>
      </c>
      <c r="I24" s="1">
        <f ca="1">('Profiles, Pc, Winter, S1'!I24*(RANDBETWEEN(90,100))/100*(40/100))+('Profiles, Pc, Summer, S1'!I24*(RANDBETWEEN(90,100))/100*(60/100))</f>
        <v>0.25367494669945534</v>
      </c>
      <c r="J24" s="1">
        <f ca="1">('Profiles, Pc, Winter, S1'!J24*(RANDBETWEEN(90,100))/100*(40/100))+('Profiles, Pc, Summer, S1'!J24*(RANDBETWEEN(90,100))/100*(60/100))</f>
        <v>0.27950004872135059</v>
      </c>
      <c r="K24" s="1">
        <f ca="1">('Profiles, Pc, Winter, S1'!K24*(RANDBETWEEN(90,100))/100*(40/100))+('Profiles, Pc, Summer, S1'!K24*(RANDBETWEEN(90,100))/100*(60/100))</f>
        <v>0.29364833392773809</v>
      </c>
      <c r="L24" s="1">
        <f ca="1">('Profiles, Pc, Winter, S1'!L24*(RANDBETWEEN(90,100))/100*(40/100))+('Profiles, Pc, Summer, S1'!L24*(RANDBETWEEN(90,100))/100*(60/100))</f>
        <v>0.28182275655075739</v>
      </c>
      <c r="M24" s="1">
        <f ca="1">('Profiles, Pc, Winter, S1'!M24*(RANDBETWEEN(90,100))/100*(40/100))+('Profiles, Pc, Summer, S1'!M24*(RANDBETWEEN(90,100))/100*(60/100))</f>
        <v>0.28510519084884273</v>
      </c>
      <c r="N24" s="1">
        <f ca="1">('Profiles, Pc, Winter, S1'!N24*(RANDBETWEEN(90,100))/100*(40/100))+('Profiles, Pc, Summer, S1'!N24*(RANDBETWEEN(90,100))/100*(60/100))</f>
        <v>0.28589665304149625</v>
      </c>
      <c r="O24" s="1">
        <f ca="1">('Profiles, Pc, Winter, S1'!O24*(RANDBETWEEN(90,100))/100*(40/100))+('Profiles, Pc, Summer, S1'!O24*(RANDBETWEEN(90,100))/100*(60/100))</f>
        <v>0.29524000441571463</v>
      </c>
      <c r="P24" s="1">
        <f ca="1">('Profiles, Pc, Winter, S1'!P24*(RANDBETWEEN(90,100))/100*(40/100))+('Profiles, Pc, Summer, S1'!P24*(RANDBETWEEN(90,100))/100*(60/100))</f>
        <v>0.28238251540239312</v>
      </c>
      <c r="Q24" s="1">
        <f ca="1">('Profiles, Pc, Winter, S1'!Q24*(RANDBETWEEN(90,100))/100*(40/100))+('Profiles, Pc, Summer, S1'!Q24*(RANDBETWEEN(90,100))/100*(60/100))</f>
        <v>0.25654164730120532</v>
      </c>
      <c r="R24" s="1">
        <f ca="1">('Profiles, Pc, Winter, S1'!R24*(RANDBETWEEN(90,100))/100*(40/100))+('Profiles, Pc, Summer, S1'!R24*(RANDBETWEEN(90,100))/100*(60/100))</f>
        <v>0.25242055822982856</v>
      </c>
      <c r="S24" s="1">
        <f ca="1">('Profiles, Pc, Winter, S1'!S24*(RANDBETWEEN(90,100))/100*(40/100))+('Profiles, Pc, Summer, S1'!S24*(RANDBETWEEN(90,100))/100*(60/100))</f>
        <v>0.27388775838778684</v>
      </c>
      <c r="T24" s="1">
        <f ca="1">('Profiles, Pc, Winter, S1'!T24*(RANDBETWEEN(90,100))/100*(40/100))+('Profiles, Pc, Summer, S1'!T24*(RANDBETWEEN(90,100))/100*(60/100))</f>
        <v>0.25914776207926332</v>
      </c>
      <c r="U24" s="1">
        <f ca="1">('Profiles, Pc, Winter, S1'!U24*(RANDBETWEEN(90,100))/100*(40/100))+('Profiles, Pc, Summer, S1'!U24*(RANDBETWEEN(90,100))/100*(60/100))</f>
        <v>0.26737848461043218</v>
      </c>
      <c r="V24" s="1">
        <f ca="1">('Profiles, Pc, Winter, S1'!V24*(RANDBETWEEN(90,100))/100*(40/100))+('Profiles, Pc, Summer, S1'!V24*(RANDBETWEEN(90,100))/100*(60/100))</f>
        <v>0.28368494261872867</v>
      </c>
      <c r="W24" s="1">
        <f ca="1">('Profiles, Pc, Winter, S1'!W24*(RANDBETWEEN(90,100))/100*(40/100))+('Profiles, Pc, Summer, S1'!W24*(RANDBETWEEN(90,100))/100*(60/100))</f>
        <v>0.26874836236256983</v>
      </c>
      <c r="X24" s="1">
        <f ca="1">('Profiles, Pc, Winter, S1'!X24*(RANDBETWEEN(90,100))/100*(40/100))+('Profiles, Pc, Summer, S1'!X24*(RANDBETWEEN(90,100))/100*(60/100))</f>
        <v>0.24875627920514776</v>
      </c>
      <c r="Y24" s="1">
        <f ca="1">('Profiles, Pc, Winter, S1'!Y24*(RANDBETWEEN(90,100))/100*(40/100))+('Profiles, Pc, Summer, S1'!Y24*(RANDBETWEEN(90,100))/100*(60/100))</f>
        <v>0.21057073691975189</v>
      </c>
    </row>
    <row r="25" spans="1:25" x14ac:dyDescent="0.3">
      <c r="A25">
        <v>24</v>
      </c>
      <c r="B25" s="1">
        <f ca="1">('Profiles, Pc, Winter, S1'!B25*(RANDBETWEEN(90,100))/100*(40/100))+('Profiles, Pc, Summer, S1'!B25*(RANDBETWEEN(90,100))/100*(60/100))</f>
        <v>6.3909762016400251E-2</v>
      </c>
      <c r="C25" s="1">
        <f ca="1">('Profiles, Pc, Winter, S1'!C25*(RANDBETWEEN(90,100))/100*(40/100))+('Profiles, Pc, Summer, S1'!C25*(RANDBETWEEN(90,100))/100*(60/100))</f>
        <v>5.6195285291846295E-2</v>
      </c>
      <c r="D25" s="1">
        <f ca="1">('Profiles, Pc, Winter, S1'!D25*(RANDBETWEEN(90,100))/100*(40/100))+('Profiles, Pc, Summer, S1'!D25*(RANDBETWEEN(90,100))/100*(60/100))</f>
        <v>5.3586599790736128E-2</v>
      </c>
      <c r="E25" s="1">
        <f ca="1">('Profiles, Pc, Winter, S1'!E25*(RANDBETWEEN(90,100))/100*(40/100))+('Profiles, Pc, Summer, S1'!E25*(RANDBETWEEN(90,100))/100*(60/100))</f>
        <v>5.0705371548167129E-2</v>
      </c>
      <c r="F25" s="1">
        <f ca="1">('Profiles, Pc, Winter, S1'!F25*(RANDBETWEEN(90,100))/100*(40/100))+('Profiles, Pc, Summer, S1'!F25*(RANDBETWEEN(90,100))/100*(60/100))</f>
        <v>5.1930087721846464E-2</v>
      </c>
      <c r="G25" s="1">
        <f ca="1">('Profiles, Pc, Winter, S1'!G25*(RANDBETWEEN(90,100))/100*(40/100))+('Profiles, Pc, Summer, S1'!G25*(RANDBETWEEN(90,100))/100*(60/100))</f>
        <v>6.1651408190971826E-2</v>
      </c>
      <c r="H25" s="1">
        <f ca="1">('Profiles, Pc, Winter, S1'!H25*(RANDBETWEEN(90,100))/100*(40/100))+('Profiles, Pc, Summer, S1'!H25*(RANDBETWEEN(90,100))/100*(60/100))</f>
        <v>7.835607391014994E-2</v>
      </c>
      <c r="I25" s="1">
        <f ca="1">('Profiles, Pc, Winter, S1'!I25*(RANDBETWEEN(90,100))/100*(40/100))+('Profiles, Pc, Summer, S1'!I25*(RANDBETWEEN(90,100))/100*(60/100))</f>
        <v>9.0167164167464453E-2</v>
      </c>
      <c r="J25" s="1">
        <f ca="1">('Profiles, Pc, Winter, S1'!J25*(RANDBETWEEN(90,100))/100*(40/100))+('Profiles, Pc, Summer, S1'!J25*(RANDBETWEEN(90,100))/100*(60/100))</f>
        <v>8.4539537772097634E-2</v>
      </c>
      <c r="K25" s="1">
        <f ca="1">('Profiles, Pc, Winter, S1'!K25*(RANDBETWEEN(90,100))/100*(40/100))+('Profiles, Pc, Summer, S1'!K25*(RANDBETWEEN(90,100))/100*(60/100))</f>
        <v>8.2835041260464232E-2</v>
      </c>
      <c r="L25" s="1">
        <f ca="1">('Profiles, Pc, Winter, S1'!L25*(RANDBETWEEN(90,100))/100*(40/100))+('Profiles, Pc, Summer, S1'!L25*(RANDBETWEEN(90,100))/100*(60/100))</f>
        <v>0.10126374912065667</v>
      </c>
      <c r="M25" s="1">
        <f ca="1">('Profiles, Pc, Winter, S1'!M25*(RANDBETWEEN(90,100))/100*(40/100))+('Profiles, Pc, Summer, S1'!M25*(RANDBETWEEN(90,100))/100*(60/100))</f>
        <v>0.10016136558447339</v>
      </c>
      <c r="N25" s="1">
        <f ca="1">('Profiles, Pc, Winter, S1'!N25*(RANDBETWEEN(90,100))/100*(40/100))+('Profiles, Pc, Summer, S1'!N25*(RANDBETWEEN(90,100))/100*(60/100))</f>
        <v>0.1001490876010081</v>
      </c>
      <c r="O25" s="1">
        <f ca="1">('Profiles, Pc, Winter, S1'!O25*(RANDBETWEEN(90,100))/100*(40/100))+('Profiles, Pc, Summer, S1'!O25*(RANDBETWEEN(90,100))/100*(60/100))</f>
        <v>0.10062716951591211</v>
      </c>
      <c r="P25" s="1">
        <f ca="1">('Profiles, Pc, Winter, S1'!P25*(RANDBETWEEN(90,100))/100*(40/100))+('Profiles, Pc, Summer, S1'!P25*(RANDBETWEEN(90,100))/100*(60/100))</f>
        <v>9.3005839794959619E-2</v>
      </c>
      <c r="Q25" s="1">
        <f ca="1">('Profiles, Pc, Winter, S1'!Q25*(RANDBETWEEN(90,100))/100*(40/100))+('Profiles, Pc, Summer, S1'!Q25*(RANDBETWEEN(90,100))/100*(60/100))</f>
        <v>8.6014140380945805E-2</v>
      </c>
      <c r="R25" s="1">
        <f ca="1">('Profiles, Pc, Winter, S1'!R25*(RANDBETWEEN(90,100))/100*(40/100))+('Profiles, Pc, Summer, S1'!R25*(RANDBETWEEN(90,100))/100*(60/100))</f>
        <v>9.2120263889938381E-2</v>
      </c>
      <c r="S25" s="1">
        <f ca="1">('Profiles, Pc, Winter, S1'!S25*(RANDBETWEEN(90,100))/100*(40/100))+('Profiles, Pc, Summer, S1'!S25*(RANDBETWEEN(90,100))/100*(60/100))</f>
        <v>0.10807931442345092</v>
      </c>
      <c r="T25" s="1">
        <f ca="1">('Profiles, Pc, Winter, S1'!T25*(RANDBETWEEN(90,100))/100*(40/100))+('Profiles, Pc, Summer, S1'!T25*(RANDBETWEEN(90,100))/100*(60/100))</f>
        <v>0.10448791906824299</v>
      </c>
      <c r="U25" s="1">
        <f ca="1">('Profiles, Pc, Winter, S1'!U25*(RANDBETWEEN(90,100))/100*(40/100))+('Profiles, Pc, Summer, S1'!U25*(RANDBETWEEN(90,100))/100*(60/100))</f>
        <v>0.10295570188402896</v>
      </c>
      <c r="V25" s="1">
        <f ca="1">('Profiles, Pc, Winter, S1'!V25*(RANDBETWEEN(90,100))/100*(40/100))+('Profiles, Pc, Summer, S1'!V25*(RANDBETWEEN(90,100))/100*(60/100))</f>
        <v>0.10444698869973018</v>
      </c>
      <c r="W25" s="1">
        <f ca="1">('Profiles, Pc, Winter, S1'!W25*(RANDBETWEEN(90,100))/100*(40/100))+('Profiles, Pc, Summer, S1'!W25*(RANDBETWEEN(90,100))/100*(60/100))</f>
        <v>0.10094568635528892</v>
      </c>
      <c r="X25" s="1">
        <f ca="1">('Profiles, Pc, Winter, S1'!X25*(RANDBETWEEN(90,100))/100*(40/100))+('Profiles, Pc, Summer, S1'!X25*(RANDBETWEEN(90,100))/100*(60/100))</f>
        <v>9.1210221326637572E-2</v>
      </c>
      <c r="Y25" s="1">
        <f ca="1">('Profiles, Pc, Winter, S1'!Y25*(RANDBETWEEN(90,100))/100*(40/100))+('Profiles, Pc, Summer, S1'!Y25*(RANDBETWEEN(90,100))/100*(60/100))</f>
        <v>7.5144059613082292E-2</v>
      </c>
    </row>
    <row r="26" spans="1:25" x14ac:dyDescent="0.3">
      <c r="A26">
        <v>25</v>
      </c>
      <c r="B26" s="1">
        <f ca="1">('Profiles, Pc, Winter, S1'!B26*(RANDBETWEEN(90,100))/100*(40/100))+('Profiles, Pc, Summer, S1'!B26*(RANDBETWEEN(90,100))/100*(60/100))</f>
        <v>0.37711437419308214</v>
      </c>
      <c r="C26" s="1">
        <f ca="1">('Profiles, Pc, Winter, S1'!C26*(RANDBETWEEN(90,100))/100*(40/100))+('Profiles, Pc, Summer, S1'!C26*(RANDBETWEEN(90,100))/100*(60/100))</f>
        <v>0.35190105836311791</v>
      </c>
      <c r="D26" s="1">
        <f ca="1">('Profiles, Pc, Winter, S1'!D26*(RANDBETWEEN(90,100))/100*(40/100))+('Profiles, Pc, Summer, S1'!D26*(RANDBETWEEN(90,100))/100*(60/100))</f>
        <v>0.37810805989638047</v>
      </c>
      <c r="E26" s="1">
        <f ca="1">('Profiles, Pc, Winter, S1'!E26*(RANDBETWEEN(90,100))/100*(40/100))+('Profiles, Pc, Summer, S1'!E26*(RANDBETWEEN(90,100))/100*(60/100))</f>
        <v>0.37367756127265833</v>
      </c>
      <c r="F26" s="1">
        <f ca="1">('Profiles, Pc, Winter, S1'!F26*(RANDBETWEEN(90,100))/100*(40/100))+('Profiles, Pc, Summer, S1'!F26*(RANDBETWEEN(90,100))/100*(60/100))</f>
        <v>0.37477854716566705</v>
      </c>
      <c r="G26" s="1">
        <f ca="1">('Profiles, Pc, Winter, S1'!G26*(RANDBETWEEN(90,100))/100*(40/100))+('Profiles, Pc, Summer, S1'!G26*(RANDBETWEEN(90,100))/100*(60/100))</f>
        <v>0.36507887632078495</v>
      </c>
      <c r="H26" s="1">
        <f ca="1">('Profiles, Pc, Winter, S1'!H26*(RANDBETWEEN(90,100))/100*(40/100))+('Profiles, Pc, Summer, S1'!H26*(RANDBETWEEN(90,100))/100*(60/100))</f>
        <v>0.36468247672734777</v>
      </c>
      <c r="I26" s="1">
        <f ca="1">('Profiles, Pc, Winter, S1'!I26*(RANDBETWEEN(90,100))/100*(40/100))+('Profiles, Pc, Summer, S1'!I26*(RANDBETWEEN(90,100))/100*(60/100))</f>
        <v>0.38732405031614148</v>
      </c>
      <c r="J26" s="1">
        <f ca="1">('Profiles, Pc, Winter, S1'!J26*(RANDBETWEEN(90,100))/100*(40/100))+('Profiles, Pc, Summer, S1'!J26*(RANDBETWEEN(90,100))/100*(60/100))</f>
        <v>0.33862821619098527</v>
      </c>
      <c r="K26" s="1">
        <f ca="1">('Profiles, Pc, Winter, S1'!K26*(RANDBETWEEN(90,100))/100*(40/100))+('Profiles, Pc, Summer, S1'!K26*(RANDBETWEEN(90,100))/100*(60/100))</f>
        <v>0.26867989031462258</v>
      </c>
      <c r="L26" s="1">
        <f ca="1">('Profiles, Pc, Winter, S1'!L26*(RANDBETWEEN(90,100))/100*(40/100))+('Profiles, Pc, Summer, S1'!L26*(RANDBETWEEN(90,100))/100*(60/100))</f>
        <v>0.36692079537676309</v>
      </c>
      <c r="M26" s="1">
        <f ca="1">('Profiles, Pc, Winter, S1'!M26*(RANDBETWEEN(90,100))/100*(40/100))+('Profiles, Pc, Summer, S1'!M26*(RANDBETWEEN(90,100))/100*(60/100))</f>
        <v>0.37101815496608276</v>
      </c>
      <c r="N26" s="1">
        <f ca="1">('Profiles, Pc, Winter, S1'!N26*(RANDBETWEEN(90,100))/100*(40/100))+('Profiles, Pc, Summer, S1'!N26*(RANDBETWEEN(90,100))/100*(60/100))</f>
        <v>0.40510398745173959</v>
      </c>
      <c r="O26" s="1">
        <f ca="1">('Profiles, Pc, Winter, S1'!O26*(RANDBETWEEN(90,100))/100*(40/100))+('Profiles, Pc, Summer, S1'!O26*(RANDBETWEEN(90,100))/100*(60/100))</f>
        <v>0.41973204102789674</v>
      </c>
      <c r="P26" s="1">
        <f ca="1">('Profiles, Pc, Winter, S1'!P26*(RANDBETWEEN(90,100))/100*(40/100))+('Profiles, Pc, Summer, S1'!P26*(RANDBETWEEN(90,100))/100*(60/100))</f>
        <v>0.34540875383214265</v>
      </c>
      <c r="Q26" s="1">
        <f ca="1">('Profiles, Pc, Winter, S1'!Q26*(RANDBETWEEN(90,100))/100*(40/100))+('Profiles, Pc, Summer, S1'!Q26*(RANDBETWEEN(90,100))/100*(60/100))</f>
        <v>0.44414063229437972</v>
      </c>
      <c r="R26" s="1">
        <f ca="1">('Profiles, Pc, Winter, S1'!R26*(RANDBETWEEN(90,100))/100*(40/100))+('Profiles, Pc, Summer, S1'!R26*(RANDBETWEEN(90,100))/100*(60/100))</f>
        <v>0.41733622328616571</v>
      </c>
      <c r="S26" s="1">
        <f ca="1">('Profiles, Pc, Winter, S1'!S26*(RANDBETWEEN(90,100))/100*(40/100))+('Profiles, Pc, Summer, S1'!S26*(RANDBETWEEN(90,100))/100*(60/100))</f>
        <v>0.40053595607096826</v>
      </c>
      <c r="T26" s="1">
        <f ca="1">('Profiles, Pc, Winter, S1'!T26*(RANDBETWEEN(90,100))/100*(40/100))+('Profiles, Pc, Summer, S1'!T26*(RANDBETWEEN(90,100))/100*(60/100))</f>
        <v>0.42378908971829427</v>
      </c>
      <c r="U26" s="1">
        <f ca="1">('Profiles, Pc, Winter, S1'!U26*(RANDBETWEEN(90,100))/100*(40/100))+('Profiles, Pc, Summer, S1'!U26*(RANDBETWEEN(90,100))/100*(60/100))</f>
        <v>0.41114360786132387</v>
      </c>
      <c r="V26" s="1">
        <f ca="1">('Profiles, Pc, Winter, S1'!V26*(RANDBETWEEN(90,100))/100*(40/100))+('Profiles, Pc, Summer, S1'!V26*(RANDBETWEEN(90,100))/100*(60/100))</f>
        <v>0.47387329585897431</v>
      </c>
      <c r="W26" s="1">
        <f ca="1">('Profiles, Pc, Winter, S1'!W26*(RANDBETWEEN(90,100))/100*(40/100))+('Profiles, Pc, Summer, S1'!W26*(RANDBETWEEN(90,100))/100*(60/100))</f>
        <v>0.45887254389129983</v>
      </c>
      <c r="X26" s="1">
        <f ca="1">('Profiles, Pc, Winter, S1'!X26*(RANDBETWEEN(90,100))/100*(40/100))+('Profiles, Pc, Summer, S1'!X26*(RANDBETWEEN(90,100))/100*(60/100))</f>
        <v>0.4719703905596675</v>
      </c>
      <c r="Y26" s="1">
        <f ca="1">('Profiles, Pc, Winter, S1'!Y26*(RANDBETWEEN(90,100))/100*(40/100))+('Profiles, Pc, Summer, S1'!Y26*(RANDBETWEEN(90,100))/100*(60/100))</f>
        <v>0.4584632332890507</v>
      </c>
    </row>
    <row r="27" spans="1:25" x14ac:dyDescent="0.3">
      <c r="A27">
        <v>26</v>
      </c>
      <c r="B27" s="1">
        <f ca="1">('Profiles, Pc, Winter, S1'!B27*(RANDBETWEEN(90,100))/100*(40/100))+('Profiles, Pc, Summer, S1'!B27*(RANDBETWEEN(90,100))/100*(60/100))</f>
        <v>0.68215113857085785</v>
      </c>
      <c r="C27" s="1">
        <f ca="1">('Profiles, Pc, Winter, S1'!C27*(RANDBETWEEN(90,100))/100*(40/100))+('Profiles, Pc, Summer, S1'!C27*(RANDBETWEEN(90,100))/100*(60/100))</f>
        <v>0.69729586820663247</v>
      </c>
      <c r="D27" s="1">
        <f ca="1">('Profiles, Pc, Winter, S1'!D27*(RANDBETWEEN(90,100))/100*(40/100))+('Profiles, Pc, Summer, S1'!D27*(RANDBETWEEN(90,100))/100*(60/100))</f>
        <v>0.6867397717210979</v>
      </c>
      <c r="E27" s="1">
        <f ca="1">('Profiles, Pc, Winter, S1'!E27*(RANDBETWEEN(90,100))/100*(40/100))+('Profiles, Pc, Summer, S1'!E27*(RANDBETWEEN(90,100))/100*(60/100))</f>
        <v>0.73680687994784266</v>
      </c>
      <c r="F27" s="1">
        <f ca="1">('Profiles, Pc, Winter, S1'!F27*(RANDBETWEEN(90,100))/100*(40/100))+('Profiles, Pc, Summer, S1'!F27*(RANDBETWEEN(90,100))/100*(60/100))</f>
        <v>0.71525621261520356</v>
      </c>
      <c r="G27" s="1">
        <f ca="1">('Profiles, Pc, Winter, S1'!G27*(RANDBETWEEN(90,100))/100*(40/100))+('Profiles, Pc, Summer, S1'!G27*(RANDBETWEEN(90,100))/100*(60/100))</f>
        <v>0.69318383557258834</v>
      </c>
      <c r="H27" s="1">
        <f ca="1">('Profiles, Pc, Winter, S1'!H27*(RANDBETWEEN(90,100))/100*(40/100))+('Profiles, Pc, Summer, S1'!H27*(RANDBETWEEN(90,100))/100*(60/100))</f>
        <v>0.83833744709343572</v>
      </c>
      <c r="I27" s="1">
        <f ca="1">('Profiles, Pc, Winter, S1'!I27*(RANDBETWEEN(90,100))/100*(40/100))+('Profiles, Pc, Summer, S1'!I27*(RANDBETWEEN(90,100))/100*(60/100))</f>
        <v>0.85480374598442499</v>
      </c>
      <c r="J27" s="1">
        <f ca="1">('Profiles, Pc, Winter, S1'!J27*(RANDBETWEEN(90,100))/100*(40/100))+('Profiles, Pc, Summer, S1'!J27*(RANDBETWEEN(90,100))/100*(60/100))</f>
        <v>0.88895200447258627</v>
      </c>
      <c r="K27" s="1">
        <f ca="1">('Profiles, Pc, Winter, S1'!K27*(RANDBETWEEN(90,100))/100*(40/100))+('Profiles, Pc, Summer, S1'!K27*(RANDBETWEEN(90,100))/100*(60/100))</f>
        <v>0.88257642507091971</v>
      </c>
      <c r="L27" s="1">
        <f ca="1">('Profiles, Pc, Winter, S1'!L27*(RANDBETWEEN(90,100))/100*(40/100))+('Profiles, Pc, Summer, S1'!L27*(RANDBETWEEN(90,100))/100*(60/100))</f>
        <v>0.92861128698896445</v>
      </c>
      <c r="M27" s="1">
        <f ca="1">('Profiles, Pc, Winter, S1'!M27*(RANDBETWEEN(90,100))/100*(40/100))+('Profiles, Pc, Summer, S1'!M27*(RANDBETWEEN(90,100))/100*(60/100))</f>
        <v>0.91136821956852732</v>
      </c>
      <c r="N27" s="1">
        <f ca="1">('Profiles, Pc, Winter, S1'!N27*(RANDBETWEEN(90,100))/100*(40/100))+('Profiles, Pc, Summer, S1'!N27*(RANDBETWEEN(90,100))/100*(60/100))</f>
        <v>0.97394908904142663</v>
      </c>
      <c r="O27" s="1">
        <f ca="1">('Profiles, Pc, Winter, S1'!O27*(RANDBETWEEN(90,100))/100*(40/100))+('Profiles, Pc, Summer, S1'!O27*(RANDBETWEEN(90,100))/100*(60/100))</f>
        <v>0.96362470064296746</v>
      </c>
      <c r="P27" s="1">
        <f ca="1">('Profiles, Pc, Winter, S1'!P27*(RANDBETWEEN(90,100))/100*(40/100))+('Profiles, Pc, Summer, S1'!P27*(RANDBETWEEN(90,100))/100*(60/100))</f>
        <v>0.94006807662593284</v>
      </c>
      <c r="Q27" s="1">
        <f ca="1">('Profiles, Pc, Winter, S1'!Q27*(RANDBETWEEN(90,100))/100*(40/100))+('Profiles, Pc, Summer, S1'!Q27*(RANDBETWEEN(90,100))/100*(60/100))</f>
        <v>0.94180921143807639</v>
      </c>
      <c r="R27" s="1">
        <f ca="1">('Profiles, Pc, Winter, S1'!R27*(RANDBETWEEN(90,100))/100*(40/100))+('Profiles, Pc, Summer, S1'!R27*(RANDBETWEEN(90,100))/100*(60/100))</f>
        <v>0.91794126559009959</v>
      </c>
      <c r="S27" s="1">
        <f ca="1">('Profiles, Pc, Winter, S1'!S27*(RANDBETWEEN(90,100))/100*(40/100))+('Profiles, Pc, Summer, S1'!S27*(RANDBETWEEN(90,100))/100*(60/100))</f>
        <v>0.95291809825122309</v>
      </c>
      <c r="T27" s="1">
        <f ca="1">('Profiles, Pc, Winter, S1'!T27*(RANDBETWEEN(90,100))/100*(40/100))+('Profiles, Pc, Summer, S1'!T27*(RANDBETWEEN(90,100))/100*(60/100))</f>
        <v>0.88319676153854021</v>
      </c>
      <c r="U27" s="1">
        <f ca="1">('Profiles, Pc, Winter, S1'!U27*(RANDBETWEEN(90,100))/100*(40/100))+('Profiles, Pc, Summer, S1'!U27*(RANDBETWEEN(90,100))/100*(60/100))</f>
        <v>0.87296122041169488</v>
      </c>
      <c r="V27" s="1">
        <f ca="1">('Profiles, Pc, Winter, S1'!V27*(RANDBETWEEN(90,100))/100*(40/100))+('Profiles, Pc, Summer, S1'!V27*(RANDBETWEEN(90,100))/100*(60/100))</f>
        <v>0.90232488499292063</v>
      </c>
      <c r="W27" s="1">
        <f ca="1">('Profiles, Pc, Winter, S1'!W27*(RANDBETWEEN(90,100))/100*(40/100))+('Profiles, Pc, Summer, S1'!W27*(RANDBETWEEN(90,100))/100*(60/100))</f>
        <v>0.86830276669145467</v>
      </c>
      <c r="X27" s="1">
        <f ca="1">('Profiles, Pc, Winter, S1'!X27*(RANDBETWEEN(90,100))/100*(40/100))+('Profiles, Pc, Summer, S1'!X27*(RANDBETWEEN(90,100))/100*(60/100))</f>
        <v>0.73630383004867117</v>
      </c>
      <c r="Y27" s="1">
        <f ca="1">('Profiles, Pc, Winter, S1'!Y27*(RANDBETWEEN(90,100))/100*(40/100))+('Profiles, Pc, Summer, S1'!Y27*(RANDBETWEEN(90,100))/100*(60/100))</f>
        <v>0.74300552664904229</v>
      </c>
    </row>
    <row r="28" spans="1:25" x14ac:dyDescent="0.3">
      <c r="A28">
        <v>27</v>
      </c>
      <c r="B28" s="1">
        <f ca="1">('Profiles, Pc, Winter, S1'!B28*(RANDBETWEEN(90,100))/100*(40/100))+('Profiles, Pc, Summer, S1'!B28*(RANDBETWEEN(90,100))/100*(60/100))</f>
        <v>0.47278050295273011</v>
      </c>
      <c r="C28" s="1">
        <f ca="1">('Profiles, Pc, Winter, S1'!C28*(RANDBETWEEN(90,100))/100*(40/100))+('Profiles, Pc, Summer, S1'!C28*(RANDBETWEEN(90,100))/100*(60/100))</f>
        <v>0.45601514783782282</v>
      </c>
      <c r="D28" s="1">
        <f ca="1">('Profiles, Pc, Winter, S1'!D28*(RANDBETWEEN(90,100))/100*(40/100))+('Profiles, Pc, Summer, S1'!D28*(RANDBETWEEN(90,100))/100*(60/100))</f>
        <v>0.42679542619116473</v>
      </c>
      <c r="E28" s="1">
        <f ca="1">('Profiles, Pc, Winter, S1'!E28*(RANDBETWEEN(90,100))/100*(40/100))+('Profiles, Pc, Summer, S1'!E28*(RANDBETWEEN(90,100))/100*(60/100))</f>
        <v>0.41799977198093108</v>
      </c>
      <c r="F28" s="1">
        <f ca="1">('Profiles, Pc, Winter, S1'!F28*(RANDBETWEEN(90,100))/100*(40/100))+('Profiles, Pc, Summer, S1'!F28*(RANDBETWEEN(90,100))/100*(60/100))</f>
        <v>0.43407615162267477</v>
      </c>
      <c r="G28" s="1">
        <f ca="1">('Profiles, Pc, Winter, S1'!G28*(RANDBETWEEN(90,100))/100*(40/100))+('Profiles, Pc, Summer, S1'!G28*(RANDBETWEEN(90,100))/100*(60/100))</f>
        <v>0.43876880135404428</v>
      </c>
      <c r="H28" s="1">
        <f ca="1">('Profiles, Pc, Winter, S1'!H28*(RANDBETWEEN(90,100))/100*(40/100))+('Profiles, Pc, Summer, S1'!H28*(RANDBETWEEN(90,100))/100*(60/100))</f>
        <v>0.40935399051032806</v>
      </c>
      <c r="I28" s="1">
        <f ca="1">('Profiles, Pc, Winter, S1'!I28*(RANDBETWEEN(90,100))/100*(40/100))+('Profiles, Pc, Summer, S1'!I28*(RANDBETWEEN(90,100))/100*(60/100))</f>
        <v>0.53782806346176026</v>
      </c>
      <c r="J28" s="1">
        <f ca="1">('Profiles, Pc, Winter, S1'!J28*(RANDBETWEEN(90,100))/100*(40/100))+('Profiles, Pc, Summer, S1'!J28*(RANDBETWEEN(90,100))/100*(60/100))</f>
        <v>0.57220358127584536</v>
      </c>
      <c r="K28" s="1">
        <f ca="1">('Profiles, Pc, Winter, S1'!K28*(RANDBETWEEN(90,100))/100*(40/100))+('Profiles, Pc, Summer, S1'!K28*(RANDBETWEEN(90,100))/100*(60/100))</f>
        <v>0.55241026371646185</v>
      </c>
      <c r="L28" s="1">
        <f ca="1">('Profiles, Pc, Winter, S1'!L28*(RANDBETWEEN(90,100))/100*(40/100))+('Profiles, Pc, Summer, S1'!L28*(RANDBETWEEN(90,100))/100*(60/100))</f>
        <v>0.52161030273866338</v>
      </c>
      <c r="M28" s="1">
        <f ca="1">('Profiles, Pc, Winter, S1'!M28*(RANDBETWEEN(90,100))/100*(40/100))+('Profiles, Pc, Summer, S1'!M28*(RANDBETWEEN(90,100))/100*(60/100))</f>
        <v>0.53782382638717985</v>
      </c>
      <c r="N28" s="1">
        <f ca="1">('Profiles, Pc, Winter, S1'!N28*(RANDBETWEEN(90,100))/100*(40/100))+('Profiles, Pc, Summer, S1'!N28*(RANDBETWEEN(90,100))/100*(60/100))</f>
        <v>0.55392190330014102</v>
      </c>
      <c r="O28" s="1">
        <f ca="1">('Profiles, Pc, Winter, S1'!O28*(RANDBETWEEN(90,100))/100*(40/100))+('Profiles, Pc, Summer, S1'!O28*(RANDBETWEEN(90,100))/100*(60/100))</f>
        <v>0.57420654563257667</v>
      </c>
      <c r="P28" s="1">
        <f ca="1">('Profiles, Pc, Winter, S1'!P28*(RANDBETWEEN(90,100))/100*(40/100))+('Profiles, Pc, Summer, S1'!P28*(RANDBETWEEN(90,100))/100*(60/100))</f>
        <v>0.51444103831662624</v>
      </c>
      <c r="Q28" s="1">
        <f ca="1">('Profiles, Pc, Winter, S1'!Q28*(RANDBETWEEN(90,100))/100*(40/100))+('Profiles, Pc, Summer, S1'!Q28*(RANDBETWEEN(90,100))/100*(60/100))</f>
        <v>0.53166300863664351</v>
      </c>
      <c r="R28" s="1">
        <f ca="1">('Profiles, Pc, Winter, S1'!R28*(RANDBETWEEN(90,100))/100*(40/100))+('Profiles, Pc, Summer, S1'!R28*(RANDBETWEEN(90,100))/100*(60/100))</f>
        <v>0.53742276933397093</v>
      </c>
      <c r="S28" s="1">
        <f ca="1">('Profiles, Pc, Winter, S1'!S28*(RANDBETWEEN(90,100))/100*(40/100))+('Profiles, Pc, Summer, S1'!S28*(RANDBETWEEN(90,100))/100*(60/100))</f>
        <v>0.51611528750137081</v>
      </c>
      <c r="T28" s="1">
        <f ca="1">('Profiles, Pc, Winter, S1'!T28*(RANDBETWEEN(90,100))/100*(40/100))+('Profiles, Pc, Summer, S1'!T28*(RANDBETWEEN(90,100))/100*(60/100))</f>
        <v>0.48751478808905291</v>
      </c>
      <c r="U28" s="1">
        <f ca="1">('Profiles, Pc, Winter, S1'!U28*(RANDBETWEEN(90,100))/100*(40/100))+('Profiles, Pc, Summer, S1'!U28*(RANDBETWEEN(90,100))/100*(60/100))</f>
        <v>0.49796374579974978</v>
      </c>
      <c r="V28" s="1">
        <f ca="1">('Profiles, Pc, Winter, S1'!V28*(RANDBETWEEN(90,100))/100*(40/100))+('Profiles, Pc, Summer, S1'!V28*(RANDBETWEEN(90,100))/100*(60/100))</f>
        <v>0.46813407743755675</v>
      </c>
      <c r="W28" s="1">
        <f ca="1">('Profiles, Pc, Winter, S1'!W28*(RANDBETWEEN(90,100))/100*(40/100))+('Profiles, Pc, Summer, S1'!W28*(RANDBETWEEN(90,100))/100*(60/100))</f>
        <v>0.45764234366765699</v>
      </c>
      <c r="X28" s="1">
        <f ca="1">('Profiles, Pc, Winter, S1'!X28*(RANDBETWEEN(90,100))/100*(40/100))+('Profiles, Pc, Summer, S1'!X28*(RANDBETWEEN(90,100))/100*(60/100))</f>
        <v>0.4297851669384638</v>
      </c>
      <c r="Y28" s="1">
        <f ca="1">('Profiles, Pc, Winter, S1'!Y28*(RANDBETWEEN(90,100))/100*(40/100))+('Profiles, Pc, Summer, S1'!Y28*(RANDBETWEEN(90,100))/100*(60/100))</f>
        <v>0.4215099131558015</v>
      </c>
    </row>
    <row r="29" spans="1:25" x14ac:dyDescent="0.3">
      <c r="A29">
        <v>28</v>
      </c>
      <c r="B29" s="1">
        <f ca="1">('Profiles, Pc, Winter, S1'!B29*(RANDBETWEEN(90,100))/100*(40/100))+('Profiles, Pc, Summer, S1'!B29*(RANDBETWEEN(90,100))/100*(60/100))</f>
        <v>0.11830139916524125</v>
      </c>
      <c r="C29" s="1">
        <f ca="1">('Profiles, Pc, Winter, S1'!C29*(RANDBETWEEN(90,100))/100*(40/100))+('Profiles, Pc, Summer, S1'!C29*(RANDBETWEEN(90,100))/100*(60/100))</f>
        <v>0.10662173219812096</v>
      </c>
      <c r="D29" s="1">
        <f ca="1">('Profiles, Pc, Winter, S1'!D29*(RANDBETWEEN(90,100))/100*(40/100))+('Profiles, Pc, Summer, S1'!D29*(RANDBETWEEN(90,100))/100*(60/100))</f>
        <v>0.10720271636626127</v>
      </c>
      <c r="E29" s="1">
        <f ca="1">('Profiles, Pc, Winter, S1'!E29*(RANDBETWEEN(90,100))/100*(40/100))+('Profiles, Pc, Summer, S1'!E29*(RANDBETWEEN(90,100))/100*(60/100))</f>
        <v>0.10209517191502368</v>
      </c>
      <c r="F29" s="1">
        <f ca="1">('Profiles, Pc, Winter, S1'!F29*(RANDBETWEEN(90,100))/100*(40/100))+('Profiles, Pc, Summer, S1'!F29*(RANDBETWEEN(90,100))/100*(60/100))</f>
        <v>0.10206285398284883</v>
      </c>
      <c r="G29" s="1">
        <f ca="1">('Profiles, Pc, Winter, S1'!G29*(RANDBETWEEN(90,100))/100*(40/100))+('Profiles, Pc, Summer, S1'!G29*(RANDBETWEEN(90,100))/100*(60/100))</f>
        <v>0.10399405038596483</v>
      </c>
      <c r="H29" s="1">
        <f ca="1">('Profiles, Pc, Winter, S1'!H29*(RANDBETWEEN(90,100))/100*(40/100))+('Profiles, Pc, Summer, S1'!H29*(RANDBETWEEN(90,100))/100*(60/100))</f>
        <v>0.12201046272880459</v>
      </c>
      <c r="I29" s="1">
        <f ca="1">('Profiles, Pc, Winter, S1'!I29*(RANDBETWEEN(90,100))/100*(40/100))+('Profiles, Pc, Summer, S1'!I29*(RANDBETWEEN(90,100))/100*(60/100))</f>
        <v>0.14988704161285704</v>
      </c>
      <c r="J29" s="1">
        <f ca="1">('Profiles, Pc, Winter, S1'!J29*(RANDBETWEEN(90,100))/100*(40/100))+('Profiles, Pc, Summer, S1'!J29*(RANDBETWEEN(90,100))/100*(60/100))</f>
        <v>0.16338809597968293</v>
      </c>
      <c r="K29" s="1">
        <f ca="1">('Profiles, Pc, Winter, S1'!K29*(RANDBETWEEN(90,100))/100*(40/100))+('Profiles, Pc, Summer, S1'!K29*(RANDBETWEEN(90,100))/100*(60/100))</f>
        <v>0.17446517090962926</v>
      </c>
      <c r="L29" s="1">
        <f ca="1">('Profiles, Pc, Winter, S1'!L29*(RANDBETWEEN(90,100))/100*(40/100))+('Profiles, Pc, Summer, S1'!L29*(RANDBETWEEN(90,100))/100*(60/100))</f>
        <v>0.16372165503615993</v>
      </c>
      <c r="M29" s="1">
        <f ca="1">('Profiles, Pc, Winter, S1'!M29*(RANDBETWEEN(90,100))/100*(40/100))+('Profiles, Pc, Summer, S1'!M29*(RANDBETWEEN(90,100))/100*(60/100))</f>
        <v>0.16145160429228053</v>
      </c>
      <c r="N29" s="1">
        <f ca="1">('Profiles, Pc, Winter, S1'!N29*(RANDBETWEEN(90,100))/100*(40/100))+('Profiles, Pc, Summer, S1'!N29*(RANDBETWEEN(90,100))/100*(60/100))</f>
        <v>0.16712059089181772</v>
      </c>
      <c r="O29" s="1">
        <f ca="1">('Profiles, Pc, Winter, S1'!O29*(RANDBETWEEN(90,100))/100*(40/100))+('Profiles, Pc, Summer, S1'!O29*(RANDBETWEEN(90,100))/100*(60/100))</f>
        <v>0.15406855492930385</v>
      </c>
      <c r="P29" s="1">
        <f ca="1">('Profiles, Pc, Winter, S1'!P29*(RANDBETWEEN(90,100))/100*(40/100))+('Profiles, Pc, Summer, S1'!P29*(RANDBETWEEN(90,100))/100*(60/100))</f>
        <v>0.13746271308333449</v>
      </c>
      <c r="Q29" s="1">
        <f ca="1">('Profiles, Pc, Winter, S1'!Q29*(RANDBETWEEN(90,100))/100*(40/100))+('Profiles, Pc, Summer, S1'!Q29*(RANDBETWEEN(90,100))/100*(60/100))</f>
        <v>0.14579320400939685</v>
      </c>
      <c r="R29" s="1">
        <f ca="1">('Profiles, Pc, Winter, S1'!R29*(RANDBETWEEN(90,100))/100*(40/100))+('Profiles, Pc, Summer, S1'!R29*(RANDBETWEEN(90,100))/100*(60/100))</f>
        <v>0.14743749482064988</v>
      </c>
      <c r="S29" s="1">
        <f ca="1">('Profiles, Pc, Winter, S1'!S29*(RANDBETWEEN(90,100))/100*(40/100))+('Profiles, Pc, Summer, S1'!S29*(RANDBETWEEN(90,100))/100*(60/100))</f>
        <v>0.16366183206968138</v>
      </c>
      <c r="T29" s="1">
        <f ca="1">('Profiles, Pc, Winter, S1'!T29*(RANDBETWEEN(90,100))/100*(40/100))+('Profiles, Pc, Summer, S1'!T29*(RANDBETWEEN(90,100))/100*(60/100))</f>
        <v>0.16587027478469968</v>
      </c>
      <c r="U29" s="1">
        <f ca="1">('Profiles, Pc, Winter, S1'!U29*(RANDBETWEEN(90,100))/100*(40/100))+('Profiles, Pc, Summer, S1'!U29*(RANDBETWEEN(90,100))/100*(60/100))</f>
        <v>0.16895201736140986</v>
      </c>
      <c r="V29" s="1">
        <f ca="1">('Profiles, Pc, Winter, S1'!V29*(RANDBETWEEN(90,100))/100*(40/100))+('Profiles, Pc, Summer, S1'!V29*(RANDBETWEEN(90,100))/100*(60/100))</f>
        <v>0.16306915151466259</v>
      </c>
      <c r="W29" s="1">
        <f ca="1">('Profiles, Pc, Winter, S1'!W29*(RANDBETWEEN(90,100))/100*(40/100))+('Profiles, Pc, Summer, S1'!W29*(RANDBETWEEN(90,100))/100*(60/100))</f>
        <v>0.16139094928201017</v>
      </c>
      <c r="X29" s="1">
        <f ca="1">('Profiles, Pc, Winter, S1'!X29*(RANDBETWEEN(90,100))/100*(40/100))+('Profiles, Pc, Summer, S1'!X29*(RANDBETWEEN(90,100))/100*(60/100))</f>
        <v>0.13393031470063838</v>
      </c>
      <c r="Y29" s="1">
        <f ca="1">('Profiles, Pc, Winter, S1'!Y29*(RANDBETWEEN(90,100))/100*(40/100))+('Profiles, Pc, Summer, S1'!Y29*(RANDBETWEEN(90,100))/100*(60/100))</f>
        <v>0.12842815466632032</v>
      </c>
    </row>
    <row r="30" spans="1:25" x14ac:dyDescent="0.3">
      <c r="A30">
        <v>29</v>
      </c>
      <c r="B30" s="1">
        <f ca="1">('Profiles, Pc, Winter, S1'!B30*(RANDBETWEEN(90,100))/100*(40/100))+('Profiles, Pc, Summer, S1'!B30*(RANDBETWEEN(90,100))/100*(60/100))</f>
        <v>0.27343489179607128</v>
      </c>
      <c r="C30" s="1">
        <f ca="1">('Profiles, Pc, Winter, S1'!C30*(RANDBETWEEN(90,100))/100*(40/100))+('Profiles, Pc, Summer, S1'!C30*(RANDBETWEEN(90,100))/100*(60/100))</f>
        <v>0.25609909310160894</v>
      </c>
      <c r="D30" s="1">
        <f ca="1">('Profiles, Pc, Winter, S1'!D30*(RANDBETWEEN(90,100))/100*(40/100))+('Profiles, Pc, Summer, S1'!D30*(RANDBETWEEN(90,100))/100*(60/100))</f>
        <v>0.23820689173447945</v>
      </c>
      <c r="E30" s="1">
        <f ca="1">('Profiles, Pc, Winter, S1'!E30*(RANDBETWEEN(90,100))/100*(40/100))+('Profiles, Pc, Summer, S1'!E30*(RANDBETWEEN(90,100))/100*(60/100))</f>
        <v>0.2461499470238892</v>
      </c>
      <c r="F30" s="1">
        <f ca="1">('Profiles, Pc, Winter, S1'!F30*(RANDBETWEEN(90,100))/100*(40/100))+('Profiles, Pc, Summer, S1'!F30*(RANDBETWEEN(90,100))/100*(60/100))</f>
        <v>0.24746043431387527</v>
      </c>
      <c r="G30" s="1">
        <f ca="1">('Profiles, Pc, Winter, S1'!G30*(RANDBETWEEN(90,100))/100*(40/100))+('Profiles, Pc, Summer, S1'!G30*(RANDBETWEEN(90,100))/100*(60/100))</f>
        <v>0.2694954976584279</v>
      </c>
      <c r="H30" s="1">
        <f ca="1">('Profiles, Pc, Winter, S1'!H30*(RANDBETWEEN(90,100))/100*(40/100))+('Profiles, Pc, Summer, S1'!H30*(RANDBETWEEN(90,100))/100*(60/100))</f>
        <v>0.39633461322275793</v>
      </c>
      <c r="I30" s="1">
        <f ca="1">('Profiles, Pc, Winter, S1'!I30*(RANDBETWEEN(90,100))/100*(40/100))+('Profiles, Pc, Summer, S1'!I30*(RANDBETWEEN(90,100))/100*(60/100))</f>
        <v>0.49840190467683859</v>
      </c>
      <c r="J30" s="1">
        <f ca="1">('Profiles, Pc, Winter, S1'!J30*(RANDBETWEEN(90,100))/100*(40/100))+('Profiles, Pc, Summer, S1'!J30*(RANDBETWEEN(90,100))/100*(60/100))</f>
        <v>0.5125913034512164</v>
      </c>
      <c r="K30" s="1">
        <f ca="1">('Profiles, Pc, Winter, S1'!K30*(RANDBETWEEN(90,100))/100*(40/100))+('Profiles, Pc, Summer, S1'!K30*(RANDBETWEEN(90,100))/100*(60/100))</f>
        <v>0.49663107771711773</v>
      </c>
      <c r="L30" s="1">
        <f ca="1">('Profiles, Pc, Winter, S1'!L30*(RANDBETWEEN(90,100))/100*(40/100))+('Profiles, Pc, Summer, S1'!L30*(RANDBETWEEN(90,100))/100*(60/100))</f>
        <v>0.46516696411563263</v>
      </c>
      <c r="M30" s="1">
        <f ca="1">('Profiles, Pc, Winter, S1'!M30*(RANDBETWEEN(90,100))/100*(40/100))+('Profiles, Pc, Summer, S1'!M30*(RANDBETWEEN(90,100))/100*(60/100))</f>
        <v>0.49397538001816221</v>
      </c>
      <c r="N30" s="1">
        <f ca="1">('Profiles, Pc, Winter, S1'!N30*(RANDBETWEEN(90,100))/100*(40/100))+('Profiles, Pc, Summer, S1'!N30*(RANDBETWEEN(90,100))/100*(60/100))</f>
        <v>0.4992380558930733</v>
      </c>
      <c r="O30" s="1">
        <f ca="1">('Profiles, Pc, Winter, S1'!O30*(RANDBETWEEN(90,100))/100*(40/100))+('Profiles, Pc, Summer, S1'!O30*(RANDBETWEEN(90,100))/100*(60/100))</f>
        <v>0.46238219086773619</v>
      </c>
      <c r="P30" s="1">
        <f ca="1">('Profiles, Pc, Winter, S1'!P30*(RANDBETWEEN(90,100))/100*(40/100))+('Profiles, Pc, Summer, S1'!P30*(RANDBETWEEN(90,100))/100*(60/100))</f>
        <v>0.41858324684617942</v>
      </c>
      <c r="Q30" s="1">
        <f ca="1">('Profiles, Pc, Winter, S1'!Q30*(RANDBETWEEN(90,100))/100*(40/100))+('Profiles, Pc, Summer, S1'!Q30*(RANDBETWEEN(90,100))/100*(60/100))</f>
        <v>0.39407320514876049</v>
      </c>
      <c r="R30" s="1">
        <f ca="1">('Profiles, Pc, Winter, S1'!R30*(RANDBETWEEN(90,100))/100*(40/100))+('Profiles, Pc, Summer, S1'!R30*(RANDBETWEEN(90,100))/100*(60/100))</f>
        <v>0.42505844689495087</v>
      </c>
      <c r="S30" s="1">
        <f ca="1">('Profiles, Pc, Winter, S1'!S30*(RANDBETWEEN(90,100))/100*(40/100))+('Profiles, Pc, Summer, S1'!S30*(RANDBETWEEN(90,100))/100*(60/100))</f>
        <v>0.43174381074699969</v>
      </c>
      <c r="T30" s="1">
        <f ca="1">('Profiles, Pc, Winter, S1'!T30*(RANDBETWEEN(90,100))/100*(40/100))+('Profiles, Pc, Summer, S1'!T30*(RANDBETWEEN(90,100))/100*(60/100))</f>
        <v>0.38798753517526574</v>
      </c>
      <c r="U30" s="1">
        <f ca="1">('Profiles, Pc, Winter, S1'!U30*(RANDBETWEEN(90,100))/100*(40/100))+('Profiles, Pc, Summer, S1'!U30*(RANDBETWEEN(90,100))/100*(60/100))</f>
        <v>0.41515139833113729</v>
      </c>
      <c r="V30" s="1">
        <f ca="1">('Profiles, Pc, Winter, S1'!V30*(RANDBETWEEN(90,100))/100*(40/100))+('Profiles, Pc, Summer, S1'!V30*(RANDBETWEEN(90,100))/100*(60/100))</f>
        <v>0.44909021714517716</v>
      </c>
      <c r="W30" s="1">
        <f ca="1">('Profiles, Pc, Winter, S1'!W30*(RANDBETWEEN(90,100))/100*(40/100))+('Profiles, Pc, Summer, S1'!W30*(RANDBETWEEN(90,100))/100*(60/100))</f>
        <v>0.41440043251482028</v>
      </c>
      <c r="X30" s="1">
        <f ca="1">('Profiles, Pc, Winter, S1'!X30*(RANDBETWEEN(90,100))/100*(40/100))+('Profiles, Pc, Summer, S1'!X30*(RANDBETWEEN(90,100))/100*(60/100))</f>
        <v>0.3514607365223511</v>
      </c>
      <c r="Y30" s="1">
        <f ca="1">('Profiles, Pc, Winter, S1'!Y30*(RANDBETWEEN(90,100))/100*(40/100))+('Profiles, Pc, Summer, S1'!Y30*(RANDBETWEEN(90,100))/100*(60/100))</f>
        <v>0.29478562816803688</v>
      </c>
    </row>
    <row r="31" spans="1:25" x14ac:dyDescent="0.3">
      <c r="A31">
        <v>30</v>
      </c>
      <c r="B31" s="1">
        <f ca="1">('Profiles, Pc, Winter, S1'!B31*(RANDBETWEEN(90,100))/100*(40/100))+('Profiles, Pc, Summer, S1'!B31*(RANDBETWEEN(90,100))/100*(60/100))</f>
        <v>2.8534218316882607E-2</v>
      </c>
      <c r="C31" s="1">
        <f ca="1">('Profiles, Pc, Winter, S1'!C31*(RANDBETWEEN(90,100))/100*(40/100))+('Profiles, Pc, Summer, S1'!C31*(RANDBETWEEN(90,100))/100*(60/100))</f>
        <v>1.9768263022163647E-2</v>
      </c>
      <c r="D31" s="1">
        <f ca="1">('Profiles, Pc, Winter, S1'!D31*(RANDBETWEEN(90,100))/100*(40/100))+('Profiles, Pc, Summer, S1'!D31*(RANDBETWEEN(90,100))/100*(60/100))</f>
        <v>1.7060718942330393E-2</v>
      </c>
      <c r="E31" s="1">
        <f ca="1">('Profiles, Pc, Winter, S1'!E31*(RANDBETWEEN(90,100))/100*(40/100))+('Profiles, Pc, Summer, S1'!E31*(RANDBETWEEN(90,100))/100*(60/100))</f>
        <v>1.6884503703572508E-2</v>
      </c>
      <c r="F31" s="1">
        <f ca="1">('Profiles, Pc, Winter, S1'!F31*(RANDBETWEEN(90,100))/100*(40/100))+('Profiles, Pc, Summer, S1'!F31*(RANDBETWEEN(90,100))/100*(60/100))</f>
        <v>1.5914995985383457E-2</v>
      </c>
      <c r="G31" s="1">
        <f ca="1">('Profiles, Pc, Winter, S1'!G31*(RANDBETWEEN(90,100))/100*(40/100))+('Profiles, Pc, Summer, S1'!G31*(RANDBETWEEN(90,100))/100*(60/100))</f>
        <v>2.1534844058612598E-2</v>
      </c>
      <c r="H31" s="1">
        <f ca="1">('Profiles, Pc, Winter, S1'!H31*(RANDBETWEEN(90,100))/100*(40/100))+('Profiles, Pc, Summer, S1'!H31*(RANDBETWEEN(90,100))/100*(60/100))</f>
        <v>4.5098196319959774E-2</v>
      </c>
      <c r="I31" s="1">
        <f ca="1">('Profiles, Pc, Winter, S1'!I31*(RANDBETWEEN(90,100))/100*(40/100))+('Profiles, Pc, Summer, S1'!I31*(RANDBETWEEN(90,100))/100*(60/100))</f>
        <v>6.9861177547855924E-2</v>
      </c>
      <c r="J31" s="1">
        <f ca="1">('Profiles, Pc, Winter, S1'!J31*(RANDBETWEEN(90,100))/100*(40/100))+('Profiles, Pc, Summer, S1'!J31*(RANDBETWEEN(90,100))/100*(60/100))</f>
        <v>7.7321358071156102E-2</v>
      </c>
      <c r="K31" s="1">
        <f ca="1">('Profiles, Pc, Winter, S1'!K31*(RANDBETWEEN(90,100))/100*(40/100))+('Profiles, Pc, Summer, S1'!K31*(RANDBETWEEN(90,100))/100*(60/100))</f>
        <v>7.9803920925521049E-2</v>
      </c>
      <c r="L31" s="1">
        <f ca="1">('Profiles, Pc, Winter, S1'!L31*(RANDBETWEEN(90,100))/100*(40/100))+('Profiles, Pc, Summer, S1'!L31*(RANDBETWEEN(90,100))/100*(60/100))</f>
        <v>7.7855408113729707E-2</v>
      </c>
      <c r="M31" s="1">
        <f ca="1">('Profiles, Pc, Winter, S1'!M31*(RANDBETWEEN(90,100))/100*(40/100))+('Profiles, Pc, Summer, S1'!M31*(RANDBETWEEN(90,100))/100*(60/100))</f>
        <v>6.9958771467698563E-2</v>
      </c>
      <c r="N31" s="1">
        <f ca="1">('Profiles, Pc, Winter, S1'!N31*(RANDBETWEEN(90,100))/100*(40/100))+('Profiles, Pc, Summer, S1'!N31*(RANDBETWEEN(90,100))/100*(60/100))</f>
        <v>7.6358256761076701E-2</v>
      </c>
      <c r="O31" s="1">
        <f ca="1">('Profiles, Pc, Winter, S1'!O31*(RANDBETWEEN(90,100))/100*(40/100))+('Profiles, Pc, Summer, S1'!O31*(RANDBETWEEN(90,100))/100*(60/100))</f>
        <v>7.2372232923478053E-2</v>
      </c>
      <c r="P31" s="1">
        <f ca="1">('Profiles, Pc, Winter, S1'!P31*(RANDBETWEEN(90,100))/100*(40/100))+('Profiles, Pc, Summer, S1'!P31*(RANDBETWEEN(90,100))/100*(60/100))</f>
        <v>6.511450544388403E-2</v>
      </c>
      <c r="Q31" s="1">
        <f ca="1">('Profiles, Pc, Winter, S1'!Q31*(RANDBETWEEN(90,100))/100*(40/100))+('Profiles, Pc, Summer, S1'!Q31*(RANDBETWEEN(90,100))/100*(60/100))</f>
        <v>6.5579934398517226E-2</v>
      </c>
      <c r="R31" s="1">
        <f ca="1">('Profiles, Pc, Winter, S1'!R31*(RANDBETWEEN(90,100))/100*(40/100))+('Profiles, Pc, Summer, S1'!R31*(RANDBETWEEN(90,100))/100*(60/100))</f>
        <v>6.6457842814371754E-2</v>
      </c>
      <c r="S31" s="1">
        <f ca="1">('Profiles, Pc, Winter, S1'!S31*(RANDBETWEEN(90,100))/100*(40/100))+('Profiles, Pc, Summer, S1'!S31*(RANDBETWEEN(90,100))/100*(60/100))</f>
        <v>8.2547226906450777E-2</v>
      </c>
      <c r="T31" s="1">
        <f ca="1">('Profiles, Pc, Winter, S1'!T31*(RANDBETWEEN(90,100))/100*(40/100))+('Profiles, Pc, Summer, S1'!T31*(RANDBETWEEN(90,100))/100*(60/100))</f>
        <v>8.4224335124284441E-2</v>
      </c>
      <c r="U31" s="1">
        <f ca="1">('Profiles, Pc, Winter, S1'!U31*(RANDBETWEEN(90,100))/100*(40/100))+('Profiles, Pc, Summer, S1'!U31*(RANDBETWEEN(90,100))/100*(60/100))</f>
        <v>8.2481085365747914E-2</v>
      </c>
      <c r="V31" s="1">
        <f ca="1">('Profiles, Pc, Winter, S1'!V31*(RANDBETWEEN(90,100))/100*(40/100))+('Profiles, Pc, Summer, S1'!V31*(RANDBETWEEN(90,100))/100*(60/100))</f>
        <v>9.0767854287794159E-2</v>
      </c>
      <c r="W31" s="1">
        <f ca="1">('Profiles, Pc, Winter, S1'!W31*(RANDBETWEEN(90,100))/100*(40/100))+('Profiles, Pc, Summer, S1'!W31*(RANDBETWEEN(90,100))/100*(60/100))</f>
        <v>8.4910848985555676E-2</v>
      </c>
      <c r="X31" s="1">
        <f ca="1">('Profiles, Pc, Winter, S1'!X31*(RANDBETWEEN(90,100))/100*(40/100))+('Profiles, Pc, Summer, S1'!X31*(RANDBETWEEN(90,100))/100*(60/100))</f>
        <v>6.0861684996017421E-2</v>
      </c>
      <c r="Y31" s="1">
        <f ca="1">('Profiles, Pc, Winter, S1'!Y31*(RANDBETWEEN(90,100))/100*(40/100))+('Profiles, Pc, Summer, S1'!Y31*(RANDBETWEEN(90,100))/100*(60/100))</f>
        <v>4.6992069541826526E-2</v>
      </c>
    </row>
    <row r="32" spans="1:25" x14ac:dyDescent="0.3">
      <c r="A32">
        <v>31</v>
      </c>
      <c r="B32" s="1">
        <f ca="1">('Profiles, Pc, Winter, S1'!B32*(RANDBETWEEN(90,100))/100*(40/100))+('Profiles, Pc, Summer, S1'!B32*(RANDBETWEEN(90,100))/100*(60/100))</f>
        <v>0.26392987596228418</v>
      </c>
      <c r="C32" s="1">
        <f ca="1">('Profiles, Pc, Winter, S1'!C32*(RANDBETWEEN(90,100))/100*(40/100))+('Profiles, Pc, Summer, S1'!C32*(RANDBETWEEN(90,100))/100*(60/100))</f>
        <v>0.23602942077433098</v>
      </c>
      <c r="D32" s="1">
        <f ca="1">('Profiles, Pc, Winter, S1'!D32*(RANDBETWEEN(90,100))/100*(40/100))+('Profiles, Pc, Summer, S1'!D32*(RANDBETWEEN(90,100))/100*(60/100))</f>
        <v>0.21271370796930045</v>
      </c>
      <c r="E32" s="1">
        <f ca="1">('Profiles, Pc, Winter, S1'!E32*(RANDBETWEEN(90,100))/100*(40/100))+('Profiles, Pc, Summer, S1'!E32*(RANDBETWEEN(90,100))/100*(60/100))</f>
        <v>0.20203958561438423</v>
      </c>
      <c r="F32" s="1">
        <f ca="1">('Profiles, Pc, Winter, S1'!F32*(RANDBETWEEN(90,100))/100*(40/100))+('Profiles, Pc, Summer, S1'!F32*(RANDBETWEEN(90,100))/100*(60/100))</f>
        <v>0.22194378520815516</v>
      </c>
      <c r="G32" s="1">
        <f ca="1">('Profiles, Pc, Winter, S1'!G32*(RANDBETWEEN(90,100))/100*(40/100))+('Profiles, Pc, Summer, S1'!G32*(RANDBETWEEN(90,100))/100*(60/100))</f>
        <v>0.21838546867589145</v>
      </c>
      <c r="H32" s="1">
        <f ca="1">('Profiles, Pc, Winter, S1'!H32*(RANDBETWEEN(90,100))/100*(40/100))+('Profiles, Pc, Summer, S1'!H32*(RANDBETWEEN(90,100))/100*(60/100))</f>
        <v>0.28120747739945628</v>
      </c>
      <c r="I32" s="1">
        <f ca="1">('Profiles, Pc, Winter, S1'!I32*(RANDBETWEEN(90,100))/100*(40/100))+('Profiles, Pc, Summer, S1'!I32*(RANDBETWEEN(90,100))/100*(60/100))</f>
        <v>0.31262337619661473</v>
      </c>
      <c r="J32" s="1">
        <f ca="1">('Profiles, Pc, Winter, S1'!J32*(RANDBETWEEN(90,100))/100*(40/100))+('Profiles, Pc, Summer, S1'!J32*(RANDBETWEEN(90,100))/100*(60/100))</f>
        <v>0.32360822511328746</v>
      </c>
      <c r="K32" s="1">
        <f ca="1">('Profiles, Pc, Winter, S1'!K32*(RANDBETWEEN(90,100))/100*(40/100))+('Profiles, Pc, Summer, S1'!K32*(RANDBETWEEN(90,100))/100*(60/100))</f>
        <v>0.33821645717117754</v>
      </c>
      <c r="L32" s="1">
        <f ca="1">('Profiles, Pc, Winter, S1'!L32*(RANDBETWEEN(90,100))/100*(40/100))+('Profiles, Pc, Summer, S1'!L32*(RANDBETWEEN(90,100))/100*(60/100))</f>
        <v>0.35606220510883113</v>
      </c>
      <c r="M32" s="1">
        <f ca="1">('Profiles, Pc, Winter, S1'!M32*(RANDBETWEEN(90,100))/100*(40/100))+('Profiles, Pc, Summer, S1'!M32*(RANDBETWEEN(90,100))/100*(60/100))</f>
        <v>0.38434116173886884</v>
      </c>
      <c r="N32" s="1">
        <f ca="1">('Profiles, Pc, Winter, S1'!N32*(RANDBETWEEN(90,100))/100*(40/100))+('Profiles, Pc, Summer, S1'!N32*(RANDBETWEEN(90,100))/100*(60/100))</f>
        <v>0.37872675038206605</v>
      </c>
      <c r="O32" s="1">
        <f ca="1">('Profiles, Pc, Winter, S1'!O32*(RANDBETWEEN(90,100))/100*(40/100))+('Profiles, Pc, Summer, S1'!O32*(RANDBETWEEN(90,100))/100*(60/100))</f>
        <v>0.35443201309617489</v>
      </c>
      <c r="P32" s="1">
        <f ca="1">('Profiles, Pc, Winter, S1'!P32*(RANDBETWEEN(90,100))/100*(40/100))+('Profiles, Pc, Summer, S1'!P32*(RANDBETWEEN(90,100))/100*(60/100))</f>
        <v>0.35128725148476858</v>
      </c>
      <c r="Q32" s="1">
        <f ca="1">('Profiles, Pc, Winter, S1'!Q32*(RANDBETWEEN(90,100))/100*(40/100))+('Profiles, Pc, Summer, S1'!Q32*(RANDBETWEEN(90,100))/100*(60/100))</f>
        <v>0.34550695379199481</v>
      </c>
      <c r="R32" s="1">
        <f ca="1">('Profiles, Pc, Winter, S1'!R32*(RANDBETWEEN(90,100))/100*(40/100))+('Profiles, Pc, Summer, S1'!R32*(RANDBETWEEN(90,100))/100*(60/100))</f>
        <v>0.35227275111369816</v>
      </c>
      <c r="S32" s="1">
        <f ca="1">('Profiles, Pc, Winter, S1'!S32*(RANDBETWEEN(90,100))/100*(40/100))+('Profiles, Pc, Summer, S1'!S32*(RANDBETWEEN(90,100))/100*(60/100))</f>
        <v>0.38829857535786527</v>
      </c>
      <c r="T32" s="1">
        <f ca="1">('Profiles, Pc, Winter, S1'!T32*(RANDBETWEEN(90,100))/100*(40/100))+('Profiles, Pc, Summer, S1'!T32*(RANDBETWEEN(90,100))/100*(60/100))</f>
        <v>0.3623110536973283</v>
      </c>
      <c r="U32" s="1">
        <f ca="1">('Profiles, Pc, Winter, S1'!U32*(RANDBETWEEN(90,100))/100*(40/100))+('Profiles, Pc, Summer, S1'!U32*(RANDBETWEEN(90,100))/100*(60/100))</f>
        <v>0.37704996801435464</v>
      </c>
      <c r="V32" s="1">
        <f ca="1">('Profiles, Pc, Winter, S1'!V32*(RANDBETWEEN(90,100))/100*(40/100))+('Profiles, Pc, Summer, S1'!V32*(RANDBETWEEN(90,100))/100*(60/100))</f>
        <v>0.39296840178770853</v>
      </c>
      <c r="W32" s="1">
        <f ca="1">('Profiles, Pc, Winter, S1'!W32*(RANDBETWEEN(90,100))/100*(40/100))+('Profiles, Pc, Summer, S1'!W32*(RANDBETWEEN(90,100))/100*(60/100))</f>
        <v>0.37392636353483405</v>
      </c>
      <c r="X32" s="1">
        <f ca="1">('Profiles, Pc, Winter, S1'!X32*(RANDBETWEEN(90,100))/100*(40/100))+('Profiles, Pc, Summer, S1'!X32*(RANDBETWEEN(90,100))/100*(60/100))</f>
        <v>0.34509446413246975</v>
      </c>
      <c r="Y32" s="1">
        <f ca="1">('Profiles, Pc, Winter, S1'!Y32*(RANDBETWEEN(90,100))/100*(40/100))+('Profiles, Pc, Summer, S1'!Y32*(RANDBETWEEN(90,100))/100*(60/100))</f>
        <v>0.31641606798438177</v>
      </c>
    </row>
    <row r="33" spans="1:25" x14ac:dyDescent="0.3">
      <c r="A33">
        <v>32</v>
      </c>
      <c r="B33" s="1">
        <f ca="1">('Profiles, Pc, Winter, S1'!B33*(RANDBETWEEN(90,100))/100*(40/100))+('Profiles, Pc, Summer, S1'!B33*(RANDBETWEEN(90,100))/100*(60/100))</f>
        <v>0.41467217159363556</v>
      </c>
      <c r="C33" s="1">
        <f ca="1">('Profiles, Pc, Winter, S1'!C33*(RANDBETWEEN(90,100))/100*(40/100))+('Profiles, Pc, Summer, S1'!C33*(RANDBETWEEN(90,100))/100*(60/100))</f>
        <v>0.39082684658253419</v>
      </c>
      <c r="D33" s="1">
        <f ca="1">('Profiles, Pc, Winter, S1'!D33*(RANDBETWEEN(90,100))/100*(40/100))+('Profiles, Pc, Summer, S1'!D33*(RANDBETWEEN(90,100))/100*(60/100))</f>
        <v>0.35839866243773449</v>
      </c>
      <c r="E33" s="1">
        <f ca="1">('Profiles, Pc, Winter, S1'!E33*(RANDBETWEEN(90,100))/100*(40/100))+('Profiles, Pc, Summer, S1'!E33*(RANDBETWEEN(90,100))/100*(60/100))</f>
        <v>0.38219957800118981</v>
      </c>
      <c r="F33" s="1">
        <f ca="1">('Profiles, Pc, Winter, S1'!F33*(RANDBETWEEN(90,100))/100*(40/100))+('Profiles, Pc, Summer, S1'!F33*(RANDBETWEEN(90,100))/100*(60/100))</f>
        <v>0.40334266064786473</v>
      </c>
      <c r="G33" s="1">
        <f ca="1">('Profiles, Pc, Winter, S1'!G33*(RANDBETWEEN(90,100))/100*(40/100))+('Profiles, Pc, Summer, S1'!G33*(RANDBETWEEN(90,100))/100*(60/100))</f>
        <v>0.40786110090282018</v>
      </c>
      <c r="H33" s="1">
        <f ca="1">('Profiles, Pc, Winter, S1'!H33*(RANDBETWEEN(90,100))/100*(40/100))+('Profiles, Pc, Summer, S1'!H33*(RANDBETWEEN(90,100))/100*(60/100))</f>
        <v>0.46378924555073897</v>
      </c>
      <c r="I33" s="1">
        <f ca="1">('Profiles, Pc, Winter, S1'!I33*(RANDBETWEEN(90,100))/100*(40/100))+('Profiles, Pc, Summer, S1'!I33*(RANDBETWEEN(90,100))/100*(60/100))</f>
        <v>0.55989193013760341</v>
      </c>
      <c r="J33" s="1">
        <f ca="1">('Profiles, Pc, Winter, S1'!J33*(RANDBETWEEN(90,100))/100*(40/100))+('Profiles, Pc, Summer, S1'!J33*(RANDBETWEEN(90,100))/100*(60/100))</f>
        <v>0.61306422939585703</v>
      </c>
      <c r="K33" s="1">
        <f ca="1">('Profiles, Pc, Winter, S1'!K33*(RANDBETWEEN(90,100))/100*(40/100))+('Profiles, Pc, Summer, S1'!K33*(RANDBETWEEN(90,100))/100*(60/100))</f>
        <v>0.60190329341400028</v>
      </c>
      <c r="L33" s="1">
        <f ca="1">('Profiles, Pc, Winter, S1'!L33*(RANDBETWEEN(90,100))/100*(40/100))+('Profiles, Pc, Summer, S1'!L33*(RANDBETWEEN(90,100))/100*(60/100))</f>
        <v>0.58627009242869499</v>
      </c>
      <c r="M33" s="1">
        <f ca="1">('Profiles, Pc, Winter, S1'!M33*(RANDBETWEEN(90,100))/100*(40/100))+('Profiles, Pc, Summer, S1'!M33*(RANDBETWEEN(90,100))/100*(60/100))</f>
        <v>0.59210758388853835</v>
      </c>
      <c r="N33" s="1">
        <f ca="1">('Profiles, Pc, Winter, S1'!N33*(RANDBETWEEN(90,100))/100*(40/100))+('Profiles, Pc, Summer, S1'!N33*(RANDBETWEEN(90,100))/100*(60/100))</f>
        <v>0.59557107525947672</v>
      </c>
      <c r="O33" s="1">
        <f ca="1">('Profiles, Pc, Winter, S1'!O33*(RANDBETWEEN(90,100))/100*(40/100))+('Profiles, Pc, Summer, S1'!O33*(RANDBETWEEN(90,100))/100*(60/100))</f>
        <v>0.59621860919882719</v>
      </c>
      <c r="P33" s="1">
        <f ca="1">('Profiles, Pc, Winter, S1'!P33*(RANDBETWEEN(90,100))/100*(40/100))+('Profiles, Pc, Summer, S1'!P33*(RANDBETWEEN(90,100))/100*(60/100))</f>
        <v>0.54959847670413087</v>
      </c>
      <c r="Q33" s="1">
        <f ca="1">('Profiles, Pc, Winter, S1'!Q33*(RANDBETWEEN(90,100))/100*(40/100))+('Profiles, Pc, Summer, S1'!Q33*(RANDBETWEEN(90,100))/100*(60/100))</f>
        <v>0.54053459800067594</v>
      </c>
      <c r="R33" s="1">
        <f ca="1">('Profiles, Pc, Winter, S1'!R33*(RANDBETWEEN(90,100))/100*(40/100))+('Profiles, Pc, Summer, S1'!R33*(RANDBETWEEN(90,100))/100*(60/100))</f>
        <v>0.57010337257148047</v>
      </c>
      <c r="S33" s="1">
        <f ca="1">('Profiles, Pc, Winter, S1'!S33*(RANDBETWEEN(90,100))/100*(40/100))+('Profiles, Pc, Summer, S1'!S33*(RANDBETWEEN(90,100))/100*(60/100))</f>
        <v>0.56224764857425658</v>
      </c>
      <c r="T33" s="1">
        <f ca="1">('Profiles, Pc, Winter, S1'!T33*(RANDBETWEEN(90,100))/100*(40/100))+('Profiles, Pc, Summer, S1'!T33*(RANDBETWEEN(90,100))/100*(60/100))</f>
        <v>0.50257985274168659</v>
      </c>
      <c r="U33" s="1">
        <f ca="1">('Profiles, Pc, Winter, S1'!U33*(RANDBETWEEN(90,100))/100*(40/100))+('Profiles, Pc, Summer, S1'!U33*(RANDBETWEEN(90,100))/100*(60/100))</f>
        <v>0.51414042988779018</v>
      </c>
      <c r="V33" s="1">
        <f ca="1">('Profiles, Pc, Winter, S1'!V33*(RANDBETWEEN(90,100))/100*(40/100))+('Profiles, Pc, Summer, S1'!V33*(RANDBETWEEN(90,100))/100*(60/100))</f>
        <v>0.53985358076440237</v>
      </c>
      <c r="W33" s="1">
        <f ca="1">('Profiles, Pc, Winter, S1'!W33*(RANDBETWEEN(90,100))/100*(40/100))+('Profiles, Pc, Summer, S1'!W33*(RANDBETWEEN(90,100))/100*(60/100))</f>
        <v>0.50874258326789235</v>
      </c>
      <c r="X33" s="1">
        <f ca="1">('Profiles, Pc, Winter, S1'!X33*(RANDBETWEEN(90,100))/100*(40/100))+('Profiles, Pc, Summer, S1'!X33*(RANDBETWEEN(90,100))/100*(60/100))</f>
        <v>0.43536100475669515</v>
      </c>
      <c r="Y33" s="1">
        <f ca="1">('Profiles, Pc, Winter, S1'!Y33*(RANDBETWEEN(90,100))/100*(40/100))+('Profiles, Pc, Summer, S1'!Y33*(RANDBETWEEN(90,100))/100*(60/100))</f>
        <v>0.43125114730913183</v>
      </c>
    </row>
    <row r="34" spans="1:25" x14ac:dyDescent="0.3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x14ac:dyDescent="0.3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x14ac:dyDescent="0.3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x14ac:dyDescent="0.3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x14ac:dyDescent="0.3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x14ac:dyDescent="0.3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x14ac:dyDescent="0.3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630A5-9611-4C4C-8289-289124CE24D9}">
  <dimension ref="A1:Y4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 ca="1">('Profiles, Pc, Winter, S1'!B2*(RANDBETWEEN(90,100))/100*(40/100))+('Profiles, Pc, Summer, S1'!B2*(RANDBETWEEN(90,100))/100*(60/100))</f>
        <v>0.47408226624754357</v>
      </c>
      <c r="C2" s="1">
        <f ca="1">('Profiles, Pc, Winter, S1'!C2*(RANDBETWEEN(90,100))/100*(40/100))+('Profiles, Pc, Summer, S1'!C2*(RANDBETWEEN(90,100))/100*(60/100))</f>
        <v>0.46192510735152187</v>
      </c>
      <c r="D2" s="1">
        <f ca="1">('Profiles, Pc, Winter, S1'!D2*(RANDBETWEEN(90,100))/100*(40/100))+('Profiles, Pc, Summer, S1'!D2*(RANDBETWEEN(90,100))/100*(60/100))</f>
        <v>0.43542836227651999</v>
      </c>
      <c r="E2" s="1">
        <f ca="1">('Profiles, Pc, Winter, S1'!E2*(RANDBETWEEN(90,100))/100*(40/100))+('Profiles, Pc, Summer, S1'!E2*(RANDBETWEEN(90,100))/100*(60/100))</f>
        <v>0.43015138196195768</v>
      </c>
      <c r="F2" s="1">
        <f ca="1">('Profiles, Pc, Winter, S1'!F2*(RANDBETWEEN(90,100))/100*(40/100))+('Profiles, Pc, Summer, S1'!F2*(RANDBETWEEN(90,100))/100*(60/100))</f>
        <v>0.41566038341406591</v>
      </c>
      <c r="G2" s="1">
        <f ca="1">('Profiles, Pc, Winter, S1'!G2*(RANDBETWEEN(90,100))/100*(40/100))+('Profiles, Pc, Summer, S1'!G2*(RANDBETWEEN(90,100))/100*(60/100))</f>
        <v>0.42133213797749602</v>
      </c>
      <c r="H2" s="1">
        <f ca="1">('Profiles, Pc, Winter, S1'!H2*(RANDBETWEEN(90,100))/100*(40/100))+('Profiles, Pc, Summer, S1'!H2*(RANDBETWEEN(90,100))/100*(60/100))</f>
        <v>0.42035754929009794</v>
      </c>
      <c r="I2" s="1">
        <f ca="1">('Profiles, Pc, Winter, S1'!I2*(RANDBETWEEN(90,100))/100*(40/100))+('Profiles, Pc, Summer, S1'!I2*(RANDBETWEEN(90,100))/100*(60/100))</f>
        <v>0.53078646490535186</v>
      </c>
      <c r="J2" s="1">
        <f ca="1">('Profiles, Pc, Winter, S1'!J2*(RANDBETWEEN(90,100))/100*(40/100))+('Profiles, Pc, Summer, S1'!J2*(RANDBETWEEN(90,100))/100*(60/100))</f>
        <v>0.5623701033364068</v>
      </c>
      <c r="K2" s="1">
        <f ca="1">('Profiles, Pc, Winter, S1'!K2*(RANDBETWEEN(90,100))/100*(40/100))+('Profiles, Pc, Summer, S1'!K2*(RANDBETWEEN(90,100))/100*(60/100))</f>
        <v>0.54983564740062452</v>
      </c>
      <c r="L2" s="1">
        <f ca="1">('Profiles, Pc, Winter, S1'!L2*(RANDBETWEEN(90,100))/100*(40/100))+('Profiles, Pc, Summer, S1'!L2*(RANDBETWEEN(90,100))/100*(60/100))</f>
        <v>0.52594395301577568</v>
      </c>
      <c r="M2" s="1">
        <f ca="1">('Profiles, Pc, Winter, S1'!M2*(RANDBETWEEN(90,100))/100*(40/100))+('Profiles, Pc, Summer, S1'!M2*(RANDBETWEEN(90,100))/100*(60/100))</f>
        <v>0.53529677196417791</v>
      </c>
      <c r="N2" s="1">
        <f ca="1">('Profiles, Pc, Winter, S1'!N2*(RANDBETWEEN(90,100))/100*(40/100))+('Profiles, Pc, Summer, S1'!N2*(RANDBETWEEN(90,100))/100*(60/100))</f>
        <v>0.53830815710282809</v>
      </c>
      <c r="O2" s="1">
        <f ca="1">('Profiles, Pc, Winter, S1'!O2*(RANDBETWEEN(90,100))/100*(40/100))+('Profiles, Pc, Summer, S1'!O2*(RANDBETWEEN(90,100))/100*(60/100))</f>
        <v>0.54406748355955348</v>
      </c>
      <c r="P2" s="1">
        <f ca="1">('Profiles, Pc, Winter, S1'!P2*(RANDBETWEEN(90,100))/100*(40/100))+('Profiles, Pc, Summer, S1'!P2*(RANDBETWEEN(90,100))/100*(60/100))</f>
        <v>0.48597725964648697</v>
      </c>
      <c r="Q2" s="1">
        <f ca="1">('Profiles, Pc, Winter, S1'!Q2*(RANDBETWEEN(90,100))/100*(40/100))+('Profiles, Pc, Summer, S1'!Q2*(RANDBETWEEN(90,100))/100*(60/100))</f>
        <v>0.53588229981779589</v>
      </c>
      <c r="R2" s="1">
        <f ca="1">('Profiles, Pc, Winter, S1'!R2*(RANDBETWEEN(90,100))/100*(40/100))+('Profiles, Pc, Summer, S1'!R2*(RANDBETWEEN(90,100))/100*(60/100))</f>
        <v>0.54717507993615766</v>
      </c>
      <c r="S2" s="1">
        <f ca="1">('Profiles, Pc, Winter, S1'!S2*(RANDBETWEEN(90,100))/100*(40/100))+('Profiles, Pc, Summer, S1'!S2*(RANDBETWEEN(90,100))/100*(60/100))</f>
        <v>0.54918118015518413</v>
      </c>
      <c r="T2" s="1">
        <f ca="1">('Profiles, Pc, Winter, S1'!T2*(RANDBETWEEN(90,100))/100*(40/100))+('Profiles, Pc, Summer, S1'!T2*(RANDBETWEEN(90,100))/100*(60/100))</f>
        <v>0.50468266488618851</v>
      </c>
      <c r="U2" s="1">
        <f ca="1">('Profiles, Pc, Winter, S1'!U2*(RANDBETWEEN(90,100))/100*(40/100))+('Profiles, Pc, Summer, S1'!U2*(RANDBETWEEN(90,100))/100*(60/100))</f>
        <v>0.48239797259097628</v>
      </c>
      <c r="V2" s="1">
        <f ca="1">('Profiles, Pc, Winter, S1'!V2*(RANDBETWEEN(90,100))/100*(40/100))+('Profiles, Pc, Summer, S1'!V2*(RANDBETWEEN(90,100))/100*(60/100))</f>
        <v>0.47406073614669297</v>
      </c>
      <c r="W2" s="1">
        <f ca="1">('Profiles, Pc, Winter, S1'!W2*(RANDBETWEEN(90,100))/100*(40/100))+('Profiles, Pc, Summer, S1'!W2*(RANDBETWEEN(90,100))/100*(60/100))</f>
        <v>0.47445582356479093</v>
      </c>
      <c r="X2" s="1">
        <f ca="1">('Profiles, Pc, Winter, S1'!X2*(RANDBETWEEN(90,100))/100*(40/100))+('Profiles, Pc, Summer, S1'!X2*(RANDBETWEEN(90,100))/100*(60/100))</f>
        <v>0.43706604158397661</v>
      </c>
      <c r="Y2" s="1">
        <f ca="1">('Profiles, Pc, Winter, S1'!Y2*(RANDBETWEEN(90,100))/100*(40/100))+('Profiles, Pc, Summer, S1'!Y2*(RANDBETWEEN(90,100))/100*(60/100))</f>
        <v>0.4214032631118389</v>
      </c>
    </row>
    <row r="3" spans="1:25" x14ac:dyDescent="0.3">
      <c r="A3">
        <v>2</v>
      </c>
      <c r="B3" s="1">
        <f ca="1">('Profiles, Pc, Winter, S1'!B3*(RANDBETWEEN(90,100))/100*(40/100))+('Profiles, Pc, Summer, S1'!B3*(RANDBETWEEN(90,100))/100*(60/100))</f>
        <v>0.11733929416225942</v>
      </c>
      <c r="C3" s="1">
        <f ca="1">('Profiles, Pc, Winter, S1'!C3*(RANDBETWEEN(90,100))/100*(40/100))+('Profiles, Pc, Summer, S1'!C3*(RANDBETWEEN(90,100))/100*(60/100))</f>
        <v>0.11058036706141362</v>
      </c>
      <c r="D3" s="1">
        <f ca="1">('Profiles, Pc, Winter, S1'!D3*(RANDBETWEEN(90,100))/100*(40/100))+('Profiles, Pc, Summer, S1'!D3*(RANDBETWEEN(90,100))/100*(60/100))</f>
        <v>0.10894625189569876</v>
      </c>
      <c r="E3" s="1">
        <f ca="1">('Profiles, Pc, Winter, S1'!E3*(RANDBETWEEN(90,100))/100*(40/100))+('Profiles, Pc, Summer, S1'!E3*(RANDBETWEEN(90,100))/100*(60/100))</f>
        <v>0.10568580770222108</v>
      </c>
      <c r="F3" s="1">
        <f ca="1">('Profiles, Pc, Winter, S1'!F3*(RANDBETWEEN(90,100))/100*(40/100))+('Profiles, Pc, Summer, S1'!F3*(RANDBETWEEN(90,100))/100*(60/100))</f>
        <v>9.5380754516048216E-2</v>
      </c>
      <c r="G3" s="1">
        <f ca="1">('Profiles, Pc, Winter, S1'!G3*(RANDBETWEEN(90,100))/100*(40/100))+('Profiles, Pc, Summer, S1'!G3*(RANDBETWEEN(90,100))/100*(60/100))</f>
        <v>0.10466449451101237</v>
      </c>
      <c r="H3" s="1">
        <f ca="1">('Profiles, Pc, Winter, S1'!H3*(RANDBETWEEN(90,100))/100*(40/100))+('Profiles, Pc, Summer, S1'!H3*(RANDBETWEEN(90,100))/100*(60/100))</f>
        <v>0.1123107309449411</v>
      </c>
      <c r="I3" s="1">
        <f ca="1">('Profiles, Pc, Winter, S1'!I3*(RANDBETWEEN(90,100))/100*(40/100))+('Profiles, Pc, Summer, S1'!I3*(RANDBETWEEN(90,100))/100*(60/100))</f>
        <v>0.14835634329964925</v>
      </c>
      <c r="J3" s="1">
        <f ca="1">('Profiles, Pc, Winter, S1'!J3*(RANDBETWEEN(90,100))/100*(40/100))+('Profiles, Pc, Summer, S1'!J3*(RANDBETWEEN(90,100))/100*(60/100))</f>
        <v>0.16473400150854633</v>
      </c>
      <c r="K3" s="1">
        <f ca="1">('Profiles, Pc, Winter, S1'!K3*(RANDBETWEEN(90,100))/100*(40/100))+('Profiles, Pc, Summer, S1'!K3*(RANDBETWEEN(90,100))/100*(60/100))</f>
        <v>0.16704271105666585</v>
      </c>
      <c r="L3" s="1">
        <f ca="1">('Profiles, Pc, Winter, S1'!L3*(RANDBETWEEN(90,100))/100*(40/100))+('Profiles, Pc, Summer, S1'!L3*(RANDBETWEEN(90,100))/100*(60/100))</f>
        <v>0.15324032537416141</v>
      </c>
      <c r="M3" s="1">
        <f ca="1">('Profiles, Pc, Winter, S1'!M3*(RANDBETWEEN(90,100))/100*(40/100))+('Profiles, Pc, Summer, S1'!M3*(RANDBETWEEN(90,100))/100*(60/100))</f>
        <v>0.17152713167764083</v>
      </c>
      <c r="N3" s="1">
        <f ca="1">('Profiles, Pc, Winter, S1'!N3*(RANDBETWEEN(90,100))/100*(40/100))+('Profiles, Pc, Summer, S1'!N3*(RANDBETWEEN(90,100))/100*(60/100))</f>
        <v>0.1597390645313479</v>
      </c>
      <c r="O3" s="1">
        <f ca="1">('Profiles, Pc, Winter, S1'!O3*(RANDBETWEEN(90,100))/100*(40/100))+('Profiles, Pc, Summer, S1'!O3*(RANDBETWEEN(90,100))/100*(60/100))</f>
        <v>0.15550728328975266</v>
      </c>
      <c r="P3" s="1">
        <f ca="1">('Profiles, Pc, Winter, S1'!P3*(RANDBETWEEN(90,100))/100*(40/100))+('Profiles, Pc, Summer, S1'!P3*(RANDBETWEEN(90,100))/100*(60/100))</f>
        <v>0.13560842737605644</v>
      </c>
      <c r="Q3" s="1">
        <f ca="1">('Profiles, Pc, Winter, S1'!Q3*(RANDBETWEEN(90,100))/100*(40/100))+('Profiles, Pc, Summer, S1'!Q3*(RANDBETWEEN(90,100))/100*(60/100))</f>
        <v>0.13959759040305109</v>
      </c>
      <c r="R3" s="1">
        <f ca="1">('Profiles, Pc, Winter, S1'!R3*(RANDBETWEEN(90,100))/100*(40/100))+('Profiles, Pc, Summer, S1'!R3*(RANDBETWEEN(90,100))/100*(60/100))</f>
        <v>0.15367428019957777</v>
      </c>
      <c r="S3" s="1">
        <f ca="1">('Profiles, Pc, Winter, S1'!S3*(RANDBETWEEN(90,100))/100*(40/100))+('Profiles, Pc, Summer, S1'!S3*(RANDBETWEEN(90,100))/100*(60/100))</f>
        <v>0.16567118178184104</v>
      </c>
      <c r="T3" s="1">
        <f ca="1">('Profiles, Pc, Winter, S1'!T3*(RANDBETWEEN(90,100))/100*(40/100))+('Profiles, Pc, Summer, S1'!T3*(RANDBETWEEN(90,100))/100*(60/100))</f>
        <v>0.16384118976709686</v>
      </c>
      <c r="U3" s="1">
        <f ca="1">('Profiles, Pc, Winter, S1'!U3*(RANDBETWEEN(90,100))/100*(40/100))+('Profiles, Pc, Summer, S1'!U3*(RANDBETWEEN(90,100))/100*(60/100))</f>
        <v>0.16937416782951259</v>
      </c>
      <c r="V3" s="1">
        <f ca="1">('Profiles, Pc, Winter, S1'!V3*(RANDBETWEEN(90,100))/100*(40/100))+('Profiles, Pc, Summer, S1'!V3*(RANDBETWEEN(90,100))/100*(60/100))</f>
        <v>0.17470838596236526</v>
      </c>
      <c r="W3" s="1">
        <f ca="1">('Profiles, Pc, Winter, S1'!W3*(RANDBETWEEN(90,100))/100*(40/100))+('Profiles, Pc, Summer, S1'!W3*(RANDBETWEEN(90,100))/100*(60/100))</f>
        <v>0.15602855033749041</v>
      </c>
      <c r="X3" s="1">
        <f ca="1">('Profiles, Pc, Winter, S1'!X3*(RANDBETWEEN(90,100))/100*(40/100))+('Profiles, Pc, Summer, S1'!X3*(RANDBETWEEN(90,100))/100*(60/100))</f>
        <v>0.14006024409023171</v>
      </c>
      <c r="Y3" s="1">
        <f ca="1">('Profiles, Pc, Winter, S1'!Y3*(RANDBETWEEN(90,100))/100*(40/100))+('Profiles, Pc, Summer, S1'!Y3*(RANDBETWEEN(90,100))/100*(60/100))</f>
        <v>0.12140866200290158</v>
      </c>
    </row>
    <row r="4" spans="1:25" x14ac:dyDescent="0.3">
      <c r="A4">
        <v>3</v>
      </c>
      <c r="B4" s="1">
        <f ca="1">('Profiles, Pc, Winter, S1'!B4*(RANDBETWEEN(90,100))/100*(40/100))+('Profiles, Pc, Summer, S1'!B4*(RANDBETWEEN(90,100))/100*(60/100))</f>
        <v>0.27703501346539461</v>
      </c>
      <c r="C4" s="1">
        <f ca="1">('Profiles, Pc, Winter, S1'!C4*(RANDBETWEEN(90,100))/100*(40/100))+('Profiles, Pc, Summer, S1'!C4*(RANDBETWEEN(90,100))/100*(60/100))</f>
        <v>0.25380293505610918</v>
      </c>
      <c r="D4" s="1">
        <f ca="1">('Profiles, Pc, Winter, S1'!D4*(RANDBETWEEN(90,100))/100*(40/100))+('Profiles, Pc, Summer, S1'!D4*(RANDBETWEEN(90,100))/100*(60/100))</f>
        <v>0.2304892871544571</v>
      </c>
      <c r="E4" s="1">
        <f ca="1">('Profiles, Pc, Winter, S1'!E4*(RANDBETWEEN(90,100))/100*(40/100))+('Profiles, Pc, Summer, S1'!E4*(RANDBETWEEN(90,100))/100*(60/100))</f>
        <v>0.23960288765452339</v>
      </c>
      <c r="F4" s="1">
        <f ca="1">('Profiles, Pc, Winter, S1'!F4*(RANDBETWEEN(90,100))/100*(40/100))+('Profiles, Pc, Summer, S1'!F4*(RANDBETWEEN(90,100))/100*(60/100))</f>
        <v>0.24904628722102651</v>
      </c>
      <c r="G4" s="1">
        <f ca="1">('Profiles, Pc, Winter, S1'!G4*(RANDBETWEEN(90,100))/100*(40/100))+('Profiles, Pc, Summer, S1'!G4*(RANDBETWEEN(90,100))/100*(60/100))</f>
        <v>0.26201950474081193</v>
      </c>
      <c r="H4" s="1">
        <f ca="1">('Profiles, Pc, Winter, S1'!H4*(RANDBETWEEN(90,100))/100*(40/100))+('Profiles, Pc, Summer, S1'!H4*(RANDBETWEEN(90,100))/100*(60/100))</f>
        <v>0.39493524636014954</v>
      </c>
      <c r="I4" s="1">
        <f ca="1">('Profiles, Pc, Winter, S1'!I4*(RANDBETWEEN(90,100))/100*(40/100))+('Profiles, Pc, Summer, S1'!I4*(RANDBETWEEN(90,100))/100*(60/100))</f>
        <v>0.48151317439710251</v>
      </c>
      <c r="J4" s="1">
        <f ca="1">('Profiles, Pc, Winter, S1'!J4*(RANDBETWEEN(90,100))/100*(40/100))+('Profiles, Pc, Summer, S1'!J4*(RANDBETWEEN(90,100))/100*(60/100))</f>
        <v>0.5218638355243066</v>
      </c>
      <c r="K4" s="1">
        <f ca="1">('Profiles, Pc, Winter, S1'!K4*(RANDBETWEEN(90,100))/100*(40/100))+('Profiles, Pc, Summer, S1'!K4*(RANDBETWEEN(90,100))/100*(60/100))</f>
        <v>0.48140550810606647</v>
      </c>
      <c r="L4" s="1">
        <f ca="1">('Profiles, Pc, Winter, S1'!L4*(RANDBETWEEN(90,100))/100*(40/100))+('Profiles, Pc, Summer, S1'!L4*(RANDBETWEEN(90,100))/100*(60/100))</f>
        <v>0.48194732607390617</v>
      </c>
      <c r="M4" s="1">
        <f ca="1">('Profiles, Pc, Winter, S1'!M4*(RANDBETWEEN(90,100))/100*(40/100))+('Profiles, Pc, Summer, S1'!M4*(RANDBETWEEN(90,100))/100*(60/100))</f>
        <v>0.50899567584585304</v>
      </c>
      <c r="N4" s="1">
        <f ca="1">('Profiles, Pc, Winter, S1'!N4*(RANDBETWEEN(90,100))/100*(40/100))+('Profiles, Pc, Summer, S1'!N4*(RANDBETWEEN(90,100))/100*(60/100))</f>
        <v>0.48346724341202196</v>
      </c>
      <c r="O4" s="1">
        <f ca="1">('Profiles, Pc, Winter, S1'!O4*(RANDBETWEEN(90,100))/100*(40/100))+('Profiles, Pc, Summer, S1'!O4*(RANDBETWEEN(90,100))/100*(60/100))</f>
        <v>0.47323105020044431</v>
      </c>
      <c r="P4" s="1">
        <f ca="1">('Profiles, Pc, Winter, S1'!P4*(RANDBETWEEN(90,100))/100*(40/100))+('Profiles, Pc, Summer, S1'!P4*(RANDBETWEEN(90,100))/100*(60/100))</f>
        <v>0.4110603097285157</v>
      </c>
      <c r="Q4" s="1">
        <f ca="1">('Profiles, Pc, Winter, S1'!Q4*(RANDBETWEEN(90,100))/100*(40/100))+('Profiles, Pc, Summer, S1'!Q4*(RANDBETWEEN(90,100))/100*(60/100))</f>
        <v>0.41109682181929974</v>
      </c>
      <c r="R4" s="1">
        <f ca="1">('Profiles, Pc, Winter, S1'!R4*(RANDBETWEEN(90,100))/100*(40/100))+('Profiles, Pc, Summer, S1'!R4*(RANDBETWEEN(90,100))/100*(60/100))</f>
        <v>0.39968205800035084</v>
      </c>
      <c r="S4" s="1">
        <f ca="1">('Profiles, Pc, Winter, S1'!S4*(RANDBETWEEN(90,100))/100*(40/100))+('Profiles, Pc, Summer, S1'!S4*(RANDBETWEEN(90,100))/100*(60/100))</f>
        <v>0.41647027035882223</v>
      </c>
      <c r="T4" s="1">
        <f ca="1">('Profiles, Pc, Winter, S1'!T4*(RANDBETWEEN(90,100))/100*(40/100))+('Profiles, Pc, Summer, S1'!T4*(RANDBETWEEN(90,100))/100*(60/100))</f>
        <v>0.39161105366730287</v>
      </c>
      <c r="U4" s="1">
        <f ca="1">('Profiles, Pc, Winter, S1'!U4*(RANDBETWEEN(90,100))/100*(40/100))+('Profiles, Pc, Summer, S1'!U4*(RANDBETWEEN(90,100))/100*(60/100))</f>
        <v>0.43766631493133756</v>
      </c>
      <c r="V4" s="1">
        <f ca="1">('Profiles, Pc, Winter, S1'!V4*(RANDBETWEEN(90,100))/100*(40/100))+('Profiles, Pc, Summer, S1'!V4*(RANDBETWEEN(90,100))/100*(60/100))</f>
        <v>0.44380917288784733</v>
      </c>
      <c r="W4" s="1">
        <f ca="1">('Profiles, Pc, Winter, S1'!W4*(RANDBETWEEN(90,100))/100*(40/100))+('Profiles, Pc, Summer, S1'!W4*(RANDBETWEEN(90,100))/100*(60/100))</f>
        <v>0.40065650639005163</v>
      </c>
      <c r="X4" s="1">
        <f ca="1">('Profiles, Pc, Winter, S1'!X4*(RANDBETWEEN(90,100))/100*(40/100))+('Profiles, Pc, Summer, S1'!X4*(RANDBETWEEN(90,100))/100*(60/100))</f>
        <v>0.33584851474905253</v>
      </c>
      <c r="Y4" s="1">
        <f ca="1">('Profiles, Pc, Winter, S1'!Y4*(RANDBETWEEN(90,100))/100*(40/100))+('Profiles, Pc, Summer, S1'!Y4*(RANDBETWEEN(90,100))/100*(60/100))</f>
        <v>0.29013470384072737</v>
      </c>
    </row>
    <row r="5" spans="1:25" x14ac:dyDescent="0.3">
      <c r="A5">
        <v>4</v>
      </c>
      <c r="B5" s="1">
        <f ca="1">('Profiles, Pc, Winter, S1'!B5*(RANDBETWEEN(90,100))/100*(40/100))+('Profiles, Pc, Summer, S1'!B5*(RANDBETWEEN(90,100))/100*(60/100))</f>
        <v>2.6857931821208159E-2</v>
      </c>
      <c r="C5" s="1">
        <f ca="1">('Profiles, Pc, Winter, S1'!C5*(RANDBETWEEN(90,100))/100*(40/100))+('Profiles, Pc, Summer, S1'!C5*(RANDBETWEEN(90,100))/100*(60/100))</f>
        <v>1.9923050768313223E-2</v>
      </c>
      <c r="D5" s="1">
        <f ca="1">('Profiles, Pc, Winter, S1'!D5*(RANDBETWEEN(90,100))/100*(40/100))+('Profiles, Pc, Summer, S1'!D5*(RANDBETWEEN(90,100))/100*(60/100))</f>
        <v>1.6475460159448861E-2</v>
      </c>
      <c r="E5" s="1">
        <f ca="1">('Profiles, Pc, Winter, S1'!E5*(RANDBETWEEN(90,100))/100*(40/100))+('Profiles, Pc, Summer, S1'!E5*(RANDBETWEEN(90,100))/100*(60/100))</f>
        <v>1.6686961107655249E-2</v>
      </c>
      <c r="F5" s="1">
        <f ca="1">('Profiles, Pc, Winter, S1'!F5*(RANDBETWEEN(90,100))/100*(40/100))+('Profiles, Pc, Summer, S1'!F5*(RANDBETWEEN(90,100))/100*(60/100))</f>
        <v>1.6054512520403644E-2</v>
      </c>
      <c r="G5" s="1">
        <f ca="1">('Profiles, Pc, Winter, S1'!G5*(RANDBETWEEN(90,100))/100*(40/100))+('Profiles, Pc, Summer, S1'!G5*(RANDBETWEEN(90,100))/100*(60/100))</f>
        <v>2.1342359064770368E-2</v>
      </c>
      <c r="H5" s="1">
        <f ca="1">('Profiles, Pc, Winter, S1'!H5*(RANDBETWEEN(90,100))/100*(40/100))+('Profiles, Pc, Summer, S1'!H5*(RANDBETWEEN(90,100))/100*(60/100))</f>
        <v>4.5426095703402378E-2</v>
      </c>
      <c r="I5" s="1">
        <f ca="1">('Profiles, Pc, Winter, S1'!I5*(RANDBETWEEN(90,100))/100*(40/100))+('Profiles, Pc, Summer, S1'!I5*(RANDBETWEEN(90,100))/100*(60/100))</f>
        <v>7.0486445837334655E-2</v>
      </c>
      <c r="J5" s="1">
        <f ca="1">('Profiles, Pc, Winter, S1'!J5*(RANDBETWEEN(90,100))/100*(40/100))+('Profiles, Pc, Summer, S1'!J5*(RANDBETWEEN(90,100))/100*(60/100))</f>
        <v>8.320450488091799E-2</v>
      </c>
      <c r="K5" s="1">
        <f ca="1">('Profiles, Pc, Winter, S1'!K5*(RANDBETWEEN(90,100))/100*(40/100))+('Profiles, Pc, Summer, S1'!K5*(RANDBETWEEN(90,100))/100*(60/100))</f>
        <v>7.930953404688082E-2</v>
      </c>
      <c r="L5" s="1">
        <f ca="1">('Profiles, Pc, Winter, S1'!L5*(RANDBETWEEN(90,100))/100*(40/100))+('Profiles, Pc, Summer, S1'!L5*(RANDBETWEEN(90,100))/100*(60/100))</f>
        <v>8.17500310277956E-2</v>
      </c>
      <c r="M5" s="1">
        <f ca="1">('Profiles, Pc, Winter, S1'!M5*(RANDBETWEEN(90,100))/100*(40/100))+('Profiles, Pc, Summer, S1'!M5*(RANDBETWEEN(90,100))/100*(60/100))</f>
        <v>7.0188842705621424E-2</v>
      </c>
      <c r="N5" s="1">
        <f ca="1">('Profiles, Pc, Winter, S1'!N5*(RANDBETWEEN(90,100))/100*(40/100))+('Profiles, Pc, Summer, S1'!N5*(RANDBETWEEN(90,100))/100*(60/100))</f>
        <v>7.3797577733626454E-2</v>
      </c>
      <c r="O5" s="1">
        <f ca="1">('Profiles, Pc, Winter, S1'!O5*(RANDBETWEEN(90,100))/100*(40/100))+('Profiles, Pc, Summer, S1'!O5*(RANDBETWEEN(90,100))/100*(60/100))</f>
        <v>7.1905112752183642E-2</v>
      </c>
      <c r="P5" s="1">
        <f ca="1">('Profiles, Pc, Winter, S1'!P5*(RANDBETWEEN(90,100))/100*(40/100))+('Profiles, Pc, Summer, S1'!P5*(RANDBETWEEN(90,100))/100*(60/100))</f>
        <v>6.298482355738326E-2</v>
      </c>
      <c r="Q5" s="1">
        <f ca="1">('Profiles, Pc, Winter, S1'!Q5*(RANDBETWEEN(90,100))/100*(40/100))+('Profiles, Pc, Summer, S1'!Q5*(RANDBETWEEN(90,100))/100*(60/100))</f>
        <v>6.1462843519440327E-2</v>
      </c>
      <c r="R5" s="1">
        <f ca="1">('Profiles, Pc, Winter, S1'!R5*(RANDBETWEEN(90,100))/100*(40/100))+('Profiles, Pc, Summer, S1'!R5*(RANDBETWEEN(90,100))/100*(60/100))</f>
        <v>6.5383589631001854E-2</v>
      </c>
      <c r="S5" s="1">
        <f ca="1">('Profiles, Pc, Winter, S1'!S5*(RANDBETWEEN(90,100))/100*(40/100))+('Profiles, Pc, Summer, S1'!S5*(RANDBETWEEN(90,100))/100*(60/100))</f>
        <v>8.0550690595290519E-2</v>
      </c>
      <c r="T5" s="1">
        <f ca="1">('Profiles, Pc, Winter, S1'!T5*(RANDBETWEEN(90,100))/100*(40/100))+('Profiles, Pc, Summer, S1'!T5*(RANDBETWEEN(90,100))/100*(60/100))</f>
        <v>8.5500924056833669E-2</v>
      </c>
      <c r="U5" s="1">
        <f ca="1">('Profiles, Pc, Winter, S1'!U5*(RANDBETWEEN(90,100))/100*(40/100))+('Profiles, Pc, Summer, S1'!U5*(RANDBETWEEN(90,100))/100*(60/100))</f>
        <v>8.0741595046557355E-2</v>
      </c>
      <c r="V5" s="1">
        <f ca="1">('Profiles, Pc, Winter, S1'!V5*(RANDBETWEEN(90,100))/100*(40/100))+('Profiles, Pc, Summer, S1'!V5*(RANDBETWEEN(90,100))/100*(60/100))</f>
        <v>8.8675395234730059E-2</v>
      </c>
      <c r="W5" s="1">
        <f ca="1">('Profiles, Pc, Winter, S1'!W5*(RANDBETWEEN(90,100))/100*(40/100))+('Profiles, Pc, Summer, S1'!W5*(RANDBETWEEN(90,100))/100*(60/100))</f>
        <v>8.0616803632160949E-2</v>
      </c>
      <c r="X5" s="1">
        <f ca="1">('Profiles, Pc, Winter, S1'!X5*(RANDBETWEEN(90,100))/100*(40/100))+('Profiles, Pc, Summer, S1'!X5*(RANDBETWEEN(90,100))/100*(60/100))</f>
        <v>5.996421026692747E-2</v>
      </c>
      <c r="Y5" s="1">
        <f ca="1">('Profiles, Pc, Winter, S1'!Y5*(RANDBETWEEN(90,100))/100*(40/100))+('Profiles, Pc, Summer, S1'!Y5*(RANDBETWEEN(90,100))/100*(60/100))</f>
        <v>4.6592792076100134E-2</v>
      </c>
    </row>
    <row r="6" spans="1:25" x14ac:dyDescent="0.3">
      <c r="A6">
        <v>5</v>
      </c>
      <c r="B6" s="1">
        <f ca="1">('Profiles, Pc, Winter, S1'!B6*(RANDBETWEEN(90,100))/100*(40/100))+('Profiles, Pc, Summer, S1'!B6*(RANDBETWEEN(90,100))/100*(60/100))</f>
        <v>0.25624712569037728</v>
      </c>
      <c r="C6" s="1">
        <f ca="1">('Profiles, Pc, Winter, S1'!C6*(RANDBETWEEN(90,100))/100*(40/100))+('Profiles, Pc, Summer, S1'!C6*(RANDBETWEEN(90,100))/100*(60/100))</f>
        <v>0.2399523344265968</v>
      </c>
      <c r="D6" s="1">
        <f ca="1">('Profiles, Pc, Winter, S1'!D6*(RANDBETWEEN(90,100))/100*(40/100))+('Profiles, Pc, Summer, S1'!D6*(RANDBETWEEN(90,100))/100*(60/100))</f>
        <v>0.20225910767121763</v>
      </c>
      <c r="E6" s="1">
        <f ca="1">('Profiles, Pc, Winter, S1'!E6*(RANDBETWEEN(90,100))/100*(40/100))+('Profiles, Pc, Summer, S1'!E6*(RANDBETWEEN(90,100))/100*(60/100))</f>
        <v>0.20792788650356087</v>
      </c>
      <c r="F6" s="1">
        <f ca="1">('Profiles, Pc, Winter, S1'!F6*(RANDBETWEEN(90,100))/100*(40/100))+('Profiles, Pc, Summer, S1'!F6*(RANDBETWEEN(90,100))/100*(60/100))</f>
        <v>0.22176873926732377</v>
      </c>
      <c r="G6" s="1">
        <f ca="1">('Profiles, Pc, Winter, S1'!G6*(RANDBETWEEN(90,100))/100*(40/100))+('Profiles, Pc, Summer, S1'!G6*(RANDBETWEEN(90,100))/100*(60/100))</f>
        <v>0.23728674428437696</v>
      </c>
      <c r="H6" s="1">
        <f ca="1">('Profiles, Pc, Winter, S1'!H6*(RANDBETWEEN(90,100))/100*(40/100))+('Profiles, Pc, Summer, S1'!H6*(RANDBETWEEN(90,100))/100*(60/100))</f>
        <v>0.27404287479209544</v>
      </c>
      <c r="I6" s="1">
        <f ca="1">('Profiles, Pc, Winter, S1'!I6*(RANDBETWEEN(90,100))/100*(40/100))+('Profiles, Pc, Summer, S1'!I6*(RANDBETWEEN(90,100))/100*(60/100))</f>
        <v>0.3028538956904705</v>
      </c>
      <c r="J6" s="1">
        <f ca="1">('Profiles, Pc, Winter, S1'!J6*(RANDBETWEEN(90,100))/100*(40/100))+('Profiles, Pc, Summer, S1'!J6*(RANDBETWEEN(90,100))/100*(60/100))</f>
        <v>0.33774991918158159</v>
      </c>
      <c r="K6" s="1">
        <f ca="1">('Profiles, Pc, Winter, S1'!K6*(RANDBETWEEN(90,100))/100*(40/100))+('Profiles, Pc, Summer, S1'!K6*(RANDBETWEEN(90,100))/100*(60/100))</f>
        <v>0.34719791398145672</v>
      </c>
      <c r="L6" s="1">
        <f ca="1">('Profiles, Pc, Winter, S1'!L6*(RANDBETWEEN(90,100))/100*(40/100))+('Profiles, Pc, Summer, S1'!L6*(RANDBETWEEN(90,100))/100*(60/100))</f>
        <v>0.36721998305515213</v>
      </c>
      <c r="M6" s="1">
        <f ca="1">('Profiles, Pc, Winter, S1'!M6*(RANDBETWEEN(90,100))/100*(40/100))+('Profiles, Pc, Summer, S1'!M6*(RANDBETWEEN(90,100))/100*(60/100))</f>
        <v>0.37962189891457998</v>
      </c>
      <c r="N6" s="1">
        <f ca="1">('Profiles, Pc, Winter, S1'!N6*(RANDBETWEEN(90,100))/100*(40/100))+('Profiles, Pc, Summer, S1'!N6*(RANDBETWEEN(90,100))/100*(60/100))</f>
        <v>0.38671259807656511</v>
      </c>
      <c r="O6" s="1">
        <f ca="1">('Profiles, Pc, Winter, S1'!O6*(RANDBETWEEN(90,100))/100*(40/100))+('Profiles, Pc, Summer, S1'!O6*(RANDBETWEEN(90,100))/100*(60/100))</f>
        <v>0.35811147170219559</v>
      </c>
      <c r="P6" s="1">
        <f ca="1">('Profiles, Pc, Winter, S1'!P6*(RANDBETWEEN(90,100))/100*(40/100))+('Profiles, Pc, Summer, S1'!P6*(RANDBETWEEN(90,100))/100*(60/100))</f>
        <v>0.3557937527505628</v>
      </c>
      <c r="Q6" s="1">
        <f ca="1">('Profiles, Pc, Winter, S1'!Q6*(RANDBETWEEN(90,100))/100*(40/100))+('Profiles, Pc, Summer, S1'!Q6*(RANDBETWEEN(90,100))/100*(60/100))</f>
        <v>0.34102040754025842</v>
      </c>
      <c r="R6" s="1">
        <f ca="1">('Profiles, Pc, Winter, S1'!R6*(RANDBETWEEN(90,100))/100*(40/100))+('Profiles, Pc, Summer, S1'!R6*(RANDBETWEEN(90,100))/100*(60/100))</f>
        <v>0.36424682003573494</v>
      </c>
      <c r="S6" s="1">
        <f ca="1">('Profiles, Pc, Winter, S1'!S6*(RANDBETWEEN(90,100))/100*(40/100))+('Profiles, Pc, Summer, S1'!S6*(RANDBETWEEN(90,100))/100*(60/100))</f>
        <v>0.37269678679089191</v>
      </c>
      <c r="T6" s="1">
        <f ca="1">('Profiles, Pc, Winter, S1'!T6*(RANDBETWEEN(90,100))/100*(40/100))+('Profiles, Pc, Summer, S1'!T6*(RANDBETWEEN(90,100))/100*(60/100))</f>
        <v>0.37790720737947031</v>
      </c>
      <c r="U6" s="1">
        <f ca="1">('Profiles, Pc, Winter, S1'!U6*(RANDBETWEEN(90,100))/100*(40/100))+('Profiles, Pc, Summer, S1'!U6*(RANDBETWEEN(90,100))/100*(60/100))</f>
        <v>0.38807259876621986</v>
      </c>
      <c r="V6" s="1">
        <f ca="1">('Profiles, Pc, Winter, S1'!V6*(RANDBETWEEN(90,100))/100*(40/100))+('Profiles, Pc, Summer, S1'!V6*(RANDBETWEEN(90,100))/100*(60/100))</f>
        <v>0.39174035279357167</v>
      </c>
      <c r="W6" s="1">
        <f ca="1">('Profiles, Pc, Winter, S1'!W6*(RANDBETWEEN(90,100))/100*(40/100))+('Profiles, Pc, Summer, S1'!W6*(RANDBETWEEN(90,100))/100*(60/100))</f>
        <v>0.39396166222680107</v>
      </c>
      <c r="X6" s="1">
        <f ca="1">('Profiles, Pc, Winter, S1'!X6*(RANDBETWEEN(90,100))/100*(40/100))+('Profiles, Pc, Summer, S1'!X6*(RANDBETWEEN(90,100))/100*(60/100))</f>
        <v>0.34826459658849951</v>
      </c>
      <c r="Y6" s="1">
        <f ca="1">('Profiles, Pc, Winter, S1'!Y6*(RANDBETWEEN(90,100))/100*(40/100))+('Profiles, Pc, Summer, S1'!Y6*(RANDBETWEEN(90,100))/100*(60/100))</f>
        <v>0.30268384712164437</v>
      </c>
    </row>
    <row r="7" spans="1:25" x14ac:dyDescent="0.3">
      <c r="A7">
        <v>6</v>
      </c>
      <c r="B7" s="1">
        <f ca="1">('Profiles, Pc, Winter, S1'!B7*(RANDBETWEEN(90,100))/100*(40/100))+('Profiles, Pc, Summer, S1'!B7*(RANDBETWEEN(90,100))/100*(60/100))</f>
        <v>0.40605287058988998</v>
      </c>
      <c r="C7" s="1">
        <f ca="1">('Profiles, Pc, Winter, S1'!C7*(RANDBETWEEN(90,100))/100*(40/100))+('Profiles, Pc, Summer, S1'!C7*(RANDBETWEEN(90,100))/100*(60/100))</f>
        <v>0.39410288906587287</v>
      </c>
      <c r="D7" s="1">
        <f ca="1">('Profiles, Pc, Winter, S1'!D7*(RANDBETWEEN(90,100))/100*(40/100))+('Profiles, Pc, Summer, S1'!D7*(RANDBETWEEN(90,100))/100*(60/100))</f>
        <v>0.3814511656217533</v>
      </c>
      <c r="E7" s="1">
        <f ca="1">('Profiles, Pc, Winter, S1'!E7*(RANDBETWEEN(90,100))/100*(40/100))+('Profiles, Pc, Summer, S1'!E7*(RANDBETWEEN(90,100))/100*(60/100))</f>
        <v>0.40270145679533564</v>
      </c>
      <c r="F7" s="1">
        <f ca="1">('Profiles, Pc, Winter, S1'!F7*(RANDBETWEEN(90,100))/100*(40/100))+('Profiles, Pc, Summer, S1'!F7*(RANDBETWEEN(90,100))/100*(60/100))</f>
        <v>0.39010633391527666</v>
      </c>
      <c r="G7" s="1">
        <f ca="1">('Profiles, Pc, Winter, S1'!G7*(RANDBETWEEN(90,100))/100*(40/100))+('Profiles, Pc, Summer, S1'!G7*(RANDBETWEEN(90,100))/100*(60/100))</f>
        <v>0.39426678399974258</v>
      </c>
      <c r="H7" s="1">
        <f ca="1">('Profiles, Pc, Winter, S1'!H7*(RANDBETWEEN(90,100))/100*(40/100))+('Profiles, Pc, Summer, S1'!H7*(RANDBETWEEN(90,100))/100*(60/100))</f>
        <v>0.46589296476014702</v>
      </c>
      <c r="I7" s="1">
        <f ca="1">('Profiles, Pc, Winter, S1'!I7*(RANDBETWEEN(90,100))/100*(40/100))+('Profiles, Pc, Summer, S1'!I7*(RANDBETWEEN(90,100))/100*(60/100))</f>
        <v>0.55926027377197562</v>
      </c>
      <c r="J7" s="1">
        <f ca="1">('Profiles, Pc, Winter, S1'!J7*(RANDBETWEEN(90,100))/100*(40/100))+('Profiles, Pc, Summer, S1'!J7*(RANDBETWEEN(90,100))/100*(60/100))</f>
        <v>0.58292235147222882</v>
      </c>
      <c r="K7" s="1">
        <f ca="1">('Profiles, Pc, Winter, S1'!K7*(RANDBETWEEN(90,100))/100*(40/100))+('Profiles, Pc, Summer, S1'!K7*(RANDBETWEEN(90,100))/100*(60/100))</f>
        <v>0.61282305691827244</v>
      </c>
      <c r="L7" s="1">
        <f ca="1">('Profiles, Pc, Winter, S1'!L7*(RANDBETWEEN(90,100))/100*(40/100))+('Profiles, Pc, Summer, S1'!L7*(RANDBETWEEN(90,100))/100*(60/100))</f>
        <v>0.60576986265077626</v>
      </c>
      <c r="M7" s="1">
        <f ca="1">('Profiles, Pc, Winter, S1'!M7*(RANDBETWEEN(90,100))/100*(40/100))+('Profiles, Pc, Summer, S1'!M7*(RANDBETWEEN(90,100))/100*(60/100))</f>
        <v>0.62428734388248075</v>
      </c>
      <c r="N7" s="1">
        <f ca="1">('Profiles, Pc, Winter, S1'!N7*(RANDBETWEEN(90,100))/100*(40/100))+('Profiles, Pc, Summer, S1'!N7*(RANDBETWEEN(90,100))/100*(60/100))</f>
        <v>0.61163092590260382</v>
      </c>
      <c r="O7" s="1">
        <f ca="1">('Profiles, Pc, Winter, S1'!O7*(RANDBETWEEN(90,100))/100*(40/100))+('Profiles, Pc, Summer, S1'!O7*(RANDBETWEEN(90,100))/100*(60/100))</f>
        <v>0.58303417214469067</v>
      </c>
      <c r="P7" s="1">
        <f ca="1">('Profiles, Pc, Winter, S1'!P7*(RANDBETWEEN(90,100))/100*(40/100))+('Profiles, Pc, Summer, S1'!P7*(RANDBETWEEN(90,100))/100*(60/100))</f>
        <v>0.56766884581038579</v>
      </c>
      <c r="Q7" s="1">
        <f ca="1">('Profiles, Pc, Winter, S1'!Q7*(RANDBETWEEN(90,100))/100*(40/100))+('Profiles, Pc, Summer, S1'!Q7*(RANDBETWEEN(90,100))/100*(60/100))</f>
        <v>0.55113264114816063</v>
      </c>
      <c r="R7" s="1">
        <f ca="1">('Profiles, Pc, Winter, S1'!R7*(RANDBETWEEN(90,100))/100*(40/100))+('Profiles, Pc, Summer, S1'!R7*(RANDBETWEEN(90,100))/100*(60/100))</f>
        <v>0.54369981924264144</v>
      </c>
      <c r="S7" s="1">
        <f ca="1">('Profiles, Pc, Winter, S1'!S7*(RANDBETWEEN(90,100))/100*(40/100))+('Profiles, Pc, Summer, S1'!S7*(RANDBETWEEN(90,100))/100*(60/100))</f>
        <v>0.53992741395035493</v>
      </c>
      <c r="T7" s="1">
        <f ca="1">('Profiles, Pc, Winter, S1'!T7*(RANDBETWEEN(90,100))/100*(40/100))+('Profiles, Pc, Summer, S1'!T7*(RANDBETWEEN(90,100))/100*(60/100))</f>
        <v>0.52346848025180359</v>
      </c>
      <c r="U7" s="1">
        <f ca="1">('Profiles, Pc, Winter, S1'!U7*(RANDBETWEEN(90,100))/100*(40/100))+('Profiles, Pc, Summer, S1'!U7*(RANDBETWEEN(90,100))/100*(60/100))</f>
        <v>0.5189167619860775</v>
      </c>
      <c r="V7" s="1">
        <f ca="1">('Profiles, Pc, Winter, S1'!V7*(RANDBETWEEN(90,100))/100*(40/100))+('Profiles, Pc, Summer, S1'!V7*(RANDBETWEEN(90,100))/100*(60/100))</f>
        <v>0.53569924198176855</v>
      </c>
      <c r="W7" s="1">
        <f ca="1">('Profiles, Pc, Winter, S1'!W7*(RANDBETWEEN(90,100))/100*(40/100))+('Profiles, Pc, Summer, S1'!W7*(RANDBETWEEN(90,100))/100*(60/100))</f>
        <v>0.50209887942897047</v>
      </c>
      <c r="X7" s="1">
        <f ca="1">('Profiles, Pc, Winter, S1'!X7*(RANDBETWEEN(90,100))/100*(40/100))+('Profiles, Pc, Summer, S1'!X7*(RANDBETWEEN(90,100))/100*(60/100))</f>
        <v>0.44883178285894298</v>
      </c>
      <c r="Y7" s="1">
        <f ca="1">('Profiles, Pc, Winter, S1'!Y7*(RANDBETWEEN(90,100))/100*(40/100))+('Profiles, Pc, Summer, S1'!Y7*(RANDBETWEEN(90,100))/100*(60/100))</f>
        <v>0.44583147547965585</v>
      </c>
    </row>
    <row r="8" spans="1:25" x14ac:dyDescent="0.3">
      <c r="A8">
        <v>7</v>
      </c>
      <c r="B8" s="1">
        <f ca="1">('Profiles, Pc, Winter, S1'!B8*(RANDBETWEEN(90,100))/100*(40/100))+('Profiles, Pc, Summer, S1'!B8*(RANDBETWEEN(90,100))/100*(60/100))</f>
        <v>0.19426542503013633</v>
      </c>
      <c r="C8" s="1">
        <f ca="1">('Profiles, Pc, Winter, S1'!C8*(RANDBETWEEN(90,100))/100*(40/100))+('Profiles, Pc, Summer, S1'!C8*(RANDBETWEEN(90,100))/100*(60/100))</f>
        <v>0.18778736118819367</v>
      </c>
      <c r="D8" s="1">
        <f ca="1">('Profiles, Pc, Winter, S1'!D8*(RANDBETWEEN(90,100))/100*(40/100))+('Profiles, Pc, Summer, S1'!D8*(RANDBETWEEN(90,100))/100*(60/100))</f>
        <v>0.17731787210959254</v>
      </c>
      <c r="E8" s="1">
        <f ca="1">('Profiles, Pc, Winter, S1'!E8*(RANDBETWEEN(90,100))/100*(40/100))+('Profiles, Pc, Summer, S1'!E8*(RANDBETWEEN(90,100))/100*(60/100))</f>
        <v>0.18633041320465915</v>
      </c>
      <c r="F8" s="1">
        <f ca="1">('Profiles, Pc, Winter, S1'!F8*(RANDBETWEEN(90,100))/100*(40/100))+('Profiles, Pc, Summer, S1'!F8*(RANDBETWEEN(90,100))/100*(60/100))</f>
        <v>0.17825496832976029</v>
      </c>
      <c r="G8" s="1">
        <f ca="1">('Profiles, Pc, Winter, S1'!G8*(RANDBETWEEN(90,100))/100*(40/100))+('Profiles, Pc, Summer, S1'!G8*(RANDBETWEEN(90,100))/100*(60/100))</f>
        <v>0.20578054370860707</v>
      </c>
      <c r="H8" s="1">
        <f ca="1">('Profiles, Pc, Winter, S1'!H8*(RANDBETWEEN(90,100))/100*(40/100))+('Profiles, Pc, Summer, S1'!H8*(RANDBETWEEN(90,100))/100*(60/100))</f>
        <v>0.26493620159489339</v>
      </c>
      <c r="I8" s="1">
        <f ca="1">('Profiles, Pc, Winter, S1'!I8*(RANDBETWEEN(90,100))/100*(40/100))+('Profiles, Pc, Summer, S1'!I8*(RANDBETWEEN(90,100))/100*(60/100))</f>
        <v>0.30360184413698199</v>
      </c>
      <c r="J8" s="1">
        <f ca="1">('Profiles, Pc, Winter, S1'!J8*(RANDBETWEEN(90,100))/100*(40/100))+('Profiles, Pc, Summer, S1'!J8*(RANDBETWEEN(90,100))/100*(60/100))</f>
        <v>0.35435140904411655</v>
      </c>
      <c r="K8" s="1">
        <f ca="1">('Profiles, Pc, Winter, S1'!K8*(RANDBETWEEN(90,100))/100*(40/100))+('Profiles, Pc, Summer, S1'!K8*(RANDBETWEEN(90,100))/100*(60/100))</f>
        <v>0.35524403683815187</v>
      </c>
      <c r="L8" s="1">
        <f ca="1">('Profiles, Pc, Winter, S1'!L8*(RANDBETWEEN(90,100))/100*(40/100))+('Profiles, Pc, Summer, S1'!L8*(RANDBETWEEN(90,100))/100*(60/100))</f>
        <v>0.37649495565237651</v>
      </c>
      <c r="M8" s="1">
        <f ca="1">('Profiles, Pc, Winter, S1'!M8*(RANDBETWEEN(90,100))/100*(40/100))+('Profiles, Pc, Summer, S1'!M8*(RANDBETWEEN(90,100))/100*(60/100))</f>
        <v>0.38555079537252412</v>
      </c>
      <c r="N8" s="1">
        <f ca="1">('Profiles, Pc, Winter, S1'!N8*(RANDBETWEEN(90,100))/100*(40/100))+('Profiles, Pc, Summer, S1'!N8*(RANDBETWEEN(90,100))/100*(60/100))</f>
        <v>0.36212642119872296</v>
      </c>
      <c r="O8" s="1">
        <f ca="1">('Profiles, Pc, Winter, S1'!O8*(RANDBETWEEN(90,100))/100*(40/100))+('Profiles, Pc, Summer, S1'!O8*(RANDBETWEEN(90,100))/100*(60/100))</f>
        <v>0.35016091517374148</v>
      </c>
      <c r="P8" s="1">
        <f ca="1">('Profiles, Pc, Winter, S1'!P8*(RANDBETWEEN(90,100))/100*(40/100))+('Profiles, Pc, Summer, S1'!P8*(RANDBETWEEN(90,100))/100*(60/100))</f>
        <v>0.36287770567567257</v>
      </c>
      <c r="Q8" s="1">
        <f ca="1">('Profiles, Pc, Winter, S1'!Q8*(RANDBETWEEN(90,100))/100*(40/100))+('Profiles, Pc, Summer, S1'!Q8*(RANDBETWEEN(90,100))/100*(60/100))</f>
        <v>0.34038880966301566</v>
      </c>
      <c r="R8" s="1">
        <f ca="1">('Profiles, Pc, Winter, S1'!R8*(RANDBETWEEN(90,100))/100*(40/100))+('Profiles, Pc, Summer, S1'!R8*(RANDBETWEEN(90,100))/100*(60/100))</f>
        <v>0.34793429007065679</v>
      </c>
      <c r="S8" s="1">
        <f ca="1">('Profiles, Pc, Winter, S1'!S8*(RANDBETWEEN(90,100))/100*(40/100))+('Profiles, Pc, Summer, S1'!S8*(RANDBETWEEN(90,100))/100*(60/100))</f>
        <v>0.32430635269580665</v>
      </c>
      <c r="T8" s="1">
        <f ca="1">('Profiles, Pc, Winter, S1'!T8*(RANDBETWEEN(90,100))/100*(40/100))+('Profiles, Pc, Summer, S1'!T8*(RANDBETWEEN(90,100))/100*(60/100))</f>
        <v>0.32878545788810121</v>
      </c>
      <c r="U8" s="1">
        <f ca="1">('Profiles, Pc, Winter, S1'!U8*(RANDBETWEEN(90,100))/100*(40/100))+('Profiles, Pc, Summer, S1'!U8*(RANDBETWEEN(90,100))/100*(60/100))</f>
        <v>0.33290077349409208</v>
      </c>
      <c r="V8" s="1">
        <f ca="1">('Profiles, Pc, Winter, S1'!V8*(RANDBETWEEN(90,100))/100*(40/100))+('Profiles, Pc, Summer, S1'!V8*(RANDBETWEEN(90,100))/100*(60/100))</f>
        <v>0.31178761695669549</v>
      </c>
      <c r="W8" s="1">
        <f ca="1">('Profiles, Pc, Winter, S1'!W8*(RANDBETWEEN(90,100))/100*(40/100))+('Profiles, Pc, Summer, S1'!W8*(RANDBETWEEN(90,100))/100*(60/100))</f>
        <v>0.2750649805938144</v>
      </c>
      <c r="X8" s="1">
        <f ca="1">('Profiles, Pc, Winter, S1'!X8*(RANDBETWEEN(90,100))/100*(40/100))+('Profiles, Pc, Summer, S1'!X8*(RANDBETWEEN(90,100))/100*(60/100))</f>
        <v>0.25025672360333723</v>
      </c>
      <c r="Y8" s="1">
        <f ca="1">('Profiles, Pc, Winter, S1'!Y8*(RANDBETWEEN(90,100))/100*(40/100))+('Profiles, Pc, Summer, S1'!Y8*(RANDBETWEEN(90,100))/100*(60/100))</f>
        <v>0.22568997237688021</v>
      </c>
    </row>
    <row r="9" spans="1:25" x14ac:dyDescent="0.3">
      <c r="A9">
        <v>8</v>
      </c>
      <c r="B9" s="1">
        <f ca="1">('Profiles, Pc, Winter, S1'!B9*(RANDBETWEEN(90,100))/100*(40/100))+('Profiles, Pc, Summer, S1'!B9*(RANDBETWEEN(90,100))/100*(60/100))</f>
        <v>0.13196057097197877</v>
      </c>
      <c r="C9" s="1">
        <f ca="1">('Profiles, Pc, Winter, S1'!C9*(RANDBETWEEN(90,100))/100*(40/100))+('Profiles, Pc, Summer, S1'!C9*(RANDBETWEEN(90,100))/100*(60/100))</f>
        <v>0.12818655190641237</v>
      </c>
      <c r="D9" s="1">
        <f ca="1">('Profiles, Pc, Winter, S1'!D9*(RANDBETWEEN(90,100))/100*(40/100))+('Profiles, Pc, Summer, S1'!D9*(RANDBETWEEN(90,100))/100*(60/100))</f>
        <v>0.12950211231216402</v>
      </c>
      <c r="E9" s="1">
        <f ca="1">('Profiles, Pc, Winter, S1'!E9*(RANDBETWEEN(90,100))/100*(40/100))+('Profiles, Pc, Summer, S1'!E9*(RANDBETWEEN(90,100))/100*(60/100))</f>
        <v>0.12637518873419401</v>
      </c>
      <c r="F9" s="1">
        <f ca="1">('Profiles, Pc, Winter, S1'!F9*(RANDBETWEEN(90,100))/100*(40/100))+('Profiles, Pc, Summer, S1'!F9*(RANDBETWEEN(90,100))/100*(60/100))</f>
        <v>0.12790349391471381</v>
      </c>
      <c r="G9" s="1">
        <f ca="1">('Profiles, Pc, Winter, S1'!G9*(RANDBETWEEN(90,100))/100*(40/100))+('Profiles, Pc, Summer, S1'!G9*(RANDBETWEEN(90,100))/100*(60/100))</f>
        <v>0.14831516502710287</v>
      </c>
      <c r="H9" s="1">
        <f ca="1">('Profiles, Pc, Winter, S1'!H9*(RANDBETWEEN(90,100))/100*(40/100))+('Profiles, Pc, Summer, S1'!H9*(RANDBETWEEN(90,100))/100*(60/100))</f>
        <v>0.24688462448512843</v>
      </c>
      <c r="I9" s="1">
        <f ca="1">('Profiles, Pc, Winter, S1'!I9*(RANDBETWEEN(90,100))/100*(40/100))+('Profiles, Pc, Summer, S1'!I9*(RANDBETWEEN(90,100))/100*(60/100))</f>
        <v>0.29128675936932291</v>
      </c>
      <c r="J9" s="1">
        <f ca="1">('Profiles, Pc, Winter, S1'!J9*(RANDBETWEEN(90,100))/100*(40/100))+('Profiles, Pc, Summer, S1'!J9*(RANDBETWEEN(90,100))/100*(60/100))</f>
        <v>0.32269623079772758</v>
      </c>
      <c r="K9" s="1">
        <f ca="1">('Profiles, Pc, Winter, S1'!K9*(RANDBETWEEN(90,100))/100*(40/100))+('Profiles, Pc, Summer, S1'!K9*(RANDBETWEEN(90,100))/100*(60/100))</f>
        <v>0.31655943510558066</v>
      </c>
      <c r="L9" s="1">
        <f ca="1">('Profiles, Pc, Winter, S1'!L9*(RANDBETWEEN(90,100))/100*(40/100))+('Profiles, Pc, Summer, S1'!L9*(RANDBETWEEN(90,100))/100*(60/100))</f>
        <v>0.32792890685755594</v>
      </c>
      <c r="M9" s="1">
        <f ca="1">('Profiles, Pc, Winter, S1'!M9*(RANDBETWEEN(90,100))/100*(40/100))+('Profiles, Pc, Summer, S1'!M9*(RANDBETWEEN(90,100))/100*(60/100))</f>
        <v>0.33678236260327821</v>
      </c>
      <c r="N9" s="1">
        <f ca="1">('Profiles, Pc, Winter, S1'!N9*(RANDBETWEEN(90,100))/100*(40/100))+('Profiles, Pc, Summer, S1'!N9*(RANDBETWEEN(90,100))/100*(60/100))</f>
        <v>0.31337209766812912</v>
      </c>
      <c r="O9" s="1">
        <f ca="1">('Profiles, Pc, Winter, S1'!O9*(RANDBETWEEN(90,100))/100*(40/100))+('Profiles, Pc, Summer, S1'!O9*(RANDBETWEEN(90,100))/100*(60/100))</f>
        <v>0.31739304584189509</v>
      </c>
      <c r="P9" s="1">
        <f ca="1">('Profiles, Pc, Winter, S1'!P9*(RANDBETWEEN(90,100))/100*(40/100))+('Profiles, Pc, Summer, S1'!P9*(RANDBETWEEN(90,100))/100*(60/100))</f>
        <v>0.28026692853720581</v>
      </c>
      <c r="Q9" s="1">
        <f ca="1">('Profiles, Pc, Winter, S1'!Q9*(RANDBETWEEN(90,100))/100*(40/100))+('Profiles, Pc, Summer, S1'!Q9*(RANDBETWEEN(90,100))/100*(60/100))</f>
        <v>0.25537696758067058</v>
      </c>
      <c r="R9" s="1">
        <f ca="1">('Profiles, Pc, Winter, S1'!R9*(RANDBETWEEN(90,100))/100*(40/100))+('Profiles, Pc, Summer, S1'!R9*(RANDBETWEEN(90,100))/100*(60/100))</f>
        <v>0.24908030030896144</v>
      </c>
      <c r="S9" s="1">
        <f ca="1">('Profiles, Pc, Winter, S1'!S9*(RANDBETWEEN(90,100))/100*(40/100))+('Profiles, Pc, Summer, S1'!S9*(RANDBETWEEN(90,100))/100*(60/100))</f>
        <v>0.24065100050022406</v>
      </c>
      <c r="T9" s="1">
        <f ca="1">('Profiles, Pc, Winter, S1'!T9*(RANDBETWEEN(90,100))/100*(40/100))+('Profiles, Pc, Summer, S1'!T9*(RANDBETWEEN(90,100))/100*(60/100))</f>
        <v>0.24883380708678188</v>
      </c>
      <c r="U9" s="1">
        <f ca="1">('Profiles, Pc, Winter, S1'!U9*(RANDBETWEEN(90,100))/100*(40/100))+('Profiles, Pc, Summer, S1'!U9*(RANDBETWEEN(90,100))/100*(60/100))</f>
        <v>0.24320469688985868</v>
      </c>
      <c r="V9" s="1">
        <f ca="1">('Profiles, Pc, Winter, S1'!V9*(RANDBETWEEN(90,100))/100*(40/100))+('Profiles, Pc, Summer, S1'!V9*(RANDBETWEEN(90,100))/100*(60/100))</f>
        <v>0.24261992232552032</v>
      </c>
      <c r="W9" s="1">
        <f ca="1">('Profiles, Pc, Winter, S1'!W9*(RANDBETWEEN(90,100))/100*(40/100))+('Profiles, Pc, Summer, S1'!W9*(RANDBETWEEN(90,100))/100*(60/100))</f>
        <v>0.22038164109238831</v>
      </c>
      <c r="X9" s="1">
        <f ca="1">('Profiles, Pc, Winter, S1'!X9*(RANDBETWEEN(90,100))/100*(40/100))+('Profiles, Pc, Summer, S1'!X9*(RANDBETWEEN(90,100))/100*(60/100))</f>
        <v>0.17223167417929341</v>
      </c>
      <c r="Y9" s="1">
        <f ca="1">('Profiles, Pc, Winter, S1'!Y9*(RANDBETWEEN(90,100))/100*(40/100))+('Profiles, Pc, Summer, S1'!Y9*(RANDBETWEEN(90,100))/100*(60/100))</f>
        <v>0.14859804155425321</v>
      </c>
    </row>
    <row r="10" spans="1:25" x14ac:dyDescent="0.3">
      <c r="A10">
        <v>9</v>
      </c>
      <c r="B10" s="1">
        <f ca="1">('Profiles, Pc, Winter, S1'!B10*(RANDBETWEEN(90,100))/100*(40/100))+('Profiles, Pc, Summer, S1'!B10*(RANDBETWEEN(90,100))/100*(60/100))</f>
        <v>0.13576735295129994</v>
      </c>
      <c r="C10" s="1">
        <f ca="1">('Profiles, Pc, Winter, S1'!C10*(RANDBETWEEN(90,100))/100*(40/100))+('Profiles, Pc, Summer, S1'!C10*(RANDBETWEEN(90,100))/100*(60/100))</f>
        <v>0.12461112209637179</v>
      </c>
      <c r="D10" s="1">
        <f ca="1">('Profiles, Pc, Winter, S1'!D10*(RANDBETWEEN(90,100))/100*(40/100))+('Profiles, Pc, Summer, S1'!D10*(RANDBETWEEN(90,100))/100*(60/100))</f>
        <v>0.13035879548844792</v>
      </c>
      <c r="E10" s="1">
        <f ca="1">('Profiles, Pc, Winter, S1'!E10*(RANDBETWEEN(90,100))/100*(40/100))+('Profiles, Pc, Summer, S1'!E10*(RANDBETWEEN(90,100))/100*(60/100))</f>
        <v>0.12285479353998721</v>
      </c>
      <c r="F10" s="1">
        <f ca="1">('Profiles, Pc, Winter, S1'!F10*(RANDBETWEEN(90,100))/100*(40/100))+('Profiles, Pc, Summer, S1'!F10*(RANDBETWEEN(90,100))/100*(60/100))</f>
        <v>0.12632386264323409</v>
      </c>
      <c r="G10" s="1">
        <f ca="1">('Profiles, Pc, Winter, S1'!G10*(RANDBETWEEN(90,100))/100*(40/100))+('Profiles, Pc, Summer, S1'!G10*(RANDBETWEEN(90,100))/100*(60/100))</f>
        <v>0.12954038086196989</v>
      </c>
      <c r="H10" s="1">
        <f ca="1">('Profiles, Pc, Winter, S1'!H10*(RANDBETWEEN(90,100))/100*(40/100))+('Profiles, Pc, Summer, S1'!H10*(RANDBETWEEN(90,100))/100*(60/100))</f>
        <v>0.12176505773904868</v>
      </c>
      <c r="I10" s="1">
        <f ca="1">('Profiles, Pc, Winter, S1'!I10*(RANDBETWEEN(90,100))/100*(40/100))+('Profiles, Pc, Summer, S1'!I10*(RANDBETWEEN(90,100))/100*(60/100))</f>
        <v>0.13080014091085015</v>
      </c>
      <c r="J10" s="1">
        <f ca="1">('Profiles, Pc, Winter, S1'!J10*(RANDBETWEEN(90,100))/100*(40/100))+('Profiles, Pc, Summer, S1'!J10*(RANDBETWEEN(90,100))/100*(60/100))</f>
        <v>0.12486301417012292</v>
      </c>
      <c r="K10" s="1">
        <f ca="1">('Profiles, Pc, Winter, S1'!K10*(RANDBETWEEN(90,100))/100*(40/100))+('Profiles, Pc, Summer, S1'!K10*(RANDBETWEEN(90,100))/100*(60/100))</f>
        <v>0.12617739783053089</v>
      </c>
      <c r="L10" s="1">
        <f ca="1">('Profiles, Pc, Winter, S1'!L10*(RANDBETWEEN(90,100))/100*(40/100))+('Profiles, Pc, Summer, S1'!L10*(RANDBETWEEN(90,100))/100*(60/100))</f>
        <v>0.13838312816012371</v>
      </c>
      <c r="M10" s="1">
        <f ca="1">('Profiles, Pc, Winter, S1'!M10*(RANDBETWEEN(90,100))/100*(40/100))+('Profiles, Pc, Summer, S1'!M10*(RANDBETWEEN(90,100))/100*(60/100))</f>
        <v>0.14328460687081088</v>
      </c>
      <c r="N10" s="1">
        <f ca="1">('Profiles, Pc, Winter, S1'!N10*(RANDBETWEEN(90,100))/100*(40/100))+('Profiles, Pc, Summer, S1'!N10*(RANDBETWEEN(90,100))/100*(60/100))</f>
        <v>0.15069387203598167</v>
      </c>
      <c r="O10" s="1">
        <f ca="1">('Profiles, Pc, Winter, S1'!O10*(RANDBETWEEN(90,100))/100*(40/100))+('Profiles, Pc, Summer, S1'!O10*(RANDBETWEEN(90,100))/100*(60/100))</f>
        <v>0.14270645734488485</v>
      </c>
      <c r="P10" s="1">
        <f ca="1">('Profiles, Pc, Winter, S1'!P10*(RANDBETWEEN(90,100))/100*(40/100))+('Profiles, Pc, Summer, S1'!P10*(RANDBETWEEN(90,100))/100*(60/100))</f>
        <v>0.14204187387313022</v>
      </c>
      <c r="Q10" s="1">
        <f ca="1">('Profiles, Pc, Winter, S1'!Q10*(RANDBETWEEN(90,100))/100*(40/100))+('Profiles, Pc, Summer, S1'!Q10*(RANDBETWEEN(90,100))/100*(60/100))</f>
        <v>0.14481861139540064</v>
      </c>
      <c r="R10" s="1">
        <f ca="1">('Profiles, Pc, Winter, S1'!R10*(RANDBETWEEN(90,100))/100*(40/100))+('Profiles, Pc, Summer, S1'!R10*(RANDBETWEEN(90,100))/100*(60/100))</f>
        <v>0.14166589005350838</v>
      </c>
      <c r="S10" s="1">
        <f ca="1">('Profiles, Pc, Winter, S1'!S10*(RANDBETWEEN(90,100))/100*(40/100))+('Profiles, Pc, Summer, S1'!S10*(RANDBETWEEN(90,100))/100*(60/100))</f>
        <v>0.14242083524138882</v>
      </c>
      <c r="T10" s="1">
        <f ca="1">('Profiles, Pc, Winter, S1'!T10*(RANDBETWEEN(90,100))/100*(40/100))+('Profiles, Pc, Summer, S1'!T10*(RANDBETWEEN(90,100))/100*(60/100))</f>
        <v>0.14986440785071684</v>
      </c>
      <c r="U10" s="1">
        <f ca="1">('Profiles, Pc, Winter, S1'!U10*(RANDBETWEEN(90,100))/100*(40/100))+('Profiles, Pc, Summer, S1'!U10*(RANDBETWEEN(90,100))/100*(60/100))</f>
        <v>0.1464196902958598</v>
      </c>
      <c r="V10" s="1">
        <f ca="1">('Profiles, Pc, Winter, S1'!V10*(RANDBETWEEN(90,100))/100*(40/100))+('Profiles, Pc, Summer, S1'!V10*(RANDBETWEEN(90,100))/100*(60/100))</f>
        <v>0.14890462700644924</v>
      </c>
      <c r="W10" s="1">
        <f ca="1">('Profiles, Pc, Winter, S1'!W10*(RANDBETWEEN(90,100))/100*(40/100))+('Profiles, Pc, Summer, S1'!W10*(RANDBETWEEN(90,100))/100*(60/100))</f>
        <v>0.15079018089602975</v>
      </c>
      <c r="X10" s="1">
        <f ca="1">('Profiles, Pc, Winter, S1'!X10*(RANDBETWEEN(90,100))/100*(40/100))+('Profiles, Pc, Summer, S1'!X10*(RANDBETWEEN(90,100))/100*(60/100))</f>
        <v>0.13003811875775317</v>
      </c>
      <c r="Y10" s="1">
        <f ca="1">('Profiles, Pc, Winter, S1'!Y10*(RANDBETWEEN(90,100))/100*(40/100))+('Profiles, Pc, Summer, S1'!Y10*(RANDBETWEEN(90,100))/100*(60/100))</f>
        <v>0.13654259632142166</v>
      </c>
    </row>
    <row r="11" spans="1:25" x14ac:dyDescent="0.3">
      <c r="A11">
        <v>10</v>
      </c>
      <c r="B11" s="1">
        <f ca="1">('Profiles, Pc, Winter, S1'!B11*(RANDBETWEEN(90,100))/100*(40/100))+('Profiles, Pc, Summer, S1'!B11*(RANDBETWEEN(90,100))/100*(60/100))</f>
        <v>0.17749837540091329</v>
      </c>
      <c r="C11" s="1">
        <f ca="1">('Profiles, Pc, Winter, S1'!C11*(RANDBETWEEN(90,100))/100*(40/100))+('Profiles, Pc, Summer, S1'!C11*(RANDBETWEEN(90,100))/100*(60/100))</f>
        <v>0.16870524659223043</v>
      </c>
      <c r="D11" s="1">
        <f ca="1">('Profiles, Pc, Winter, S1'!D11*(RANDBETWEEN(90,100))/100*(40/100))+('Profiles, Pc, Summer, S1'!D11*(RANDBETWEEN(90,100))/100*(60/100))</f>
        <v>0.15477127339336827</v>
      </c>
      <c r="E11" s="1">
        <f ca="1">('Profiles, Pc, Winter, S1'!E11*(RANDBETWEEN(90,100))/100*(40/100))+('Profiles, Pc, Summer, S1'!E11*(RANDBETWEEN(90,100))/100*(60/100))</f>
        <v>0.16366683395705928</v>
      </c>
      <c r="F11" s="1">
        <f ca="1">('Profiles, Pc, Winter, S1'!F11*(RANDBETWEEN(90,100))/100*(40/100))+('Profiles, Pc, Summer, S1'!F11*(RANDBETWEEN(90,100))/100*(60/100))</f>
        <v>0.15991606326916311</v>
      </c>
      <c r="G11" s="1">
        <f ca="1">('Profiles, Pc, Winter, S1'!G11*(RANDBETWEEN(90,100))/100*(40/100))+('Profiles, Pc, Summer, S1'!G11*(RANDBETWEEN(90,100))/100*(60/100))</f>
        <v>0.17785322875249776</v>
      </c>
      <c r="H11" s="1">
        <f ca="1">('Profiles, Pc, Winter, S1'!H11*(RANDBETWEEN(90,100))/100*(40/100))+('Profiles, Pc, Summer, S1'!H11*(RANDBETWEEN(90,100))/100*(60/100))</f>
        <v>0.21359553577574528</v>
      </c>
      <c r="I11" s="1">
        <f ca="1">('Profiles, Pc, Winter, S1'!I11*(RANDBETWEEN(90,100))/100*(40/100))+('Profiles, Pc, Summer, S1'!I11*(RANDBETWEEN(90,100))/100*(60/100))</f>
        <v>0.24832421671054999</v>
      </c>
      <c r="J11" s="1">
        <f ca="1">('Profiles, Pc, Winter, S1'!J11*(RANDBETWEEN(90,100))/100*(40/100))+('Profiles, Pc, Summer, S1'!J11*(RANDBETWEEN(90,100))/100*(60/100))</f>
        <v>0.2782837803366473</v>
      </c>
      <c r="K11" s="1">
        <f ca="1">('Profiles, Pc, Winter, S1'!K11*(RANDBETWEEN(90,100))/100*(40/100))+('Profiles, Pc, Summer, S1'!K11*(RANDBETWEEN(90,100))/100*(60/100))</f>
        <v>0.30098800393223668</v>
      </c>
      <c r="L11" s="1">
        <f ca="1">('Profiles, Pc, Winter, S1'!L11*(RANDBETWEEN(90,100))/100*(40/100))+('Profiles, Pc, Summer, S1'!L11*(RANDBETWEEN(90,100))/100*(60/100))</f>
        <v>0.28900036311697663</v>
      </c>
      <c r="M11" s="1">
        <f ca="1">('Profiles, Pc, Winter, S1'!M11*(RANDBETWEEN(90,100))/100*(40/100))+('Profiles, Pc, Summer, S1'!M11*(RANDBETWEEN(90,100))/100*(60/100))</f>
        <v>0.27720187983289379</v>
      </c>
      <c r="N11" s="1">
        <f ca="1">('Profiles, Pc, Winter, S1'!N11*(RANDBETWEEN(90,100))/100*(40/100))+('Profiles, Pc, Summer, S1'!N11*(RANDBETWEEN(90,100))/100*(60/100))</f>
        <v>0.29644825874063924</v>
      </c>
      <c r="O11" s="1">
        <f ca="1">('Profiles, Pc, Winter, S1'!O11*(RANDBETWEEN(90,100))/100*(40/100))+('Profiles, Pc, Summer, S1'!O11*(RANDBETWEEN(90,100))/100*(60/100))</f>
        <v>0.29292462405166453</v>
      </c>
      <c r="P11" s="1">
        <f ca="1">('Profiles, Pc, Winter, S1'!P11*(RANDBETWEEN(90,100))/100*(40/100))+('Profiles, Pc, Summer, S1'!P11*(RANDBETWEEN(90,100))/100*(60/100))</f>
        <v>0.28462772391308444</v>
      </c>
      <c r="Q11" s="1">
        <f ca="1">('Profiles, Pc, Winter, S1'!Q11*(RANDBETWEEN(90,100))/100*(40/100))+('Profiles, Pc, Summer, S1'!Q11*(RANDBETWEEN(90,100))/100*(60/100))</f>
        <v>0.25745632297798493</v>
      </c>
      <c r="R11" s="1">
        <f ca="1">('Profiles, Pc, Winter, S1'!R11*(RANDBETWEEN(90,100))/100*(40/100))+('Profiles, Pc, Summer, S1'!R11*(RANDBETWEEN(90,100))/100*(60/100))</f>
        <v>0.25281586015440394</v>
      </c>
      <c r="S11" s="1">
        <f ca="1">('Profiles, Pc, Winter, S1'!S11*(RANDBETWEEN(90,100))/100*(40/100))+('Profiles, Pc, Summer, S1'!S11*(RANDBETWEEN(90,100))/100*(60/100))</f>
        <v>0.26678277237362624</v>
      </c>
      <c r="T11" s="1">
        <f ca="1">('Profiles, Pc, Winter, S1'!T11*(RANDBETWEEN(90,100))/100*(40/100))+('Profiles, Pc, Summer, S1'!T11*(RANDBETWEEN(90,100))/100*(60/100))</f>
        <v>0.28135183381729845</v>
      </c>
      <c r="U11" s="1">
        <f ca="1">('Profiles, Pc, Winter, S1'!U11*(RANDBETWEEN(90,100))/100*(40/100))+('Profiles, Pc, Summer, S1'!U11*(RANDBETWEEN(90,100))/100*(60/100))</f>
        <v>0.28433658652107868</v>
      </c>
      <c r="V11" s="1">
        <f ca="1">('Profiles, Pc, Winter, S1'!V11*(RANDBETWEEN(90,100))/100*(40/100))+('Profiles, Pc, Summer, S1'!V11*(RANDBETWEEN(90,100))/100*(60/100))</f>
        <v>0.28408542590415153</v>
      </c>
      <c r="W11" s="1">
        <f ca="1">('Profiles, Pc, Winter, S1'!W11*(RANDBETWEEN(90,100))/100*(40/100))+('Profiles, Pc, Summer, S1'!W11*(RANDBETWEEN(90,100))/100*(60/100))</f>
        <v>0.26057756533950438</v>
      </c>
      <c r="X11" s="1">
        <f ca="1">('Profiles, Pc, Winter, S1'!X11*(RANDBETWEEN(90,100))/100*(40/100))+('Profiles, Pc, Summer, S1'!X11*(RANDBETWEEN(90,100))/100*(60/100))</f>
        <v>0.22757115219828869</v>
      </c>
      <c r="Y11" s="1">
        <f ca="1">('Profiles, Pc, Winter, S1'!Y11*(RANDBETWEEN(90,100))/100*(40/100))+('Profiles, Pc, Summer, S1'!Y11*(RANDBETWEEN(90,100))/100*(60/100))</f>
        <v>0.20197496485686489</v>
      </c>
    </row>
    <row r="12" spans="1:25" x14ac:dyDescent="0.3">
      <c r="A12">
        <v>11</v>
      </c>
      <c r="B12" s="1">
        <f ca="1">('Profiles, Pc, Winter, S1'!B12*(RANDBETWEEN(90,100))/100*(40/100))+('Profiles, Pc, Summer, S1'!B12*(RANDBETWEEN(90,100))/100*(60/100))</f>
        <v>6.345396025020264E-2</v>
      </c>
      <c r="C12" s="1">
        <f ca="1">('Profiles, Pc, Winter, S1'!C12*(RANDBETWEEN(90,100))/100*(40/100))+('Profiles, Pc, Summer, S1'!C12*(RANDBETWEEN(90,100))/100*(60/100))</f>
        <v>5.7001261312879817E-2</v>
      </c>
      <c r="D12" s="1">
        <f ca="1">('Profiles, Pc, Winter, S1'!D12*(RANDBETWEEN(90,100))/100*(40/100))+('Profiles, Pc, Summer, S1'!D12*(RANDBETWEEN(90,100))/100*(60/100))</f>
        <v>5.2631090593730237E-2</v>
      </c>
      <c r="E12" s="1">
        <f ca="1">('Profiles, Pc, Winter, S1'!E12*(RANDBETWEEN(90,100))/100*(40/100))+('Profiles, Pc, Summer, S1'!E12*(RANDBETWEEN(90,100))/100*(60/100))</f>
        <v>5.2829031390026267E-2</v>
      </c>
      <c r="F12" s="1">
        <f ca="1">('Profiles, Pc, Winter, S1'!F12*(RANDBETWEEN(90,100))/100*(40/100))+('Profiles, Pc, Summer, S1'!F12*(RANDBETWEEN(90,100))/100*(60/100))</f>
        <v>5.35124338290777E-2</v>
      </c>
      <c r="G12" s="1">
        <f ca="1">('Profiles, Pc, Winter, S1'!G12*(RANDBETWEEN(90,100))/100*(40/100))+('Profiles, Pc, Summer, S1'!G12*(RANDBETWEEN(90,100))/100*(60/100))</f>
        <v>6.31498597329474E-2</v>
      </c>
      <c r="H12" s="1">
        <f ca="1">('Profiles, Pc, Winter, S1'!H12*(RANDBETWEEN(90,100))/100*(40/100))+('Profiles, Pc, Summer, S1'!H12*(RANDBETWEEN(90,100))/100*(60/100))</f>
        <v>7.4530248485753597E-2</v>
      </c>
      <c r="I12" s="1">
        <f ca="1">('Profiles, Pc, Winter, S1'!I12*(RANDBETWEEN(90,100))/100*(40/100))+('Profiles, Pc, Summer, S1'!I12*(RANDBETWEEN(90,100))/100*(60/100))</f>
        <v>8.8824129355219689E-2</v>
      </c>
      <c r="J12" s="1">
        <f ca="1">('Profiles, Pc, Winter, S1'!J12*(RANDBETWEEN(90,100))/100*(40/100))+('Profiles, Pc, Summer, S1'!J12*(RANDBETWEEN(90,100))/100*(60/100))</f>
        <v>8.6145693295762049E-2</v>
      </c>
      <c r="K12" s="1">
        <f ca="1">('Profiles, Pc, Winter, S1'!K12*(RANDBETWEEN(90,100))/100*(40/100))+('Profiles, Pc, Summer, S1'!K12*(RANDBETWEEN(90,100))/100*(60/100))</f>
        <v>7.8231462475992913E-2</v>
      </c>
      <c r="L12" s="1">
        <f ca="1">('Profiles, Pc, Winter, S1'!L12*(RANDBETWEEN(90,100))/100*(40/100))+('Profiles, Pc, Summer, S1'!L12*(RANDBETWEEN(90,100))/100*(60/100))</f>
        <v>0.10306097925989462</v>
      </c>
      <c r="M12" s="1">
        <f ca="1">('Profiles, Pc, Winter, S1'!M12*(RANDBETWEEN(90,100))/100*(40/100))+('Profiles, Pc, Summer, S1'!M12*(RANDBETWEEN(90,100))/100*(60/100))</f>
        <v>0.10870911157713188</v>
      </c>
      <c r="N12" s="1">
        <f ca="1">('Profiles, Pc, Winter, S1'!N12*(RANDBETWEEN(90,100))/100*(40/100))+('Profiles, Pc, Summer, S1'!N12*(RANDBETWEEN(90,100))/100*(60/100))</f>
        <v>0.10380969700290871</v>
      </c>
      <c r="O12" s="1">
        <f ca="1">('Profiles, Pc, Winter, S1'!O12*(RANDBETWEEN(90,100))/100*(40/100))+('Profiles, Pc, Summer, S1'!O12*(RANDBETWEEN(90,100))/100*(60/100))</f>
        <v>0.10227825276262614</v>
      </c>
      <c r="P12" s="1">
        <f ca="1">('Profiles, Pc, Winter, S1'!P12*(RANDBETWEEN(90,100))/100*(40/100))+('Profiles, Pc, Summer, S1'!P12*(RANDBETWEEN(90,100))/100*(60/100))</f>
        <v>9.2987206976559766E-2</v>
      </c>
      <c r="Q12" s="1">
        <f ca="1">('Profiles, Pc, Winter, S1'!Q12*(RANDBETWEEN(90,100))/100*(40/100))+('Profiles, Pc, Summer, S1'!Q12*(RANDBETWEEN(90,100))/100*(60/100))</f>
        <v>8.6820205224433289E-2</v>
      </c>
      <c r="R12" s="1">
        <f ca="1">('Profiles, Pc, Winter, S1'!R12*(RANDBETWEEN(90,100))/100*(40/100))+('Profiles, Pc, Summer, S1'!R12*(RANDBETWEEN(90,100))/100*(60/100))</f>
        <v>9.4544850379526812E-2</v>
      </c>
      <c r="S12" s="1">
        <f ca="1">('Profiles, Pc, Winter, S1'!S12*(RANDBETWEEN(90,100))/100*(40/100))+('Profiles, Pc, Summer, S1'!S12*(RANDBETWEEN(90,100))/100*(60/100))</f>
        <v>0.10159602098986659</v>
      </c>
      <c r="T12" s="1">
        <f ca="1">('Profiles, Pc, Winter, S1'!T12*(RANDBETWEEN(90,100))/100*(40/100))+('Profiles, Pc, Summer, S1'!T12*(RANDBETWEEN(90,100))/100*(60/100))</f>
        <v>0.10103098799973192</v>
      </c>
      <c r="U12" s="1">
        <f ca="1">('Profiles, Pc, Winter, S1'!U12*(RANDBETWEEN(90,100))/100*(40/100))+('Profiles, Pc, Summer, S1'!U12*(RANDBETWEEN(90,100))/100*(60/100))</f>
        <v>0.10832645376069708</v>
      </c>
      <c r="V12" s="1">
        <f ca="1">('Profiles, Pc, Winter, S1'!V12*(RANDBETWEEN(90,100))/100*(40/100))+('Profiles, Pc, Summer, S1'!V12*(RANDBETWEEN(90,100))/100*(60/100))</f>
        <v>0.10790503210251264</v>
      </c>
      <c r="W12" s="1">
        <f ca="1">('Profiles, Pc, Winter, S1'!W12*(RANDBETWEEN(90,100))/100*(40/100))+('Profiles, Pc, Summer, S1'!W12*(RANDBETWEEN(90,100))/100*(60/100))</f>
        <v>0.10231539309253418</v>
      </c>
      <c r="X12" s="1">
        <f ca="1">('Profiles, Pc, Winter, S1'!X12*(RANDBETWEEN(90,100))/100*(40/100))+('Profiles, Pc, Summer, S1'!X12*(RANDBETWEEN(90,100))/100*(60/100))</f>
        <v>9.0457110705330052E-2</v>
      </c>
      <c r="Y12" s="1">
        <f ca="1">('Profiles, Pc, Winter, S1'!Y12*(RANDBETWEEN(90,100))/100*(40/100))+('Profiles, Pc, Summer, S1'!Y12*(RANDBETWEEN(90,100))/100*(60/100))</f>
        <v>8.1703486517643947E-2</v>
      </c>
    </row>
    <row r="13" spans="1:25" x14ac:dyDescent="0.3">
      <c r="A13">
        <v>12</v>
      </c>
      <c r="B13" s="1">
        <f ca="1">('Profiles, Pc, Winter, S1'!B13*(RANDBETWEEN(90,100))/100*(40/100))+('Profiles, Pc, Summer, S1'!B13*(RANDBETWEEN(90,100))/100*(60/100))</f>
        <v>0.35779358256109928</v>
      </c>
      <c r="C13" s="1">
        <f ca="1">('Profiles, Pc, Winter, S1'!C13*(RANDBETWEEN(90,100))/100*(40/100))+('Profiles, Pc, Summer, S1'!C13*(RANDBETWEEN(90,100))/100*(60/100))</f>
        <v>0.37113819318078956</v>
      </c>
      <c r="D13" s="1">
        <f ca="1">('Profiles, Pc, Winter, S1'!D13*(RANDBETWEEN(90,100))/100*(40/100))+('Profiles, Pc, Summer, S1'!D13*(RANDBETWEEN(90,100))/100*(60/100))</f>
        <v>0.40147177479240048</v>
      </c>
      <c r="E13" s="1">
        <f ca="1">('Profiles, Pc, Winter, S1'!E13*(RANDBETWEEN(90,100))/100*(40/100))+('Profiles, Pc, Summer, S1'!E13*(RANDBETWEEN(90,100))/100*(60/100))</f>
        <v>0.38002477238414734</v>
      </c>
      <c r="F13" s="1">
        <f ca="1">('Profiles, Pc, Winter, S1'!F13*(RANDBETWEEN(90,100))/100*(40/100))+('Profiles, Pc, Summer, S1'!F13*(RANDBETWEEN(90,100))/100*(60/100))</f>
        <v>0.36209625091180686</v>
      </c>
      <c r="G13" s="1">
        <f ca="1">('Profiles, Pc, Winter, S1'!G13*(RANDBETWEEN(90,100))/100*(40/100))+('Profiles, Pc, Summer, S1'!G13*(RANDBETWEEN(90,100))/100*(60/100))</f>
        <v>0.35493534779829616</v>
      </c>
      <c r="H13" s="1">
        <f ca="1">('Profiles, Pc, Winter, S1'!H13*(RANDBETWEEN(90,100))/100*(40/100))+('Profiles, Pc, Summer, S1'!H13*(RANDBETWEEN(90,100))/100*(60/100))</f>
        <v>0.36934789693261627</v>
      </c>
      <c r="I13" s="1">
        <f ca="1">('Profiles, Pc, Winter, S1'!I13*(RANDBETWEEN(90,100))/100*(40/100))+('Profiles, Pc, Summer, S1'!I13*(RANDBETWEEN(90,100))/100*(60/100))</f>
        <v>0.37934226867517007</v>
      </c>
      <c r="J13" s="1">
        <f ca="1">('Profiles, Pc, Winter, S1'!J13*(RANDBETWEEN(90,100))/100*(40/100))+('Profiles, Pc, Summer, S1'!J13*(RANDBETWEEN(90,100))/100*(60/100))</f>
        <v>0.33576668166857904</v>
      </c>
      <c r="K13" s="1">
        <f ca="1">('Profiles, Pc, Winter, S1'!K13*(RANDBETWEEN(90,100))/100*(40/100))+('Profiles, Pc, Summer, S1'!K13*(RANDBETWEEN(90,100))/100*(60/100))</f>
        <v>0.26383117869526307</v>
      </c>
      <c r="L13" s="1">
        <f ca="1">('Profiles, Pc, Winter, S1'!L13*(RANDBETWEEN(90,100))/100*(40/100))+('Profiles, Pc, Summer, S1'!L13*(RANDBETWEEN(90,100))/100*(60/100))</f>
        <v>0.37705875500845054</v>
      </c>
      <c r="M13" s="1">
        <f ca="1">('Profiles, Pc, Winter, S1'!M13*(RANDBETWEEN(90,100))/100*(40/100))+('Profiles, Pc, Summer, S1'!M13*(RANDBETWEEN(90,100))/100*(60/100))</f>
        <v>0.39595636318353361</v>
      </c>
      <c r="N13" s="1">
        <f ca="1">('Profiles, Pc, Winter, S1'!N13*(RANDBETWEEN(90,100))/100*(40/100))+('Profiles, Pc, Summer, S1'!N13*(RANDBETWEEN(90,100))/100*(60/100))</f>
        <v>0.40108928469643529</v>
      </c>
      <c r="O13" s="1">
        <f ca="1">('Profiles, Pc, Winter, S1'!O13*(RANDBETWEEN(90,100))/100*(40/100))+('Profiles, Pc, Summer, S1'!O13*(RANDBETWEEN(90,100))/100*(60/100))</f>
        <v>0.42261759207634969</v>
      </c>
      <c r="P13" s="1">
        <f ca="1">('Profiles, Pc, Winter, S1'!P13*(RANDBETWEEN(90,100))/100*(40/100))+('Profiles, Pc, Summer, S1'!P13*(RANDBETWEEN(90,100))/100*(60/100))</f>
        <v>0.35265297520971345</v>
      </c>
      <c r="Q13" s="1">
        <f ca="1">('Profiles, Pc, Winter, S1'!Q13*(RANDBETWEEN(90,100))/100*(40/100))+('Profiles, Pc, Summer, S1'!Q13*(RANDBETWEEN(90,100))/100*(60/100))</f>
        <v>0.44269680585693072</v>
      </c>
      <c r="R13" s="1">
        <f ca="1">('Profiles, Pc, Winter, S1'!R13*(RANDBETWEEN(90,100))/100*(40/100))+('Profiles, Pc, Summer, S1'!R13*(RANDBETWEEN(90,100))/100*(60/100))</f>
        <v>0.42212676764478152</v>
      </c>
      <c r="S13" s="1">
        <f ca="1">('Profiles, Pc, Winter, S1'!S13*(RANDBETWEEN(90,100))/100*(40/100))+('Profiles, Pc, Summer, S1'!S13*(RANDBETWEEN(90,100))/100*(60/100))</f>
        <v>0.42233546612302075</v>
      </c>
      <c r="T13" s="1">
        <f ca="1">('Profiles, Pc, Winter, S1'!T13*(RANDBETWEEN(90,100))/100*(40/100))+('Profiles, Pc, Summer, S1'!T13*(RANDBETWEEN(90,100))/100*(60/100))</f>
        <v>0.40269925240751614</v>
      </c>
      <c r="U13" s="1">
        <f ca="1">('Profiles, Pc, Winter, S1'!U13*(RANDBETWEEN(90,100))/100*(40/100))+('Profiles, Pc, Summer, S1'!U13*(RANDBETWEEN(90,100))/100*(60/100))</f>
        <v>0.41735562170378393</v>
      </c>
      <c r="V13" s="1">
        <f ca="1">('Profiles, Pc, Winter, S1'!V13*(RANDBETWEEN(90,100))/100*(40/100))+('Profiles, Pc, Summer, S1'!V13*(RANDBETWEEN(90,100))/100*(60/100))</f>
        <v>0.43706185309752366</v>
      </c>
      <c r="W13" s="1">
        <f ca="1">('Profiles, Pc, Winter, S1'!W13*(RANDBETWEEN(90,100))/100*(40/100))+('Profiles, Pc, Summer, S1'!W13*(RANDBETWEEN(90,100))/100*(60/100))</f>
        <v>0.46215303280737619</v>
      </c>
      <c r="X13" s="1">
        <f ca="1">('Profiles, Pc, Winter, S1'!X13*(RANDBETWEEN(90,100))/100*(40/100))+('Profiles, Pc, Summer, S1'!X13*(RANDBETWEEN(90,100))/100*(60/100))</f>
        <v>0.45953226853492957</v>
      </c>
      <c r="Y13" s="1">
        <f ca="1">('Profiles, Pc, Winter, S1'!Y13*(RANDBETWEEN(90,100))/100*(40/100))+('Profiles, Pc, Summer, S1'!Y13*(RANDBETWEEN(90,100))/100*(60/100))</f>
        <v>0.47297953775330726</v>
      </c>
    </row>
    <row r="14" spans="1:25" x14ac:dyDescent="0.3">
      <c r="A14">
        <v>13</v>
      </c>
      <c r="B14" s="1">
        <f ca="1">('Profiles, Pc, Winter, S1'!B14*(RANDBETWEEN(90,100))/100*(40/100))+('Profiles, Pc, Summer, S1'!B14*(RANDBETWEEN(90,100))/100*(60/100))</f>
        <v>0.71245033477653896</v>
      </c>
      <c r="C14" s="1">
        <f ca="1">('Profiles, Pc, Winter, S1'!C14*(RANDBETWEEN(90,100))/100*(40/100))+('Profiles, Pc, Summer, S1'!C14*(RANDBETWEEN(90,100))/100*(60/100))</f>
        <v>0.72815615716775528</v>
      </c>
      <c r="D14" s="1">
        <f ca="1">('Profiles, Pc, Winter, S1'!D14*(RANDBETWEEN(90,100))/100*(40/100))+('Profiles, Pc, Summer, S1'!D14*(RANDBETWEEN(90,100))/100*(60/100))</f>
        <v>0.71977364790771348</v>
      </c>
      <c r="E14" s="1">
        <f ca="1">('Profiles, Pc, Winter, S1'!E14*(RANDBETWEEN(90,100))/100*(40/100))+('Profiles, Pc, Summer, S1'!E14*(RANDBETWEEN(90,100))/100*(60/100))</f>
        <v>0.71188359881508145</v>
      </c>
      <c r="F14" s="1">
        <f ca="1">('Profiles, Pc, Winter, S1'!F14*(RANDBETWEEN(90,100))/100*(40/100))+('Profiles, Pc, Summer, S1'!F14*(RANDBETWEEN(90,100))/100*(60/100))</f>
        <v>0.70544905265622271</v>
      </c>
      <c r="G14" s="1">
        <f ca="1">('Profiles, Pc, Winter, S1'!G14*(RANDBETWEEN(90,100))/100*(40/100))+('Profiles, Pc, Summer, S1'!G14*(RANDBETWEEN(90,100))/100*(60/100))</f>
        <v>0.67976572951537051</v>
      </c>
      <c r="H14" s="1">
        <f ca="1">('Profiles, Pc, Winter, S1'!H14*(RANDBETWEEN(90,100))/100*(40/100))+('Profiles, Pc, Summer, S1'!H14*(RANDBETWEEN(90,100))/100*(60/100))</f>
        <v>0.83130824280680682</v>
      </c>
      <c r="I14" s="1">
        <f ca="1">('Profiles, Pc, Winter, S1'!I14*(RANDBETWEEN(90,100))/100*(40/100))+('Profiles, Pc, Summer, S1'!I14*(RANDBETWEEN(90,100))/100*(60/100))</f>
        <v>0.90942879235227059</v>
      </c>
      <c r="J14" s="1">
        <f ca="1">('Profiles, Pc, Winter, S1'!J14*(RANDBETWEEN(90,100))/100*(40/100))+('Profiles, Pc, Summer, S1'!J14*(RANDBETWEEN(90,100))/100*(60/100))</f>
        <v>0.95209271593156519</v>
      </c>
      <c r="K14" s="1">
        <f ca="1">('Profiles, Pc, Winter, S1'!K14*(RANDBETWEEN(90,100))/100*(40/100))+('Profiles, Pc, Summer, S1'!K14*(RANDBETWEEN(90,100))/100*(60/100))</f>
        <v>0.89785387702481401</v>
      </c>
      <c r="L14" s="1">
        <f ca="1">('Profiles, Pc, Winter, S1'!L14*(RANDBETWEEN(90,100))/100*(40/100))+('Profiles, Pc, Summer, S1'!L14*(RANDBETWEEN(90,100))/100*(60/100))</f>
        <v>0.9099653361079203</v>
      </c>
      <c r="M14" s="1">
        <f ca="1">('Profiles, Pc, Winter, S1'!M14*(RANDBETWEEN(90,100))/100*(40/100))+('Profiles, Pc, Summer, S1'!M14*(RANDBETWEEN(90,100))/100*(60/100))</f>
        <v>0.8824199606707861</v>
      </c>
      <c r="N14" s="1">
        <f ca="1">('Profiles, Pc, Winter, S1'!N14*(RANDBETWEEN(90,100))/100*(40/100))+('Profiles, Pc, Summer, S1'!N14*(RANDBETWEEN(90,100))/100*(60/100))</f>
        <v>0.93407465501848208</v>
      </c>
      <c r="O14" s="1">
        <f ca="1">('Profiles, Pc, Winter, S1'!O14*(RANDBETWEEN(90,100))/100*(40/100))+('Profiles, Pc, Summer, S1'!O14*(RANDBETWEEN(90,100))/100*(60/100))</f>
        <v>0.91671480937024608</v>
      </c>
      <c r="P14" s="1">
        <f ca="1">('Profiles, Pc, Winter, S1'!P14*(RANDBETWEEN(90,100))/100*(40/100))+('Profiles, Pc, Summer, S1'!P14*(RANDBETWEEN(90,100))/100*(60/100))</f>
        <v>0.87855060163168819</v>
      </c>
      <c r="Q14" s="1">
        <f ca="1">('Profiles, Pc, Winter, S1'!Q14*(RANDBETWEEN(90,100))/100*(40/100))+('Profiles, Pc, Summer, S1'!Q14*(RANDBETWEEN(90,100))/100*(60/100))</f>
        <v>0.90724015713926431</v>
      </c>
      <c r="R14" s="1">
        <f ca="1">('Profiles, Pc, Winter, S1'!R14*(RANDBETWEEN(90,100))/100*(40/100))+('Profiles, Pc, Summer, S1'!R14*(RANDBETWEEN(90,100))/100*(60/100))</f>
        <v>0.91631372689019575</v>
      </c>
      <c r="S14" s="1">
        <f ca="1">('Profiles, Pc, Winter, S1'!S14*(RANDBETWEEN(90,100))/100*(40/100))+('Profiles, Pc, Summer, S1'!S14*(RANDBETWEEN(90,100))/100*(60/100))</f>
        <v>0.94117166552682785</v>
      </c>
      <c r="T14" s="1">
        <f ca="1">('Profiles, Pc, Winter, S1'!T14*(RANDBETWEEN(90,100))/100*(40/100))+('Profiles, Pc, Summer, S1'!T14*(RANDBETWEEN(90,100))/100*(60/100))</f>
        <v>0.88505278109551666</v>
      </c>
      <c r="U14" s="1">
        <f ca="1">('Profiles, Pc, Winter, S1'!U14*(RANDBETWEEN(90,100))/100*(40/100))+('Profiles, Pc, Summer, S1'!U14*(RANDBETWEEN(90,100))/100*(60/100))</f>
        <v>0.84881903040007678</v>
      </c>
      <c r="V14" s="1">
        <f ca="1">('Profiles, Pc, Winter, S1'!V14*(RANDBETWEEN(90,100))/100*(40/100))+('Profiles, Pc, Summer, S1'!V14*(RANDBETWEEN(90,100))/100*(60/100))</f>
        <v>0.84568939094528384</v>
      </c>
      <c r="W14" s="1">
        <f ca="1">('Profiles, Pc, Winter, S1'!W14*(RANDBETWEEN(90,100))/100*(40/100))+('Profiles, Pc, Summer, S1'!W14*(RANDBETWEEN(90,100))/100*(60/100))</f>
        <v>0.88760551575709901</v>
      </c>
      <c r="X14" s="1">
        <f ca="1">('Profiles, Pc, Winter, S1'!X14*(RANDBETWEEN(90,100))/100*(40/100))+('Profiles, Pc, Summer, S1'!X14*(RANDBETWEEN(90,100))/100*(60/100))</f>
        <v>0.71516495470150909</v>
      </c>
      <c r="Y14" s="1">
        <f ca="1">('Profiles, Pc, Winter, S1'!Y14*(RANDBETWEEN(90,100))/100*(40/100))+('Profiles, Pc, Summer, S1'!Y14*(RANDBETWEEN(90,100))/100*(60/100))</f>
        <v>0.7464906212326855</v>
      </c>
    </row>
    <row r="15" spans="1:25" x14ac:dyDescent="0.3">
      <c r="A15">
        <v>14</v>
      </c>
      <c r="B15" s="1">
        <f ca="1">('Profiles, Pc, Winter, S1'!B15*(RANDBETWEEN(90,100))/100*(40/100))+('Profiles, Pc, Summer, S1'!B15*(RANDBETWEEN(90,100))/100*(60/100))</f>
        <v>0.47147873965791665</v>
      </c>
      <c r="C15" s="1">
        <f ca="1">('Profiles, Pc, Winter, S1'!C15*(RANDBETWEEN(90,100))/100*(40/100))+('Profiles, Pc, Summer, S1'!C15*(RANDBETWEEN(90,100))/100*(60/100))</f>
        <v>0.43308654066032587</v>
      </c>
      <c r="D15" s="1">
        <f ca="1">('Profiles, Pc, Winter, S1'!D15*(RANDBETWEEN(90,100))/100*(40/100))+('Profiles, Pc, Summer, S1'!D15*(RANDBETWEEN(90,100))/100*(60/100))</f>
        <v>0.42161653741978661</v>
      </c>
      <c r="E15" s="1">
        <f ca="1">('Profiles, Pc, Winter, S1'!E15*(RANDBETWEEN(90,100))/100*(40/100))+('Profiles, Pc, Summer, S1'!E15*(RANDBETWEEN(90,100))/100*(60/100))</f>
        <v>0.41602415964861511</v>
      </c>
      <c r="F15" s="1">
        <f ca="1">('Profiles, Pc, Winter, S1'!F15*(RANDBETWEEN(90,100))/100*(40/100))+('Profiles, Pc, Summer, S1'!F15*(RANDBETWEEN(90,100))/100*(60/100))</f>
        <v>0.42845727836862635</v>
      </c>
      <c r="G15" s="1">
        <f ca="1">('Profiles, Pc, Winter, S1'!G15*(RANDBETWEEN(90,100))/100*(40/100))+('Profiles, Pc, Summer, S1'!G15*(RANDBETWEEN(90,100))/100*(60/100))</f>
        <v>0.40917412941921283</v>
      </c>
      <c r="H15" s="1">
        <f ca="1">('Profiles, Pc, Winter, S1'!H15*(RANDBETWEEN(90,100))/100*(40/100))+('Profiles, Pc, Summer, S1'!H15*(RANDBETWEEN(90,100))/100*(60/100))</f>
        <v>0.41392059439305218</v>
      </c>
      <c r="I15" s="1">
        <f ca="1">('Profiles, Pc, Winter, S1'!I15*(RANDBETWEEN(90,100))/100*(40/100))+('Profiles, Pc, Summer, S1'!I15*(RANDBETWEEN(90,100))/100*(60/100))</f>
        <v>0.51657034508508193</v>
      </c>
      <c r="J15" s="1">
        <f ca="1">('Profiles, Pc, Winter, S1'!J15*(RANDBETWEEN(90,100))/100*(40/100))+('Profiles, Pc, Summer, S1'!J15*(RANDBETWEEN(90,100))/100*(60/100))</f>
        <v>0.5351034256381344</v>
      </c>
      <c r="K15" s="1">
        <f ca="1">('Profiles, Pc, Winter, S1'!K15*(RANDBETWEEN(90,100))/100*(40/100))+('Profiles, Pc, Summer, S1'!K15*(RANDBETWEEN(90,100))/100*(60/100))</f>
        <v>0.53346374812320285</v>
      </c>
      <c r="L15" s="1">
        <f ca="1">('Profiles, Pc, Winter, S1'!L15*(RANDBETWEEN(90,100))/100*(40/100))+('Profiles, Pc, Summer, S1'!L15*(RANDBETWEEN(90,100))/100*(60/100))</f>
        <v>0.56018518300185616</v>
      </c>
      <c r="M15" s="1">
        <f ca="1">('Profiles, Pc, Winter, S1'!M15*(RANDBETWEEN(90,100))/100*(40/100))+('Profiles, Pc, Summer, S1'!M15*(RANDBETWEEN(90,100))/100*(60/100))</f>
        <v>0.56440987561201206</v>
      </c>
      <c r="N15" s="1">
        <f ca="1">('Profiles, Pc, Winter, S1'!N15*(RANDBETWEEN(90,100))/100*(40/100))+('Profiles, Pc, Summer, S1'!N15*(RANDBETWEEN(90,100))/100*(60/100))</f>
        <v>0.55233135414597156</v>
      </c>
      <c r="O15" s="1">
        <f ca="1">('Profiles, Pc, Winter, S1'!O15*(RANDBETWEEN(90,100))/100*(40/100))+('Profiles, Pc, Summer, S1'!O15*(RANDBETWEEN(90,100))/100*(60/100))</f>
        <v>0.56310584150899234</v>
      </c>
      <c r="P15" s="1">
        <f ca="1">('Profiles, Pc, Winter, S1'!P15*(RANDBETWEEN(90,100))/100*(40/100))+('Profiles, Pc, Summer, S1'!P15*(RANDBETWEEN(90,100))/100*(60/100))</f>
        <v>0.50825053319405988</v>
      </c>
      <c r="Q15" s="1">
        <f ca="1">('Profiles, Pc, Winter, S1'!Q15*(RANDBETWEEN(90,100))/100*(40/100))+('Profiles, Pc, Summer, S1'!Q15*(RANDBETWEEN(90,100))/100*(60/100))</f>
        <v>0.51514129824181065</v>
      </c>
      <c r="R15" s="1">
        <f ca="1">('Profiles, Pc, Winter, S1'!R15*(RANDBETWEEN(90,100))/100*(40/100))+('Profiles, Pc, Summer, S1'!R15*(RANDBETWEEN(90,100))/100*(60/100))</f>
        <v>0.53588019836027267</v>
      </c>
      <c r="S15" s="1">
        <f ca="1">('Profiles, Pc, Winter, S1'!S15*(RANDBETWEEN(90,100))/100*(40/100))+('Profiles, Pc, Summer, S1'!S15*(RANDBETWEEN(90,100))/100*(60/100))</f>
        <v>0.53571270448986352</v>
      </c>
      <c r="T15" s="1">
        <f ca="1">('Profiles, Pc, Winter, S1'!T15*(RANDBETWEEN(90,100))/100*(40/100))+('Profiles, Pc, Summer, S1'!T15*(RANDBETWEEN(90,100))/100*(60/100))</f>
        <v>0.50913845675683733</v>
      </c>
      <c r="U15" s="1">
        <f ca="1">('Profiles, Pc, Winter, S1'!U15*(RANDBETWEEN(90,100))/100*(40/100))+('Profiles, Pc, Summer, S1'!U15*(RANDBETWEEN(90,100))/100*(60/100))</f>
        <v>0.48833683837089725</v>
      </c>
      <c r="V15" s="1">
        <f ca="1">('Profiles, Pc, Winter, S1'!V15*(RANDBETWEEN(90,100))/100*(40/100))+('Profiles, Pc, Summer, S1'!V15*(RANDBETWEEN(90,100))/100*(60/100))</f>
        <v>0.46078035466406064</v>
      </c>
      <c r="W15" s="1">
        <f ca="1">('Profiles, Pc, Winter, S1'!W15*(RANDBETWEEN(90,100))/100*(40/100))+('Profiles, Pc, Summer, S1'!W15*(RANDBETWEEN(90,100))/100*(60/100))</f>
        <v>0.48808938115058509</v>
      </c>
      <c r="X15" s="1">
        <f ca="1">('Profiles, Pc, Winter, S1'!X15*(RANDBETWEEN(90,100))/100*(40/100))+('Profiles, Pc, Summer, S1'!X15*(RANDBETWEEN(90,100))/100*(60/100))</f>
        <v>0.43280981775865757</v>
      </c>
      <c r="Y15" s="1">
        <f ca="1">('Profiles, Pc, Winter, S1'!Y15*(RANDBETWEEN(90,100))/100*(40/100))+('Profiles, Pc, Summer, S1'!Y15*(RANDBETWEEN(90,100))/100*(60/100))</f>
        <v>0.40972043524826923</v>
      </c>
    </row>
    <row r="16" spans="1:25" x14ac:dyDescent="0.3">
      <c r="A16">
        <v>15</v>
      </c>
      <c r="B16" s="1">
        <f ca="1">('Profiles, Pc, Winter, S1'!B16*(RANDBETWEEN(90,100))/100*(40/100))+('Profiles, Pc, Summer, S1'!B16*(RANDBETWEEN(90,100))/100*(60/100))</f>
        <v>0.11743030931622078</v>
      </c>
      <c r="C16" s="1">
        <f ca="1">('Profiles, Pc, Winter, S1'!C16*(RANDBETWEEN(90,100))/100*(40/100))+('Profiles, Pc, Summer, S1'!C16*(RANDBETWEEN(90,100))/100*(60/100))</f>
        <v>0.11485644038354537</v>
      </c>
      <c r="D16" s="1">
        <f ca="1">('Profiles, Pc, Winter, S1'!D16*(RANDBETWEEN(90,100))/100*(40/100))+('Profiles, Pc, Summer, S1'!D16*(RANDBETWEEN(90,100))/100*(60/100))</f>
        <v>0.1049381414047949</v>
      </c>
      <c r="E16" s="1">
        <f ca="1">('Profiles, Pc, Winter, S1'!E16*(RANDBETWEEN(90,100))/100*(40/100))+('Profiles, Pc, Summer, S1'!E16*(RANDBETWEEN(90,100))/100*(60/100))</f>
        <v>9.5484271010171512E-2</v>
      </c>
      <c r="F16" s="1">
        <f ca="1">('Profiles, Pc, Winter, S1'!F16*(RANDBETWEEN(90,100))/100*(40/100))+('Profiles, Pc, Summer, S1'!F16*(RANDBETWEEN(90,100))/100*(60/100))</f>
        <v>9.5769853054663789E-2</v>
      </c>
      <c r="G16" s="1">
        <f ca="1">('Profiles, Pc, Winter, S1'!G16*(RANDBETWEEN(90,100))/100*(40/100))+('Profiles, Pc, Summer, S1'!G16*(RANDBETWEEN(90,100))/100*(60/100))</f>
        <v>0.10113738309917676</v>
      </c>
      <c r="H16" s="1">
        <f ca="1">('Profiles, Pc, Winter, S1'!H16*(RANDBETWEEN(90,100))/100*(40/100))+('Profiles, Pc, Summer, S1'!H16*(RANDBETWEEN(90,100))/100*(60/100))</f>
        <v>0.11266721427055146</v>
      </c>
      <c r="I16" s="1">
        <f ca="1">('Profiles, Pc, Winter, S1'!I16*(RANDBETWEEN(90,100))/100*(40/100))+('Profiles, Pc, Summer, S1'!I16*(RANDBETWEEN(90,100))/100*(60/100))</f>
        <v>0.14802999942617234</v>
      </c>
      <c r="J16" s="1">
        <f ca="1">('Profiles, Pc, Winter, S1'!J16*(RANDBETWEEN(90,100))/100*(40/100))+('Profiles, Pc, Summer, S1'!J16*(RANDBETWEEN(90,100))/100*(60/100))</f>
        <v>0.16482730293584275</v>
      </c>
      <c r="K16" s="1">
        <f ca="1">('Profiles, Pc, Winter, S1'!K16*(RANDBETWEEN(90,100))/100*(40/100))+('Profiles, Pc, Summer, S1'!K16*(RANDBETWEEN(90,100))/100*(60/100))</f>
        <v>0.16549314399370418</v>
      </c>
      <c r="L16" s="1">
        <f ca="1">('Profiles, Pc, Winter, S1'!L16*(RANDBETWEEN(90,100))/100*(40/100))+('Profiles, Pc, Summer, S1'!L16*(RANDBETWEEN(90,100))/100*(60/100))</f>
        <v>0.16327237737261363</v>
      </c>
      <c r="M16" s="1">
        <f ca="1">('Profiles, Pc, Winter, S1'!M16*(RANDBETWEEN(90,100))/100*(40/100))+('Profiles, Pc, Summer, S1'!M16*(RANDBETWEEN(90,100))/100*(60/100))</f>
        <v>0.15558996721537821</v>
      </c>
      <c r="N16" s="1">
        <f ca="1">('Profiles, Pc, Winter, S1'!N16*(RANDBETWEEN(90,100))/100*(40/100))+('Profiles, Pc, Summer, S1'!N16*(RANDBETWEEN(90,100))/100*(60/100))</f>
        <v>0.16476447035368444</v>
      </c>
      <c r="O16" s="1">
        <f ca="1">('Profiles, Pc, Winter, S1'!O16*(RANDBETWEEN(90,100))/100*(40/100))+('Profiles, Pc, Summer, S1'!O16*(RANDBETWEEN(90,100))/100*(60/100))</f>
        <v>0.15941356563576436</v>
      </c>
      <c r="P16" s="1">
        <f ca="1">('Profiles, Pc, Winter, S1'!P16*(RANDBETWEEN(90,100))/100*(40/100))+('Profiles, Pc, Summer, S1'!P16*(RANDBETWEEN(90,100))/100*(60/100))</f>
        <v>0.13595913096890999</v>
      </c>
      <c r="Q16" s="1">
        <f ca="1">('Profiles, Pc, Winter, S1'!Q16*(RANDBETWEEN(90,100))/100*(40/100))+('Profiles, Pc, Summer, S1'!Q16*(RANDBETWEEN(90,100))/100*(60/100))</f>
        <v>0.14170928624595447</v>
      </c>
      <c r="R16" s="1">
        <f ca="1">('Profiles, Pc, Winter, S1'!R16*(RANDBETWEEN(90,100))/100*(40/100))+('Profiles, Pc, Summer, S1'!R16*(RANDBETWEEN(90,100))/100*(60/100))</f>
        <v>0.14809859592976965</v>
      </c>
      <c r="S16" s="1">
        <f ca="1">('Profiles, Pc, Winter, S1'!S16*(RANDBETWEEN(90,100))/100*(40/100))+('Profiles, Pc, Summer, S1'!S16*(RANDBETWEEN(90,100))/100*(60/100))</f>
        <v>0.16348089619044165</v>
      </c>
      <c r="T16" s="1">
        <f ca="1">('Profiles, Pc, Winter, S1'!T16*(RANDBETWEEN(90,100))/100*(40/100))+('Profiles, Pc, Summer, S1'!T16*(RANDBETWEEN(90,100))/100*(60/100))</f>
        <v>0.16691716812659307</v>
      </c>
      <c r="U16" s="1">
        <f ca="1">('Profiles, Pc, Winter, S1'!U16*(RANDBETWEEN(90,100))/100*(40/100))+('Profiles, Pc, Summer, S1'!U16*(RANDBETWEEN(90,100))/100*(60/100))</f>
        <v>0.16291715389288036</v>
      </c>
      <c r="V16" s="1">
        <f ca="1">('Profiles, Pc, Winter, S1'!V16*(RANDBETWEEN(90,100))/100*(40/100))+('Profiles, Pc, Summer, S1'!V16*(RANDBETWEEN(90,100))/100*(60/100))</f>
        <v>0.17091115509051691</v>
      </c>
      <c r="W16" s="1">
        <f ca="1">('Profiles, Pc, Winter, S1'!W16*(RANDBETWEEN(90,100))/100*(40/100))+('Profiles, Pc, Summer, S1'!W16*(RANDBETWEEN(90,100))/100*(60/100))</f>
        <v>0.15500230997264447</v>
      </c>
      <c r="X16" s="1">
        <f ca="1">('Profiles, Pc, Winter, S1'!X16*(RANDBETWEEN(90,100))/100*(40/100))+('Profiles, Pc, Summer, S1'!X16*(RANDBETWEEN(90,100))/100*(60/100))</f>
        <v>0.13450571922961296</v>
      </c>
      <c r="Y16" s="1">
        <f ca="1">('Profiles, Pc, Winter, S1'!Y16*(RANDBETWEEN(90,100))/100*(40/100))+('Profiles, Pc, Summer, S1'!Y16*(RANDBETWEEN(90,100))/100*(60/100))</f>
        <v>0.12954501605070765</v>
      </c>
    </row>
    <row r="17" spans="1:25" x14ac:dyDescent="0.3">
      <c r="A17">
        <v>16</v>
      </c>
      <c r="B17" s="1">
        <f ca="1">('Profiles, Pc, Winter, S1'!B17*(RANDBETWEEN(90,100))/100*(40/100))+('Profiles, Pc, Summer, S1'!B17*(RANDBETWEEN(90,100))/100*(60/100))</f>
        <v>0.27417466028900761</v>
      </c>
      <c r="C17" s="1">
        <f ca="1">('Profiles, Pc, Winter, S1'!C17*(RANDBETWEEN(90,100))/100*(40/100))+('Profiles, Pc, Summer, S1'!C17*(RANDBETWEEN(90,100))/100*(60/100))</f>
        <v>0.25440755018083605</v>
      </c>
      <c r="D17" s="1">
        <f ca="1">('Profiles, Pc, Winter, S1'!D17*(RANDBETWEEN(90,100))/100*(40/100))+('Profiles, Pc, Summer, S1'!D17*(RANDBETWEEN(90,100))/100*(60/100))</f>
        <v>0.23301153535865438</v>
      </c>
      <c r="E17" s="1">
        <f ca="1">('Profiles, Pc, Winter, S1'!E17*(RANDBETWEEN(90,100))/100*(40/100))+('Profiles, Pc, Summer, S1'!E17*(RANDBETWEEN(90,100))/100*(60/100))</f>
        <v>0.24186332467079757</v>
      </c>
      <c r="F17" s="1">
        <f ca="1">('Profiles, Pc, Winter, S1'!F17*(RANDBETWEEN(90,100))/100*(40/100))+('Profiles, Pc, Summer, S1'!F17*(RANDBETWEEN(90,100))/100*(60/100))</f>
        <v>0.2506440888400091</v>
      </c>
      <c r="G17" s="1">
        <f ca="1">('Profiles, Pc, Winter, S1'!G17*(RANDBETWEEN(90,100))/100*(40/100))+('Profiles, Pc, Summer, S1'!G17*(RANDBETWEEN(90,100))/100*(60/100))</f>
        <v>0.25698462125958033</v>
      </c>
      <c r="H17" s="1">
        <f ca="1">('Profiles, Pc, Winter, S1'!H17*(RANDBETWEEN(90,100))/100*(40/100))+('Profiles, Pc, Summer, S1'!H17*(RANDBETWEEN(90,100))/100*(60/100))</f>
        <v>0.38115231555483547</v>
      </c>
      <c r="I17" s="1">
        <f ca="1">('Profiles, Pc, Winter, S1'!I17*(RANDBETWEEN(90,100))/100*(40/100))+('Profiles, Pc, Summer, S1'!I17*(RANDBETWEEN(90,100))/100*(60/100))</f>
        <v>0.47641359059692368</v>
      </c>
      <c r="J17" s="1">
        <f ca="1">('Profiles, Pc, Winter, S1'!J17*(RANDBETWEEN(90,100))/100*(40/100))+('Profiles, Pc, Summer, S1'!J17*(RANDBETWEEN(90,100))/100*(60/100))</f>
        <v>0.50163438076923939</v>
      </c>
      <c r="K17" s="1">
        <f ca="1">('Profiles, Pc, Winter, S1'!K17*(RANDBETWEEN(90,100))/100*(40/100))+('Profiles, Pc, Summer, S1'!K17*(RANDBETWEEN(90,100))/100*(60/100))</f>
        <v>0.48865827984000149</v>
      </c>
      <c r="L17" s="1">
        <f ca="1">('Profiles, Pc, Winter, S1'!L17*(RANDBETWEEN(90,100))/100*(40/100))+('Profiles, Pc, Summer, S1'!L17*(RANDBETWEEN(90,100))/100*(60/100))</f>
        <v>0.48416071538941252</v>
      </c>
      <c r="M17" s="1">
        <f ca="1">('Profiles, Pc, Winter, S1'!M17*(RANDBETWEEN(90,100))/100*(40/100))+('Profiles, Pc, Summer, S1'!M17*(RANDBETWEEN(90,100))/100*(60/100))</f>
        <v>0.50251853210862141</v>
      </c>
      <c r="N17" s="1">
        <f ca="1">('Profiles, Pc, Winter, S1'!N17*(RANDBETWEEN(90,100))/100*(40/100))+('Profiles, Pc, Summer, S1'!N17*(RANDBETWEEN(90,100))/100*(60/100))</f>
        <v>0.48682661311649333</v>
      </c>
      <c r="O17" s="1">
        <f ca="1">('Profiles, Pc, Winter, S1'!O17*(RANDBETWEEN(90,100))/100*(40/100))+('Profiles, Pc, Summer, S1'!O17*(RANDBETWEEN(90,100))/100*(60/100))</f>
        <v>0.46633202953893449</v>
      </c>
      <c r="P17" s="1">
        <f ca="1">('Profiles, Pc, Winter, S1'!P17*(RANDBETWEEN(90,100))/100*(40/100))+('Profiles, Pc, Summer, S1'!P17*(RANDBETWEEN(90,100))/100*(60/100))</f>
        <v>0.42426536753978233</v>
      </c>
      <c r="Q17" s="1">
        <f ca="1">('Profiles, Pc, Winter, S1'!Q17*(RANDBETWEEN(90,100))/100*(40/100))+('Profiles, Pc, Summer, S1'!Q17*(RANDBETWEEN(90,100))/100*(60/100))</f>
        <v>0.39237672367526244</v>
      </c>
      <c r="R17" s="1">
        <f ca="1">('Profiles, Pc, Winter, S1'!R17*(RANDBETWEEN(90,100))/100*(40/100))+('Profiles, Pc, Summer, S1'!R17*(RANDBETWEEN(90,100))/100*(60/100))</f>
        <v>0.4173594102026123</v>
      </c>
      <c r="S17" s="1">
        <f ca="1">('Profiles, Pc, Winter, S1'!S17*(RANDBETWEEN(90,100))/100*(40/100))+('Profiles, Pc, Summer, S1'!S17*(RANDBETWEEN(90,100))/100*(60/100))</f>
        <v>0.42668685765443087</v>
      </c>
      <c r="T17" s="1">
        <f ca="1">('Profiles, Pc, Winter, S1'!T17*(RANDBETWEEN(90,100))/100*(40/100))+('Profiles, Pc, Summer, S1'!T17*(RANDBETWEEN(90,100))/100*(60/100))</f>
        <v>0.39045691023755746</v>
      </c>
      <c r="U17" s="1">
        <f ca="1">('Profiles, Pc, Winter, S1'!U17*(RANDBETWEEN(90,100))/100*(40/100))+('Profiles, Pc, Summer, S1'!U17*(RANDBETWEEN(90,100))/100*(60/100))</f>
        <v>0.40889454923619195</v>
      </c>
      <c r="V17" s="1">
        <f ca="1">('Profiles, Pc, Winter, S1'!V17*(RANDBETWEEN(90,100))/100*(40/100))+('Profiles, Pc, Summer, S1'!V17*(RANDBETWEEN(90,100))/100*(60/100))</f>
        <v>0.4261956192664742</v>
      </c>
      <c r="W17" s="1">
        <f ca="1">('Profiles, Pc, Winter, S1'!W17*(RANDBETWEEN(90,100))/100*(40/100))+('Profiles, Pc, Summer, S1'!W17*(RANDBETWEEN(90,100))/100*(60/100))</f>
        <v>0.40065650639005163</v>
      </c>
      <c r="X17" s="1">
        <f ca="1">('Profiles, Pc, Winter, S1'!X17*(RANDBETWEEN(90,100))/100*(40/100))+('Profiles, Pc, Summer, S1'!X17*(RANDBETWEEN(90,100))/100*(60/100))</f>
        <v>0.34964024378396885</v>
      </c>
      <c r="Y17" s="1">
        <f ca="1">('Profiles, Pc, Winter, S1'!Y17*(RANDBETWEEN(90,100))/100*(40/100))+('Profiles, Pc, Summer, S1'!Y17*(RANDBETWEEN(90,100))/100*(60/100))</f>
        <v>0.30771838549730446</v>
      </c>
    </row>
    <row r="18" spans="1:25" x14ac:dyDescent="0.3">
      <c r="A18">
        <v>17</v>
      </c>
      <c r="B18" s="1">
        <f ca="1">('Profiles, Pc, Winter, S1'!B18*(RANDBETWEEN(90,100))/100*(40/100))+('Profiles, Pc, Summer, S1'!B18*(RANDBETWEEN(90,100))/100*(60/100))</f>
        <v>2.7065978307965692E-2</v>
      </c>
      <c r="C18" s="1">
        <f ca="1">('Profiles, Pc, Winter, S1'!C18*(RANDBETWEEN(90,100))/100*(40/100))+('Profiles, Pc, Summer, S1'!C18*(RANDBETWEEN(90,100))/100*(60/100))</f>
        <v>1.9903431117069111E-2</v>
      </c>
      <c r="D18" s="1">
        <f ca="1">('Profiles, Pc, Winter, S1'!D18*(RANDBETWEEN(90,100))/100*(40/100))+('Profiles, Pc, Summer, S1'!D18*(RANDBETWEEN(90,100))/100*(60/100))</f>
        <v>1.6925486997173146E-2</v>
      </c>
      <c r="E18" s="1">
        <f ca="1">('Profiles, Pc, Winter, S1'!E18*(RANDBETWEEN(90,100))/100*(40/100))+('Profiles, Pc, Summer, S1'!E18*(RANDBETWEEN(90,100))/100*(60/100))</f>
        <v>1.6263993568161376E-2</v>
      </c>
      <c r="F18" s="1">
        <f ca="1">('Profiles, Pc, Winter, S1'!F18*(RANDBETWEEN(90,100))/100*(40/100))+('Profiles, Pc, Summer, S1'!F18*(RANDBETWEEN(90,100))/100*(60/100))</f>
        <v>1.6747251722374477E-2</v>
      </c>
      <c r="G18" s="1">
        <f ca="1">('Profiles, Pc, Winter, S1'!G18*(RANDBETWEEN(90,100))/100*(40/100))+('Profiles, Pc, Summer, S1'!G18*(RANDBETWEEN(90,100))/100*(60/100))</f>
        <v>2.1989607393268804E-2</v>
      </c>
      <c r="H18" s="1">
        <f ca="1">('Profiles, Pc, Winter, S1'!H18*(RANDBETWEEN(90,100))/100*(40/100))+('Profiles, Pc, Summer, S1'!H18*(RANDBETWEEN(90,100))/100*(60/100))</f>
        <v>4.5838674337620358E-2</v>
      </c>
      <c r="I18" s="1">
        <f ca="1">('Profiles, Pc, Winter, S1'!I18*(RANDBETWEEN(90,100))/100*(40/100))+('Profiles, Pc, Summer, S1'!I18*(RANDBETWEEN(90,100))/100*(60/100))</f>
        <v>6.9613595533054268E-2</v>
      </c>
      <c r="J18" s="1">
        <f ca="1">('Profiles, Pc, Winter, S1'!J18*(RANDBETWEEN(90,100))/100*(40/100))+('Profiles, Pc, Summer, S1'!J18*(RANDBETWEEN(90,100))/100*(60/100))</f>
        <v>7.7933728291346982E-2</v>
      </c>
      <c r="K18" s="1">
        <f ca="1">('Profiles, Pc, Winter, S1'!K18*(RANDBETWEEN(90,100))/100*(40/100))+('Profiles, Pc, Summer, S1'!K18*(RANDBETWEEN(90,100))/100*(60/100))</f>
        <v>7.8505365973827554E-2</v>
      </c>
      <c r="L18" s="1">
        <f ca="1">('Profiles, Pc, Winter, S1'!L18*(RANDBETWEEN(90,100))/100*(40/100))+('Profiles, Pc, Summer, S1'!L18*(RANDBETWEEN(90,100))/100*(60/100))</f>
        <v>8.1419358581775875E-2</v>
      </c>
      <c r="M18" s="1">
        <f ca="1">('Profiles, Pc, Winter, S1'!M18*(RANDBETWEEN(90,100))/100*(40/100))+('Profiles, Pc, Summer, S1'!M18*(RANDBETWEEN(90,100))/100*(60/100))</f>
        <v>7.0188842705621424E-2</v>
      </c>
      <c r="N18" s="1">
        <f ca="1">('Profiles, Pc, Winter, S1'!N18*(RANDBETWEEN(90,100))/100*(40/100))+('Profiles, Pc, Summer, S1'!N18*(RANDBETWEEN(90,100))/100*(60/100))</f>
        <v>7.5684020152180259E-2</v>
      </c>
      <c r="O18" s="1">
        <f ca="1">('Profiles, Pc, Winter, S1'!O18*(RANDBETWEEN(90,100))/100*(40/100))+('Profiles, Pc, Summer, S1'!O18*(RANDBETWEEN(90,100))/100*(60/100))</f>
        <v>7.0785732631641424E-2</v>
      </c>
      <c r="P18" s="1">
        <f ca="1">('Profiles, Pc, Winter, S1'!P18*(RANDBETWEEN(90,100))/100*(40/100))+('Profiles, Pc, Summer, S1'!P18*(RANDBETWEEN(90,100))/100*(60/100))</f>
        <v>6.5608444535009802E-2</v>
      </c>
      <c r="Q18" s="1">
        <f ca="1">('Profiles, Pc, Winter, S1'!Q18*(RANDBETWEEN(90,100))/100*(40/100))+('Profiles, Pc, Summer, S1'!Q18*(RANDBETWEEN(90,100))/100*(60/100))</f>
        <v>6.4564450073916507E-2</v>
      </c>
      <c r="R18" s="1">
        <f ca="1">('Profiles, Pc, Winter, S1'!R18*(RANDBETWEEN(90,100))/100*(40/100))+('Profiles, Pc, Summer, S1'!R18*(RANDBETWEEN(90,100))/100*(60/100))</f>
        <v>6.5739015838665607E-2</v>
      </c>
      <c r="S18" s="1">
        <f ca="1">('Profiles, Pc, Winter, S1'!S18*(RANDBETWEEN(90,100))/100*(40/100))+('Profiles, Pc, Summer, S1'!S18*(RANDBETWEEN(90,100))/100*(60/100))</f>
        <v>8.0243094365750986E-2</v>
      </c>
      <c r="T18" s="1">
        <f ca="1">('Profiles, Pc, Winter, S1'!T18*(RANDBETWEEN(90,100))/100*(40/100))+('Profiles, Pc, Summer, S1'!T18*(RANDBETWEEN(90,100))/100*(60/100))</f>
        <v>8.4163520923049226E-2</v>
      </c>
      <c r="U18" s="1">
        <f ca="1">('Profiles, Pc, Winter, S1'!U18*(RANDBETWEEN(90,100))/100*(40/100))+('Profiles, Pc, Summer, S1'!U18*(RANDBETWEEN(90,100))/100*(60/100))</f>
        <v>8.168369260405392E-2</v>
      </c>
      <c r="V18" s="1">
        <f ca="1">('Profiles, Pc, Winter, S1'!V18*(RANDBETWEEN(90,100))/100*(40/100))+('Profiles, Pc, Summer, S1'!V18*(RANDBETWEEN(90,100))/100*(60/100))</f>
        <v>8.9528888427687192E-2</v>
      </c>
      <c r="W18" s="1">
        <f ca="1">('Profiles, Pc, Winter, S1'!W18*(RANDBETWEEN(90,100))/100*(40/100))+('Profiles, Pc, Summer, S1'!W18*(RANDBETWEEN(90,100))/100*(60/100))</f>
        <v>8.0786815075977209E-2</v>
      </c>
      <c r="X18" s="1">
        <f ca="1">('Profiles, Pc, Winter, S1'!X18*(RANDBETWEEN(90,100))/100*(40/100))+('Profiles, Pc, Summer, S1'!X18*(RANDBETWEEN(90,100))/100*(60/100))</f>
        <v>6.2924306744680747E-2</v>
      </c>
      <c r="Y18" s="1">
        <f ca="1">('Profiles, Pc, Winter, S1'!Y18*(RANDBETWEEN(90,100))/100*(40/100))+('Profiles, Pc, Summer, S1'!Y18*(RANDBETWEEN(90,100))/100*(60/100))</f>
        <v>4.5242641302698214E-2</v>
      </c>
    </row>
    <row r="19" spans="1:25" x14ac:dyDescent="0.3">
      <c r="A19">
        <v>18</v>
      </c>
      <c r="B19" s="1">
        <f ca="1">('Profiles, Pc, Winter, S1'!B19*(RANDBETWEEN(90,100))/100*(40/100))+('Profiles, Pc, Summer, S1'!B19*(RANDBETWEEN(90,100))/100*(60/100))</f>
        <v>0.25419766874335303</v>
      </c>
      <c r="C19" s="1">
        <f ca="1">('Profiles, Pc, Winter, S1'!C19*(RANDBETWEEN(90,100))/100*(40/100))+('Profiles, Pc, Summer, S1'!C19*(RANDBETWEEN(90,100))/100*(60/100))</f>
        <v>0.22874696566359268</v>
      </c>
      <c r="D19" s="1">
        <f ca="1">('Profiles, Pc, Winter, S1'!D19*(RANDBETWEEN(90,100))/100*(40/100))+('Profiles, Pc, Summer, S1'!D19*(RANDBETWEEN(90,100))/100*(60/100))</f>
        <v>0.21397783903655615</v>
      </c>
      <c r="E19" s="1">
        <f ca="1">('Profiles, Pc, Winter, S1'!E19*(RANDBETWEEN(90,100))/100*(40/100))+('Profiles, Pc, Summer, S1'!E19*(RANDBETWEEN(90,100))/100*(60/100))</f>
        <v>0.21803727504634576</v>
      </c>
      <c r="F19" s="1">
        <f ca="1">('Profiles, Pc, Winter, S1'!F19*(RANDBETWEEN(90,100))/100*(40/100))+('Profiles, Pc, Summer, S1'!F19*(RANDBETWEEN(90,100))/100*(60/100))</f>
        <v>0.22371300917634257</v>
      </c>
      <c r="G19" s="1">
        <f ca="1">('Profiles, Pc, Winter, S1'!G19*(RANDBETWEEN(90,100))/100*(40/100))+('Profiles, Pc, Summer, S1'!G19*(RANDBETWEEN(90,100))/100*(60/100))</f>
        <v>0.23046262652974397</v>
      </c>
      <c r="H19" s="1">
        <f ca="1">('Profiles, Pc, Winter, S1'!H19*(RANDBETWEEN(90,100))/100*(40/100))+('Profiles, Pc, Summer, S1'!H19*(RANDBETWEEN(90,100))/100*(60/100))</f>
        <v>0.28120747739945628</v>
      </c>
      <c r="I19" s="1">
        <f ca="1">('Profiles, Pc, Winter, S1'!I19*(RANDBETWEEN(90,100))/100*(40/100))+('Profiles, Pc, Summer, S1'!I19*(RANDBETWEEN(90,100))/100*(60/100))</f>
        <v>0.31445301479269661</v>
      </c>
      <c r="J19" s="1">
        <f ca="1">('Profiles, Pc, Winter, S1'!J19*(RANDBETWEEN(90,100))/100*(40/100))+('Profiles, Pc, Summer, S1'!J19*(RANDBETWEEN(90,100))/100*(60/100))</f>
        <v>0.34108583289065331</v>
      </c>
      <c r="K19" s="1">
        <f ca="1">('Profiles, Pc, Winter, S1'!K19*(RANDBETWEEN(90,100))/100*(40/100))+('Profiles, Pc, Summer, S1'!K19*(RANDBETWEEN(90,100))/100*(60/100))</f>
        <v>0.33416171082342527</v>
      </c>
      <c r="L19" s="1">
        <f ca="1">('Profiles, Pc, Winter, S1'!L19*(RANDBETWEEN(90,100))/100*(40/100))+('Profiles, Pc, Summer, S1'!L19*(RANDBETWEEN(90,100))/100*(60/100))</f>
        <v>0.35960242555732913</v>
      </c>
      <c r="M19" s="1">
        <f ca="1">('Profiles, Pc, Winter, S1'!M19*(RANDBETWEEN(90,100))/100*(40/100))+('Profiles, Pc, Summer, S1'!M19*(RANDBETWEEN(90,100))/100*(60/100))</f>
        <v>0.3773537808037819</v>
      </c>
      <c r="N19" s="1">
        <f ca="1">('Profiles, Pc, Winter, S1'!N19*(RANDBETWEEN(90,100))/100*(40/100))+('Profiles, Pc, Summer, S1'!N19*(RANDBETWEEN(90,100))/100*(60/100))</f>
        <v>0.36976944446315763</v>
      </c>
      <c r="O19" s="1">
        <f ca="1">('Profiles, Pc, Winter, S1'!O19*(RANDBETWEEN(90,100))/100*(40/100))+('Profiles, Pc, Summer, S1'!O19*(RANDBETWEEN(90,100))/100*(60/100))</f>
        <v>0.36409695137794029</v>
      </c>
      <c r="P19" s="1">
        <f ca="1">('Profiles, Pc, Winter, S1'!P19*(RANDBETWEEN(90,100))/100*(40/100))+('Profiles, Pc, Summer, S1'!P19*(RANDBETWEEN(90,100))/100*(60/100))</f>
        <v>0.36537952878827751</v>
      </c>
      <c r="Q19" s="1">
        <f ca="1">('Profiles, Pc, Winter, S1'!Q19*(RANDBETWEEN(90,100))/100*(40/100))+('Profiles, Pc, Summer, S1'!Q19*(RANDBETWEEN(90,100))/100*(60/100))</f>
        <v>0.34841837109752205</v>
      </c>
      <c r="R19" s="1">
        <f ca="1">('Profiles, Pc, Winter, S1'!R19*(RANDBETWEEN(90,100))/100*(40/100))+('Profiles, Pc, Summer, S1'!R19*(RANDBETWEEN(90,100))/100*(60/100))</f>
        <v>0.36989513187758494</v>
      </c>
      <c r="S19" s="1">
        <f ca="1">('Profiles, Pc, Winter, S1'!S19*(RANDBETWEEN(90,100))/100*(40/100))+('Profiles, Pc, Summer, S1'!S19*(RANDBETWEEN(90,100))/100*(60/100))</f>
        <v>0.36363180999692424</v>
      </c>
      <c r="T19" s="1">
        <f ca="1">('Profiles, Pc, Winter, S1'!T19*(RANDBETWEEN(90,100))/100*(40/100))+('Profiles, Pc, Summer, S1'!T19*(RANDBETWEEN(90,100))/100*(60/100))</f>
        <v>0.37611782506138669</v>
      </c>
      <c r="U19" s="1">
        <f ca="1">('Profiles, Pc, Winter, S1'!U19*(RANDBETWEEN(90,100))/100*(40/100))+('Profiles, Pc, Summer, S1'!U19*(RANDBETWEEN(90,100))/100*(60/100))</f>
        <v>0.3830639733728442</v>
      </c>
      <c r="V19" s="1">
        <f ca="1">('Profiles, Pc, Winter, S1'!V19*(RANDBETWEEN(90,100))/100*(40/100))+('Profiles, Pc, Summer, S1'!V19*(RANDBETWEEN(90,100))/100*(60/100))</f>
        <v>0.39123394534824746</v>
      </c>
      <c r="W19" s="1">
        <f ca="1">('Profiles, Pc, Winter, S1'!W19*(RANDBETWEEN(90,100))/100*(40/100))+('Profiles, Pc, Summer, S1'!W19*(RANDBETWEEN(90,100))/100*(60/100))</f>
        <v>0.38984400645308864</v>
      </c>
      <c r="X19" s="1">
        <f ca="1">('Profiles, Pc, Winter, S1'!X19*(RANDBETWEEN(90,100))/100*(40/100))+('Profiles, Pc, Summer, S1'!X19*(RANDBETWEEN(90,100))/100*(60/100))</f>
        <v>0.3607283295468513</v>
      </c>
      <c r="Y19" s="1">
        <f ca="1">('Profiles, Pc, Winter, S1'!Y19*(RANDBETWEEN(90,100))/100*(40/100))+('Profiles, Pc, Summer, S1'!Y19*(RANDBETWEEN(90,100))/100*(60/100))</f>
        <v>0.31707347175583628</v>
      </c>
    </row>
    <row r="20" spans="1:25" x14ac:dyDescent="0.3">
      <c r="A20">
        <v>19</v>
      </c>
      <c r="B20" s="1">
        <f ca="1">('Profiles, Pc, Winter, S1'!B20*(RANDBETWEEN(90,100))/100*(40/100))+('Profiles, Pc, Summer, S1'!B20*(RANDBETWEEN(90,100))/100*(60/100))</f>
        <v>0.42553007023839057</v>
      </c>
      <c r="C20" s="1">
        <f ca="1">('Profiles, Pc, Winter, S1'!C20*(RANDBETWEEN(90,100))/100*(40/100))+('Profiles, Pc, Summer, S1'!C20*(RANDBETWEEN(90,100))/100*(60/100))</f>
        <v>0.39406304845194751</v>
      </c>
      <c r="D20" s="1">
        <f ca="1">('Profiles, Pc, Winter, S1'!D20*(RANDBETWEEN(90,100))/100*(40/100))+('Profiles, Pc, Summer, S1'!D20*(RANDBETWEEN(90,100))/100*(60/100))</f>
        <v>0.37981595451182265</v>
      </c>
      <c r="E20" s="1">
        <f ca="1">('Profiles, Pc, Winter, S1'!E20*(RANDBETWEEN(90,100))/100*(40/100))+('Profiles, Pc, Summer, S1'!E20*(RANDBETWEEN(90,100))/100*(60/100))</f>
        <v>0.37340833962957842</v>
      </c>
      <c r="F20" s="1">
        <f ca="1">('Profiles, Pc, Winter, S1'!F20*(RANDBETWEEN(90,100))/100*(40/100))+('Profiles, Pc, Summer, S1'!F20*(RANDBETWEEN(90,100))/100*(60/100))</f>
        <v>0.40577771550596242</v>
      </c>
      <c r="G20" s="1">
        <f ca="1">('Profiles, Pc, Winter, S1'!G20*(RANDBETWEEN(90,100))/100*(40/100))+('Profiles, Pc, Summer, S1'!G20*(RANDBETWEEN(90,100))/100*(60/100))</f>
        <v>0.40016256925048632</v>
      </c>
      <c r="H20" s="1">
        <f ca="1">('Profiles, Pc, Winter, S1'!H20*(RANDBETWEEN(90,100))/100*(40/100))+('Profiles, Pc, Summer, S1'!H20*(RANDBETWEEN(90,100))/100*(60/100))</f>
        <v>0.46041245068303349</v>
      </c>
      <c r="I20" s="1">
        <f ca="1">('Profiles, Pc, Winter, S1'!I20*(RANDBETWEEN(90,100))/100*(40/100))+('Profiles, Pc, Summer, S1'!I20*(RANDBETWEEN(90,100))/100*(60/100))</f>
        <v>0.58346632719602876</v>
      </c>
      <c r="J20" s="1">
        <f ca="1">('Profiles, Pc, Winter, S1'!J20*(RANDBETWEEN(90,100))/100*(40/100))+('Profiles, Pc, Summer, S1'!J20*(RANDBETWEEN(90,100))/100*(60/100))</f>
        <v>0.60785544974911665</v>
      </c>
      <c r="K20" s="1">
        <f ca="1">('Profiles, Pc, Winter, S1'!K20*(RANDBETWEEN(90,100))/100*(40/100))+('Profiles, Pc, Summer, S1'!K20*(RANDBETWEEN(90,100))/100*(60/100))</f>
        <v>0.60120254874268997</v>
      </c>
      <c r="L20" s="1">
        <f ca="1">('Profiles, Pc, Winter, S1'!L20*(RANDBETWEEN(90,100))/100*(40/100))+('Profiles, Pc, Summer, S1'!L20*(RANDBETWEEN(90,100))/100*(60/100))</f>
        <v>0.58982027174074581</v>
      </c>
      <c r="M20" s="1">
        <f ca="1">('Profiles, Pc, Winter, S1'!M20*(RANDBETWEEN(90,100))/100*(40/100))+('Profiles, Pc, Summer, S1'!M20*(RANDBETWEEN(90,100))/100*(60/100))</f>
        <v>0.62207404543692046</v>
      </c>
      <c r="N20" s="1">
        <f ca="1">('Profiles, Pc, Winter, S1'!N20*(RANDBETWEEN(90,100))/100*(40/100))+('Profiles, Pc, Summer, S1'!N20*(RANDBETWEEN(90,100))/100*(60/100))</f>
        <v>0.5871520154682619</v>
      </c>
      <c r="O20" s="1">
        <f ca="1">('Profiles, Pc, Winter, S1'!O20*(RANDBETWEEN(90,100))/100*(40/100))+('Profiles, Pc, Summer, S1'!O20*(RANDBETWEEN(90,100))/100*(60/100))</f>
        <v>0.59975548979428495</v>
      </c>
      <c r="P20" s="1">
        <f ca="1">('Profiles, Pc, Winter, S1'!P20*(RANDBETWEEN(90,100))/100*(40/100))+('Profiles, Pc, Summer, S1'!P20*(RANDBETWEEN(90,100))/100*(60/100))</f>
        <v>0.54597286435962744</v>
      </c>
      <c r="Q20" s="1">
        <f ca="1">('Profiles, Pc, Winter, S1'!Q20*(RANDBETWEEN(90,100))/100*(40/100))+('Profiles, Pc, Summer, S1'!Q20*(RANDBETWEEN(90,100))/100*(60/100))</f>
        <v>0.5420255401718449</v>
      </c>
      <c r="R20" s="1">
        <f ca="1">('Profiles, Pc, Winter, S1'!R20*(RANDBETWEEN(90,100))/100*(40/100))+('Profiles, Pc, Summer, S1'!R20*(RANDBETWEEN(90,100))/100*(60/100))</f>
        <v>0.52838301413374433</v>
      </c>
      <c r="S20" s="1">
        <f ca="1">('Profiles, Pc, Winter, S1'!S20*(RANDBETWEEN(90,100))/100*(40/100))+('Profiles, Pc, Summer, S1'!S20*(RANDBETWEEN(90,100))/100*(60/100))</f>
        <v>0.55821942508387878</v>
      </c>
      <c r="T20" s="1">
        <f ca="1">('Profiles, Pc, Winter, S1'!T20*(RANDBETWEEN(90,100))/100*(40/100))+('Profiles, Pc, Summer, S1'!T20*(RANDBETWEEN(90,100))/100*(60/100))</f>
        <v>0.52571797986813007</v>
      </c>
      <c r="U20" s="1">
        <f ca="1">('Profiles, Pc, Winter, S1'!U20*(RANDBETWEEN(90,100))/100*(40/100))+('Profiles, Pc, Summer, S1'!U20*(RANDBETWEEN(90,100))/100*(60/100))</f>
        <v>0.51848477739770926</v>
      </c>
      <c r="V20" s="1">
        <f ca="1">('Profiles, Pc, Winter, S1'!V20*(RANDBETWEEN(90,100))/100*(40/100))+('Profiles, Pc, Summer, S1'!V20*(RANDBETWEEN(90,100))/100*(60/100))</f>
        <v>0.51389480951121858</v>
      </c>
      <c r="W20" s="1">
        <f ca="1">('Profiles, Pc, Winter, S1'!W20*(RANDBETWEEN(90,100))/100*(40/100))+('Profiles, Pc, Summer, S1'!W20*(RANDBETWEEN(90,100))/100*(60/100))</f>
        <v>0.50126585049464745</v>
      </c>
      <c r="X20" s="1">
        <f ca="1">('Profiles, Pc, Winter, S1'!X20*(RANDBETWEEN(90,100))/100*(40/100))+('Profiles, Pc, Summer, S1'!X20*(RANDBETWEEN(90,100))/100*(60/100))</f>
        <v>0.45434739025845539</v>
      </c>
      <c r="Y20" s="1">
        <f ca="1">('Profiles, Pc, Winter, S1'!Y20*(RANDBETWEEN(90,100))/100*(40/100))+('Profiles, Pc, Summer, S1'!Y20*(RANDBETWEEN(90,100))/100*(60/100))</f>
        <v>0.42643414705290306</v>
      </c>
    </row>
    <row r="21" spans="1:25" x14ac:dyDescent="0.3">
      <c r="A21">
        <v>20</v>
      </c>
      <c r="B21" s="1">
        <f ca="1">('Profiles, Pc, Winter, S1'!B21*(RANDBETWEEN(90,100))/100*(40/100))+('Profiles, Pc, Summer, S1'!B21*(RANDBETWEEN(90,100))/100*(60/100))</f>
        <v>0.2050126423652131</v>
      </c>
      <c r="C21" s="1">
        <f ca="1">('Profiles, Pc, Winter, S1'!C21*(RANDBETWEEN(90,100))/100*(40/100))+('Profiles, Pc, Summer, S1'!C21*(RANDBETWEEN(90,100))/100*(60/100))</f>
        <v>0.18286212765034759</v>
      </c>
      <c r="D21" s="1">
        <f ca="1">('Profiles, Pc, Winter, S1'!D21*(RANDBETWEEN(90,100))/100*(40/100))+('Profiles, Pc, Summer, S1'!D21*(RANDBETWEEN(90,100))/100*(60/100))</f>
        <v>0.18040876289966634</v>
      </c>
      <c r="E21" s="1">
        <f ca="1">('Profiles, Pc, Winter, S1'!E21*(RANDBETWEEN(90,100))/100*(40/100))+('Profiles, Pc, Summer, S1'!E21*(RANDBETWEEN(90,100))/100*(60/100))</f>
        <v>0.18591570295209742</v>
      </c>
      <c r="F21" s="1">
        <f ca="1">('Profiles, Pc, Winter, S1'!F21*(RANDBETWEEN(90,100))/100*(40/100))+('Profiles, Pc, Summer, S1'!F21*(RANDBETWEEN(90,100))/100*(60/100))</f>
        <v>0.18285153579162527</v>
      </c>
      <c r="G21" s="1">
        <f ca="1">('Profiles, Pc, Winter, S1'!G21*(RANDBETWEEN(90,100))/100*(40/100))+('Profiles, Pc, Summer, S1'!G21*(RANDBETWEEN(90,100))/100*(60/100))</f>
        <v>0.20478127041089897</v>
      </c>
      <c r="H21" s="1">
        <f ca="1">('Profiles, Pc, Winter, S1'!H21*(RANDBETWEEN(90,100))/100*(40/100))+('Profiles, Pc, Summer, S1'!H21*(RANDBETWEEN(90,100))/100*(60/100))</f>
        <v>0.25619848727648598</v>
      </c>
      <c r="I21" s="1">
        <f ca="1">('Profiles, Pc, Winter, S1'!I21*(RANDBETWEEN(90,100))/100*(40/100))+('Profiles, Pc, Summer, S1'!I21*(RANDBETWEEN(90,100))/100*(60/100))</f>
        <v>0.30608390353318138</v>
      </c>
      <c r="J21" s="1">
        <f ca="1">('Profiles, Pc, Winter, S1'!J21*(RANDBETWEEN(90,100))/100*(40/100))+('Profiles, Pc, Summer, S1'!J21*(RANDBETWEEN(90,100))/100*(60/100))</f>
        <v>0.36047602092917752</v>
      </c>
      <c r="K21" s="1">
        <f ca="1">('Profiles, Pc, Winter, S1'!K21*(RANDBETWEEN(90,100))/100*(40/100))+('Profiles, Pc, Summer, S1'!K21*(RANDBETWEEN(90,100))/100*(60/100))</f>
        <v>0.35838752843325428</v>
      </c>
      <c r="L21" s="1">
        <f ca="1">('Profiles, Pc, Winter, S1'!L21*(RANDBETWEEN(90,100))/100*(40/100))+('Profiles, Pc, Summer, S1'!L21*(RANDBETWEEN(90,100))/100*(60/100))</f>
        <v>0.37678718608116352</v>
      </c>
      <c r="M21" s="1">
        <f ca="1">('Profiles, Pc, Winter, S1'!M21*(RANDBETWEEN(90,100))/100*(40/100))+('Profiles, Pc, Summer, S1'!M21*(RANDBETWEEN(90,100))/100*(60/100))</f>
        <v>0.37601324960270127</v>
      </c>
      <c r="N21" s="1">
        <f ca="1">('Profiles, Pc, Winter, S1'!N21*(RANDBETWEEN(90,100))/100*(40/100))+('Profiles, Pc, Summer, S1'!N21*(RANDBETWEEN(90,100))/100*(60/100))</f>
        <v>0.35970021799950513</v>
      </c>
      <c r="O21" s="1">
        <f ca="1">('Profiles, Pc, Winter, S1'!O21*(RANDBETWEEN(90,100))/100*(40/100))+('Profiles, Pc, Summer, S1'!O21*(RANDBETWEEN(90,100))/100*(60/100))</f>
        <v>0.37971535920294097</v>
      </c>
      <c r="P21" s="1">
        <f ca="1">('Profiles, Pc, Winter, S1'!P21*(RANDBETWEEN(90,100))/100*(40/100))+('Profiles, Pc, Summer, S1'!P21*(RANDBETWEEN(90,100))/100*(60/100))</f>
        <v>0.35456472267382899</v>
      </c>
      <c r="Q21" s="1">
        <f ca="1">('Profiles, Pc, Winter, S1'!Q21*(RANDBETWEEN(90,100))/100*(40/100))+('Profiles, Pc, Summer, S1'!Q21*(RANDBETWEEN(90,100))/100*(60/100))</f>
        <v>0.32498028711390881</v>
      </c>
      <c r="R21" s="1">
        <f ca="1">('Profiles, Pc, Winter, S1'!R21*(RANDBETWEEN(90,100))/100*(40/100))+('Profiles, Pc, Summer, S1'!R21*(RANDBETWEEN(90,100))/100*(60/100))</f>
        <v>0.35159001981020688</v>
      </c>
      <c r="S21" s="1">
        <f ca="1">('Profiles, Pc, Winter, S1'!S21*(RANDBETWEEN(90,100))/100*(40/100))+('Profiles, Pc, Summer, S1'!S21*(RANDBETWEEN(90,100))/100*(60/100))</f>
        <v>0.32430635269580665</v>
      </c>
      <c r="T21" s="1">
        <f ca="1">('Profiles, Pc, Winter, S1'!T21*(RANDBETWEEN(90,100))/100*(40/100))+('Profiles, Pc, Summer, S1'!T21*(RANDBETWEEN(90,100))/100*(60/100))</f>
        <v>0.33733089218792528</v>
      </c>
      <c r="U21" s="1">
        <f ca="1">('Profiles, Pc, Winter, S1'!U21*(RANDBETWEEN(90,100))/100*(40/100))+('Profiles, Pc, Summer, S1'!U21*(RANDBETWEEN(90,100))/100*(60/100))</f>
        <v>0.34840188267199179</v>
      </c>
      <c r="V21" s="1">
        <f ca="1">('Profiles, Pc, Winter, S1'!V21*(RANDBETWEEN(90,100))/100*(40/100))+('Profiles, Pc, Summer, S1'!V21*(RANDBETWEEN(90,100))/100*(60/100))</f>
        <v>0.32430855483388937</v>
      </c>
      <c r="W21" s="1">
        <f ca="1">('Profiles, Pc, Winter, S1'!W21*(RANDBETWEEN(90,100))/100*(40/100))+('Profiles, Pc, Summer, S1'!W21*(RANDBETWEEN(90,100))/100*(60/100))</f>
        <v>0.28017759601246739</v>
      </c>
      <c r="X21" s="1">
        <f ca="1">('Profiles, Pc, Winter, S1'!X21*(RANDBETWEEN(90,100))/100*(40/100))+('Profiles, Pc, Summer, S1'!X21*(RANDBETWEEN(90,100))/100*(60/100))</f>
        <v>0.25400503029754806</v>
      </c>
      <c r="Y21" s="1">
        <f ca="1">('Profiles, Pc, Winter, S1'!Y21*(RANDBETWEEN(90,100))/100*(40/100))+('Profiles, Pc, Summer, S1'!Y21*(RANDBETWEEN(90,100))/100*(60/100))</f>
        <v>0.22234991321590741</v>
      </c>
    </row>
    <row r="22" spans="1:25" x14ac:dyDescent="0.3">
      <c r="A22">
        <v>21</v>
      </c>
      <c r="B22" s="1">
        <f ca="1">('Profiles, Pc, Winter, S1'!B22*(RANDBETWEEN(90,100))/100*(40/100))+('Profiles, Pc, Summer, S1'!B22*(RANDBETWEEN(90,100))/100*(60/100))</f>
        <v>0.13138793817734692</v>
      </c>
      <c r="C22" s="1">
        <f ca="1">('Profiles, Pc, Winter, S1'!C22*(RANDBETWEEN(90,100))/100*(40/100))+('Profiles, Pc, Summer, S1'!C22*(RANDBETWEEN(90,100))/100*(60/100))</f>
        <v>0.1271015875221784</v>
      </c>
      <c r="D22" s="1">
        <f ca="1">('Profiles, Pc, Winter, S1'!D22*(RANDBETWEEN(90,100))/100*(40/100))+('Profiles, Pc, Summer, S1'!D22*(RANDBETWEEN(90,100))/100*(60/100))</f>
        <v>0.12709167113923786</v>
      </c>
      <c r="E22" s="1">
        <f ca="1">('Profiles, Pc, Winter, S1'!E22*(RANDBETWEEN(90,100))/100*(40/100))+('Profiles, Pc, Summer, S1'!E22*(RANDBETWEEN(90,100))/100*(60/100))</f>
        <v>0.11791375312357172</v>
      </c>
      <c r="F22" s="1">
        <f ca="1">('Profiles, Pc, Winter, S1'!F22*(RANDBETWEEN(90,100))/100*(40/100))+('Profiles, Pc, Summer, S1'!F22*(RANDBETWEEN(90,100))/100*(60/100))</f>
        <v>0.12908918668621541</v>
      </c>
      <c r="G22" s="1">
        <f ca="1">('Profiles, Pc, Winter, S1'!G22*(RANDBETWEEN(90,100))/100*(40/100))+('Profiles, Pc, Summer, S1'!G22*(RANDBETWEEN(90,100))/100*(60/100))</f>
        <v>0.1477085353200881</v>
      </c>
      <c r="H22" s="1">
        <f ca="1">('Profiles, Pc, Winter, S1'!H22*(RANDBETWEEN(90,100))/100*(40/100))+('Profiles, Pc, Summer, S1'!H22*(RANDBETWEEN(90,100))/100*(60/100))</f>
        <v>0.25330649146791895</v>
      </c>
      <c r="I22" s="1">
        <f ca="1">('Profiles, Pc, Winter, S1'!I22*(RANDBETWEEN(90,100))/100*(40/100))+('Profiles, Pc, Summer, S1'!I22*(RANDBETWEEN(90,100))/100*(60/100))</f>
        <v>0.29588438099397857</v>
      </c>
      <c r="J22" s="1">
        <f ca="1">('Profiles, Pc, Winter, S1'!J22*(RANDBETWEEN(90,100))/100*(40/100))+('Profiles, Pc, Summer, S1'!J22*(RANDBETWEEN(90,100))/100*(60/100))</f>
        <v>0.30577734160614822</v>
      </c>
      <c r="K22" s="1">
        <f ca="1">('Profiles, Pc, Winter, S1'!K22*(RANDBETWEEN(90,100))/100*(40/100))+('Profiles, Pc, Summer, S1'!K22*(RANDBETWEEN(90,100))/100*(60/100))</f>
        <v>0.3044114220378622</v>
      </c>
      <c r="L22" s="1">
        <f ca="1">('Profiles, Pc, Winter, S1'!L22*(RANDBETWEEN(90,100))/100*(40/100))+('Profiles, Pc, Summer, S1'!L22*(RANDBETWEEN(90,100))/100*(60/100))</f>
        <v>0.31325091698778762</v>
      </c>
      <c r="M22" s="1">
        <f ca="1">('Profiles, Pc, Winter, S1'!M22*(RANDBETWEEN(90,100))/100*(40/100))+('Profiles, Pc, Summer, S1'!M22*(RANDBETWEEN(90,100))/100*(60/100))</f>
        <v>0.34647959674739948</v>
      </c>
      <c r="N22" s="1">
        <f ca="1">('Profiles, Pc, Winter, S1'!N22*(RANDBETWEEN(90,100))/100*(40/100))+('Profiles, Pc, Summer, S1'!N22*(RANDBETWEEN(90,100))/100*(60/100))</f>
        <v>0.31668023987257538</v>
      </c>
      <c r="O22" s="1">
        <f ca="1">('Profiles, Pc, Winter, S1'!O22*(RANDBETWEEN(90,100))/100*(40/100))+('Profiles, Pc, Summer, S1'!O22*(RANDBETWEEN(90,100))/100*(60/100))</f>
        <v>0.29680671651614654</v>
      </c>
      <c r="P22" s="1">
        <f ca="1">('Profiles, Pc, Winter, S1'!P22*(RANDBETWEEN(90,100))/100*(40/100))+('Profiles, Pc, Summer, S1'!P22*(RANDBETWEEN(90,100))/100*(60/100))</f>
        <v>0.25725094939898363</v>
      </c>
      <c r="Q22" s="1">
        <f ca="1">('Profiles, Pc, Winter, S1'!Q22*(RANDBETWEEN(90,100))/100*(40/100))+('Profiles, Pc, Summer, S1'!Q22*(RANDBETWEEN(90,100))/100*(60/100))</f>
        <v>0.24115716194612258</v>
      </c>
      <c r="R22" s="1">
        <f ca="1">('Profiles, Pc, Winter, S1'!R22*(RANDBETWEEN(90,100))/100*(40/100))+('Profiles, Pc, Summer, S1'!R22*(RANDBETWEEN(90,100))/100*(60/100))</f>
        <v>0.24436253001342007</v>
      </c>
      <c r="S22" s="1">
        <f ca="1">('Profiles, Pc, Winter, S1'!S22*(RANDBETWEEN(90,100))/100*(40/100))+('Profiles, Pc, Summer, S1'!S22*(RANDBETWEEN(90,100))/100*(60/100))</f>
        <v>0.25091244293058468</v>
      </c>
      <c r="T22" s="1">
        <f ca="1">('Profiles, Pc, Winter, S1'!T22*(RANDBETWEEN(90,100))/100*(40/100))+('Profiles, Pc, Summer, S1'!T22*(RANDBETWEEN(90,100))/100*(60/100))</f>
        <v>0.24539699110257779</v>
      </c>
      <c r="U22" s="1">
        <f ca="1">('Profiles, Pc, Winter, S1'!U22*(RANDBETWEEN(90,100))/100*(40/100))+('Profiles, Pc, Summer, S1'!U22*(RANDBETWEEN(90,100))/100*(60/100))</f>
        <v>0.2525569520063321</v>
      </c>
      <c r="V22" s="1">
        <f ca="1">('Profiles, Pc, Winter, S1'!V22*(RANDBETWEEN(90,100))/100*(40/100))+('Profiles, Pc, Summer, S1'!V22*(RANDBETWEEN(90,100))/100*(60/100))</f>
        <v>0.23401968086056685</v>
      </c>
      <c r="W22" s="1">
        <f ca="1">('Profiles, Pc, Winter, S1'!W22*(RANDBETWEEN(90,100))/100*(40/100))+('Profiles, Pc, Summer, S1'!W22*(RANDBETWEEN(90,100))/100*(60/100))</f>
        <v>0.22043585110294395</v>
      </c>
      <c r="X22" s="1">
        <f ca="1">('Profiles, Pc, Winter, S1'!X22*(RANDBETWEEN(90,100))/100*(40/100))+('Profiles, Pc, Summer, S1'!X22*(RANDBETWEEN(90,100))/100*(60/100))</f>
        <v>0.17174085979519288</v>
      </c>
      <c r="Y22" s="1">
        <f ca="1">('Profiles, Pc, Winter, S1'!Y22*(RANDBETWEEN(90,100))/100*(40/100))+('Profiles, Pc, Summer, S1'!Y22*(RANDBETWEEN(90,100))/100*(60/100))</f>
        <v>0.15089591044388975</v>
      </c>
    </row>
    <row r="23" spans="1:25" x14ac:dyDescent="0.3">
      <c r="A23">
        <v>22</v>
      </c>
      <c r="B23" s="1">
        <f ca="1">('Profiles, Pc, Winter, S1'!B23*(RANDBETWEEN(90,100))/100*(40/100))+('Profiles, Pc, Summer, S1'!B23*(RANDBETWEEN(90,100))/100*(60/100))</f>
        <v>0.13640234903824439</v>
      </c>
      <c r="C23" s="1">
        <f ca="1">('Profiles, Pc, Winter, S1'!C23*(RANDBETWEEN(90,100))/100*(40/100))+('Profiles, Pc, Summer, S1'!C23*(RANDBETWEEN(90,100))/100*(60/100))</f>
        <v>0.12957267845832007</v>
      </c>
      <c r="D23" s="1">
        <f ca="1">('Profiles, Pc, Winter, S1'!D23*(RANDBETWEEN(90,100))/100*(40/100))+('Profiles, Pc, Summer, S1'!D23*(RANDBETWEEN(90,100))/100*(60/100))</f>
        <v>0.12966809490875267</v>
      </c>
      <c r="E23" s="1">
        <f ca="1">('Profiles, Pc, Winter, S1'!E23*(RANDBETWEEN(90,100))/100*(40/100))+('Profiles, Pc, Summer, S1'!E23*(RANDBETWEEN(90,100))/100*(60/100))</f>
        <v>0.12119828226406755</v>
      </c>
      <c r="F23" s="1">
        <f ca="1">('Profiles, Pc, Winter, S1'!F23*(RANDBETWEEN(90,100))/100*(40/100))+('Profiles, Pc, Summer, S1'!F23*(RANDBETWEEN(90,100))/100*(60/100))</f>
        <v>0.12951232917405964</v>
      </c>
      <c r="G23" s="1">
        <f ca="1">('Profiles, Pc, Winter, S1'!G23*(RANDBETWEEN(90,100))/100*(40/100))+('Profiles, Pc, Summer, S1'!G23*(RANDBETWEEN(90,100))/100*(60/100))</f>
        <v>0.12497592645590171</v>
      </c>
      <c r="H23" s="1">
        <f ca="1">('Profiles, Pc, Winter, S1'!H23*(RANDBETWEEN(90,100))/100*(40/100))+('Profiles, Pc, Summer, S1'!H23*(RANDBETWEEN(90,100))/100*(60/100))</f>
        <v>0.12480312916556639</v>
      </c>
      <c r="I23" s="1">
        <f ca="1">('Profiles, Pc, Winter, S1'!I23*(RANDBETWEEN(90,100))/100*(40/100))+('Profiles, Pc, Summer, S1'!I23*(RANDBETWEEN(90,100))/100*(60/100))</f>
        <v>0.13393975291183802</v>
      </c>
      <c r="J23" s="1">
        <f ca="1">('Profiles, Pc, Winter, S1'!J23*(RANDBETWEEN(90,100))/100*(40/100))+('Profiles, Pc, Summer, S1'!J23*(RANDBETWEEN(90,100))/100*(60/100))</f>
        <v>0.11978092319393789</v>
      </c>
      <c r="K23" s="1">
        <f ca="1">('Profiles, Pc, Winter, S1'!K23*(RANDBETWEEN(90,100))/100*(40/100))+('Profiles, Pc, Summer, S1'!K23*(RANDBETWEEN(90,100))/100*(60/100))</f>
        <v>0.12812308793803967</v>
      </c>
      <c r="L23" s="1">
        <f ca="1">('Profiles, Pc, Winter, S1'!L23*(RANDBETWEEN(90,100))/100*(40/100))+('Profiles, Pc, Summer, S1'!L23*(RANDBETWEEN(90,100))/100*(60/100))</f>
        <v>0.13461391614536389</v>
      </c>
      <c r="M23" s="1">
        <f ca="1">('Profiles, Pc, Winter, S1'!M23*(RANDBETWEEN(90,100))/100*(40/100))+('Profiles, Pc, Summer, S1'!M23*(RANDBETWEEN(90,100))/100*(60/100))</f>
        <v>0.13774575079402543</v>
      </c>
      <c r="N23" s="1">
        <f ca="1">('Profiles, Pc, Winter, S1'!N23*(RANDBETWEEN(90,100))/100*(40/100))+('Profiles, Pc, Summer, S1'!N23*(RANDBETWEEN(90,100))/100*(60/100))</f>
        <v>0.14664981370058561</v>
      </c>
      <c r="O23" s="1">
        <f ca="1">('Profiles, Pc, Winter, S1'!O23*(RANDBETWEEN(90,100))/100*(40/100))+('Profiles, Pc, Summer, S1'!O23*(RANDBETWEEN(90,100))/100*(60/100))</f>
        <v>0.1415175377489106</v>
      </c>
      <c r="P23" s="1">
        <f ca="1">('Profiles, Pc, Winter, S1'!P23*(RANDBETWEEN(90,100))/100*(40/100))+('Profiles, Pc, Summer, S1'!P23*(RANDBETWEEN(90,100))/100*(60/100))</f>
        <v>0.14317477962993061</v>
      </c>
      <c r="Q23" s="1">
        <f ca="1">('Profiles, Pc, Winter, S1'!Q23*(RANDBETWEEN(90,100))/100*(40/100))+('Profiles, Pc, Summer, S1'!Q23*(RANDBETWEEN(90,100))/100*(60/100))</f>
        <v>0.14785231015283251</v>
      </c>
      <c r="R23" s="1">
        <f ca="1">('Profiles, Pc, Winter, S1'!R23*(RANDBETWEEN(90,100))/100*(40/100))+('Profiles, Pc, Summer, S1'!R23*(RANDBETWEEN(90,100))/100*(60/100))</f>
        <v>0.14659868262707459</v>
      </c>
      <c r="S23" s="1">
        <f ca="1">('Profiles, Pc, Winter, S1'!S23*(RANDBETWEEN(90,100))/100*(40/100))+('Profiles, Pc, Summer, S1'!S23*(RANDBETWEEN(90,100))/100*(60/100))</f>
        <v>0.14587016818931736</v>
      </c>
      <c r="T23" s="1">
        <f ca="1">('Profiles, Pc, Winter, S1'!T23*(RANDBETWEEN(90,100))/100*(40/100))+('Profiles, Pc, Summer, S1'!T23*(RANDBETWEEN(90,100))/100*(60/100))</f>
        <v>0.1477304314079913</v>
      </c>
      <c r="U23" s="1">
        <f ca="1">('Profiles, Pc, Winter, S1'!U23*(RANDBETWEEN(90,100))/100*(40/100))+('Profiles, Pc, Summer, S1'!U23*(RANDBETWEEN(90,100))/100*(60/100))</f>
        <v>0.14618292682082279</v>
      </c>
      <c r="V23" s="1">
        <f ca="1">('Profiles, Pc, Winter, S1'!V23*(RANDBETWEEN(90,100))/100*(40/100))+('Profiles, Pc, Summer, S1'!V23*(RANDBETWEEN(90,100))/100*(60/100))</f>
        <v>0.16014347667563777</v>
      </c>
      <c r="W23" s="1">
        <f ca="1">('Profiles, Pc, Winter, S1'!W23*(RANDBETWEEN(90,100))/100*(40/100))+('Profiles, Pc, Summer, S1'!W23*(RANDBETWEEN(90,100))/100*(60/100))</f>
        <v>0.14421485908573414</v>
      </c>
      <c r="X23" s="1">
        <f ca="1">('Profiles, Pc, Winter, S1'!X23*(RANDBETWEEN(90,100))/100*(40/100))+('Profiles, Pc, Summer, S1'!X23*(RANDBETWEEN(90,100))/100*(60/100))</f>
        <v>0.13315037794270387</v>
      </c>
      <c r="Y23" s="1">
        <f ca="1">('Profiles, Pc, Winter, S1'!Y23*(RANDBETWEEN(90,100))/100*(40/100))+('Profiles, Pc, Summer, S1'!Y23*(RANDBETWEEN(90,100))/100*(60/100))</f>
        <v>0.13778298541190873</v>
      </c>
    </row>
    <row r="24" spans="1:25" x14ac:dyDescent="0.3">
      <c r="A24">
        <v>23</v>
      </c>
      <c r="B24" s="1">
        <f ca="1">('Profiles, Pc, Winter, S1'!B24*(RANDBETWEEN(90,100))/100*(40/100))+('Profiles, Pc, Summer, S1'!B24*(RANDBETWEEN(90,100))/100*(60/100))</f>
        <v>0.18903723486096971</v>
      </c>
      <c r="C24" s="1">
        <f ca="1">('Profiles, Pc, Winter, S1'!C24*(RANDBETWEEN(90,100))/100*(40/100))+('Profiles, Pc, Summer, S1'!C24*(RANDBETWEEN(90,100))/100*(60/100))</f>
        <v>0.17258035888014983</v>
      </c>
      <c r="D24" s="1">
        <f ca="1">('Profiles, Pc, Winter, S1'!D24*(RANDBETWEEN(90,100))/100*(40/100))+('Profiles, Pc, Summer, S1'!D24*(RANDBETWEEN(90,100))/100*(60/100))</f>
        <v>0.16553054259679431</v>
      </c>
      <c r="E24" s="1">
        <f ca="1">('Profiles, Pc, Winter, S1'!E24*(RANDBETWEEN(90,100))/100*(40/100))+('Profiles, Pc, Summer, S1'!E24*(RANDBETWEEN(90,100))/100*(60/100))</f>
        <v>0.16234942812007974</v>
      </c>
      <c r="F24" s="1">
        <f ca="1">('Profiles, Pc, Winter, S1'!F24*(RANDBETWEEN(90,100))/100*(40/100))+('Profiles, Pc, Summer, S1'!F24*(RANDBETWEEN(90,100))/100*(60/100))</f>
        <v>0.16104181913254578</v>
      </c>
      <c r="G24" s="1">
        <f ca="1">('Profiles, Pc, Winter, S1'!G24*(RANDBETWEEN(90,100))/100*(40/100))+('Profiles, Pc, Summer, S1'!G24*(RANDBETWEEN(90,100))/100*(60/100))</f>
        <v>0.17970837866422962</v>
      </c>
      <c r="H24" s="1">
        <f ca="1">('Profiles, Pc, Winter, S1'!H24*(RANDBETWEEN(90,100))/100*(40/100))+('Profiles, Pc, Summer, S1'!H24*(RANDBETWEEN(90,100))/100*(60/100))</f>
        <v>0.22046005040855104</v>
      </c>
      <c r="I24" s="1">
        <f ca="1">('Profiles, Pc, Winter, S1'!I24*(RANDBETWEEN(90,100))/100*(40/100))+('Profiles, Pc, Summer, S1'!I24*(RANDBETWEEN(90,100))/100*(60/100))</f>
        <v>0.26283078827756906</v>
      </c>
      <c r="J24" s="1">
        <f ca="1">('Profiles, Pc, Winter, S1'!J24*(RANDBETWEEN(90,100))/100*(40/100))+('Profiles, Pc, Summer, S1'!J24*(RANDBETWEEN(90,100))/100*(60/100))</f>
        <v>0.28132445129840555</v>
      </c>
      <c r="K24" s="1">
        <f ca="1">('Profiles, Pc, Winter, S1'!K24*(RANDBETWEEN(90,100))/100*(40/100))+('Profiles, Pc, Summer, S1'!K24*(RANDBETWEEN(90,100))/100*(60/100))</f>
        <v>0.29669417077798532</v>
      </c>
      <c r="L24" s="1">
        <f ca="1">('Profiles, Pc, Winter, S1'!L24*(RANDBETWEEN(90,100))/100*(40/100))+('Profiles, Pc, Summer, S1'!L24*(RANDBETWEEN(90,100))/100*(60/100))</f>
        <v>0.2814164543391523</v>
      </c>
      <c r="M24" s="1">
        <f ca="1">('Profiles, Pc, Winter, S1'!M24*(RANDBETWEEN(90,100))/100*(40/100))+('Profiles, Pc, Summer, S1'!M24*(RANDBETWEEN(90,100))/100*(60/100))</f>
        <v>0.30091181288074054</v>
      </c>
      <c r="N24" s="1">
        <f ca="1">('Profiles, Pc, Winter, S1'!N24*(RANDBETWEEN(90,100))/100*(40/100))+('Profiles, Pc, Summer, S1'!N24*(RANDBETWEEN(90,100))/100*(60/100))</f>
        <v>0.28451757993664695</v>
      </c>
      <c r="O24" s="1">
        <f ca="1">('Profiles, Pc, Winter, S1'!O24*(RANDBETWEEN(90,100))/100*(40/100))+('Profiles, Pc, Summer, S1'!O24*(RANDBETWEEN(90,100))/100*(60/100))</f>
        <v>0.29019131490211231</v>
      </c>
      <c r="P24" s="1">
        <f ca="1">('Profiles, Pc, Winter, S1'!P24*(RANDBETWEEN(90,100))/100*(40/100))+('Profiles, Pc, Summer, S1'!P24*(RANDBETWEEN(90,100))/100*(60/100))</f>
        <v>0.26671743152202509</v>
      </c>
      <c r="Q24" s="1">
        <f ca="1">('Profiles, Pc, Winter, S1'!Q24*(RANDBETWEEN(90,100))/100*(40/100))+('Profiles, Pc, Summer, S1'!Q24*(RANDBETWEEN(90,100))/100*(60/100))</f>
        <v>0.25216424870042581</v>
      </c>
      <c r="R24" s="1">
        <f ca="1">('Profiles, Pc, Winter, S1'!R24*(RANDBETWEEN(90,100))/100*(40/100))+('Profiles, Pc, Summer, S1'!R24*(RANDBETWEEN(90,100))/100*(60/100))</f>
        <v>0.26970141730122243</v>
      </c>
      <c r="S24" s="1">
        <f ca="1">('Profiles, Pc, Winter, S1'!S24*(RANDBETWEEN(90,100))/100*(40/100))+('Profiles, Pc, Summer, S1'!S24*(RANDBETWEEN(90,100))/100*(60/100))</f>
        <v>0.2767600473597352</v>
      </c>
      <c r="T24" s="1">
        <f ca="1">('Profiles, Pc, Winter, S1'!T24*(RANDBETWEEN(90,100))/100*(40/100))+('Profiles, Pc, Summer, S1'!T24*(RANDBETWEEN(90,100))/100*(60/100))</f>
        <v>0.2702397721013956</v>
      </c>
      <c r="U24" s="1">
        <f ca="1">('Profiles, Pc, Winter, S1'!U24*(RANDBETWEEN(90,100))/100*(40/100))+('Profiles, Pc, Summer, S1'!U24*(RANDBETWEEN(90,100))/100*(60/100))</f>
        <v>0.27621159062955714</v>
      </c>
      <c r="V24" s="1">
        <f ca="1">('Profiles, Pc, Winter, S1'!V24*(RANDBETWEEN(90,100))/100*(40/100))+('Profiles, Pc, Summer, S1'!V24*(RANDBETWEEN(90,100))/100*(60/100))</f>
        <v>0.29736783835513159</v>
      </c>
      <c r="W24" s="1">
        <f ca="1">('Profiles, Pc, Winter, S1'!W24*(RANDBETWEEN(90,100))/100*(40/100))+('Profiles, Pc, Summer, S1'!W24*(RANDBETWEEN(90,100))/100*(60/100))</f>
        <v>0.27306869176521464</v>
      </c>
      <c r="X24" s="1">
        <f ca="1">('Profiles, Pc, Winter, S1'!X24*(RANDBETWEEN(90,100))/100*(40/100))+('Profiles, Pc, Summer, S1'!X24*(RANDBETWEEN(90,100))/100*(60/100))</f>
        <v>0.23282784323015296</v>
      </c>
      <c r="Y24" s="1">
        <f ca="1">('Profiles, Pc, Winter, S1'!Y24*(RANDBETWEEN(90,100))/100*(40/100))+('Profiles, Pc, Summer, S1'!Y24*(RANDBETWEEN(90,100))/100*(60/100))</f>
        <v>0.20933761487440428</v>
      </c>
    </row>
    <row r="25" spans="1:25" x14ac:dyDescent="0.3">
      <c r="A25">
        <v>24</v>
      </c>
      <c r="B25" s="1">
        <f ca="1">('Profiles, Pc, Winter, S1'!B25*(RANDBETWEEN(90,100))/100*(40/100))+('Profiles, Pc, Summer, S1'!B25*(RANDBETWEEN(90,100))/100*(60/100))</f>
        <v>6.0856455688407585E-2</v>
      </c>
      <c r="C25" s="1">
        <f ca="1">('Profiles, Pc, Winter, S1'!C25*(RANDBETWEEN(90,100))/100*(40/100))+('Profiles, Pc, Summer, S1'!C25*(RANDBETWEEN(90,100))/100*(60/100))</f>
        <v>5.6401627048638742E-2</v>
      </c>
      <c r="D25" s="1">
        <f ca="1">('Profiles, Pc, Winter, S1'!D25*(RANDBETWEEN(90,100))/100*(40/100))+('Profiles, Pc, Summer, S1'!D25*(RANDBETWEEN(90,100))/100*(60/100))</f>
        <v>5.3762380608147649E-2</v>
      </c>
      <c r="E25" s="1">
        <f ca="1">('Profiles, Pc, Winter, S1'!E25*(RANDBETWEEN(90,100))/100*(40/100))+('Profiles, Pc, Summer, S1'!E25*(RANDBETWEEN(90,100))/100*(60/100))</f>
        <v>5.0819158076493204E-2</v>
      </c>
      <c r="F25" s="1">
        <f ca="1">('Profiles, Pc, Winter, S1'!F25*(RANDBETWEEN(90,100))/100*(40/100))+('Profiles, Pc, Summer, S1'!F25*(RANDBETWEEN(90,100))/100*(60/100))</f>
        <v>5.3966005751706479E-2</v>
      </c>
      <c r="G25" s="1">
        <f ca="1">('Profiles, Pc, Winter, S1'!G25*(RANDBETWEEN(90,100))/100*(40/100))+('Profiles, Pc, Summer, S1'!G25*(RANDBETWEEN(90,100))/100*(60/100))</f>
        <v>6.4173733431549349E-2</v>
      </c>
      <c r="H25" s="1">
        <f ca="1">('Profiles, Pc, Winter, S1'!H25*(RANDBETWEEN(90,100))/100*(40/100))+('Profiles, Pc, Summer, S1'!H25*(RANDBETWEEN(90,100))/100*(60/100))</f>
        <v>7.869262787730244E-2</v>
      </c>
      <c r="I25" s="1">
        <f ca="1">('Profiles, Pc, Winter, S1'!I25*(RANDBETWEEN(90,100))/100*(40/100))+('Profiles, Pc, Summer, S1'!I25*(RANDBETWEEN(90,100))/100*(60/100))</f>
        <v>8.6215701592078225E-2</v>
      </c>
      <c r="J25" s="1">
        <f ca="1">('Profiles, Pc, Winter, S1'!J25*(RANDBETWEEN(90,100))/100*(40/100))+('Profiles, Pc, Summer, S1'!J25*(RANDBETWEEN(90,100))/100*(60/100))</f>
        <v>8.4011204045039867E-2</v>
      </c>
      <c r="K25" s="1">
        <f ca="1">('Profiles, Pc, Winter, S1'!K25*(RANDBETWEEN(90,100))/100*(40/100))+('Profiles, Pc, Summer, S1'!K25*(RANDBETWEEN(90,100))/100*(60/100))</f>
        <v>7.5610800907746523E-2</v>
      </c>
      <c r="L25" s="1">
        <f ca="1">('Profiles, Pc, Winter, S1'!L25*(RANDBETWEEN(90,100))/100*(40/100))+('Profiles, Pc, Summer, S1'!L25*(RANDBETWEEN(90,100))/100*(60/100))</f>
        <v>9.80175877380354E-2</v>
      </c>
      <c r="M25" s="1">
        <f ca="1">('Profiles, Pc, Winter, S1'!M25*(RANDBETWEEN(90,100))/100*(40/100))+('Profiles, Pc, Summer, S1'!M25*(RANDBETWEEN(90,100))/100*(60/100))</f>
        <v>0.10190993990161078</v>
      </c>
      <c r="N25" s="1">
        <f ca="1">('Profiles, Pc, Winter, S1'!N25*(RANDBETWEEN(90,100))/100*(40/100))+('Profiles, Pc, Summer, S1'!N25*(RANDBETWEEN(90,100))/100*(60/100))</f>
        <v>0.10182889859866255</v>
      </c>
      <c r="O25" s="1">
        <f ca="1">('Profiles, Pc, Winter, S1'!O25*(RANDBETWEEN(90,100))/100*(40/100))+('Profiles, Pc, Summer, S1'!O25*(RANDBETWEEN(90,100))/100*(60/100))</f>
        <v>9.9147545350935534E-2</v>
      </c>
      <c r="P25" s="1">
        <f ca="1">('Profiles, Pc, Winter, S1'!P25*(RANDBETWEEN(90,100))/100*(40/100))+('Profiles, Pc, Summer, S1'!P25*(RANDBETWEEN(90,100))/100*(60/100))</f>
        <v>9.3976789893978396E-2</v>
      </c>
      <c r="Q25" s="1">
        <f ca="1">('Profiles, Pc, Winter, S1'!Q25*(RANDBETWEEN(90,100))/100*(40/100))+('Profiles, Pc, Summer, S1'!Q25*(RANDBETWEEN(90,100))/100*(60/100))</f>
        <v>8.7626270067920786E-2</v>
      </c>
      <c r="R25" s="1">
        <f ca="1">('Profiles, Pc, Winter, S1'!R25*(RANDBETWEEN(90,100))/100*(40/100))+('Profiles, Pc, Summer, S1'!R25*(RANDBETWEEN(90,100))/100*(60/100))</f>
        <v>8.9620639422259785E-2</v>
      </c>
      <c r="S25" s="1">
        <f ca="1">('Profiles, Pc, Winter, S1'!S25*(RANDBETWEEN(90,100))/100*(40/100))+('Profiles, Pc, Summer, S1'!S25*(RANDBETWEEN(90,100))/100*(60/100))</f>
        <v>0.10276497409420038</v>
      </c>
      <c r="T25" s="1">
        <f ca="1">('Profiles, Pc, Winter, S1'!T25*(RANDBETWEEN(90,100))/100*(40/100))+('Profiles, Pc, Summer, S1'!T25*(RANDBETWEEN(90,100))/100*(60/100))</f>
        <v>0.10300387402835579</v>
      </c>
      <c r="U25" s="1">
        <f ca="1">('Profiles, Pc, Winter, S1'!U25*(RANDBETWEEN(90,100))/100*(40/100))+('Profiles, Pc, Summer, S1'!U25*(RANDBETWEEN(90,100))/100*(60/100))</f>
        <v>0.10278221537910756</v>
      </c>
      <c r="V25" s="1">
        <f ca="1">('Profiles, Pc, Winter, S1'!V25*(RANDBETWEEN(90,100))/100*(40/100))+('Profiles, Pc, Summer, S1'!V25*(RANDBETWEEN(90,100))/100*(60/100))</f>
        <v>0.10675235096825181</v>
      </c>
      <c r="W25" s="1">
        <f ca="1">('Profiles, Pc, Winter, S1'!W25*(RANDBETWEEN(90,100))/100*(40/100))+('Profiles, Pc, Summer, S1'!W25*(RANDBETWEEN(90,100))/100*(60/100))</f>
        <v>0.10209387644415338</v>
      </c>
      <c r="X25" s="1">
        <f ca="1">('Profiles, Pc, Winter, S1'!X25*(RANDBETWEEN(90,100))/100*(40/100))+('Profiles, Pc, Summer, S1'!X25*(RANDBETWEEN(90,100))/100*(60/100))</f>
        <v>8.9915121100024559E-2</v>
      </c>
      <c r="Y25" s="1">
        <f ca="1">('Profiles, Pc, Winter, S1'!Y25*(RANDBETWEEN(90,100))/100*(40/100))+('Profiles, Pc, Summer, S1'!Y25*(RANDBETWEEN(90,100))/100*(60/100))</f>
        <v>8.1062818531399419E-2</v>
      </c>
    </row>
    <row r="26" spans="1:25" x14ac:dyDescent="0.3">
      <c r="A26">
        <v>25</v>
      </c>
      <c r="B26" s="1">
        <f ca="1">('Profiles, Pc, Winter, S1'!B26*(RANDBETWEEN(90,100))/100*(40/100))+('Profiles, Pc, Summer, S1'!B26*(RANDBETWEEN(90,100))/100*(60/100))</f>
        <v>0.3604146956670522</v>
      </c>
      <c r="C26" s="1">
        <f ca="1">('Profiles, Pc, Winter, S1'!C26*(RANDBETWEEN(90,100))/100*(40/100))+('Profiles, Pc, Summer, S1'!C26*(RANDBETWEEN(90,100))/100*(60/100))</f>
        <v>0.35973323572722465</v>
      </c>
      <c r="D26" s="1">
        <f ca="1">('Profiles, Pc, Winter, S1'!D26*(RANDBETWEEN(90,100))/100*(40/100))+('Profiles, Pc, Summer, S1'!D26*(RANDBETWEEN(90,100))/100*(60/100))</f>
        <v>0.38245121709793789</v>
      </c>
      <c r="E26" s="1">
        <f ca="1">('Profiles, Pc, Winter, S1'!E26*(RANDBETWEEN(90,100))/100*(40/100))+('Profiles, Pc, Summer, S1'!E26*(RANDBETWEEN(90,100))/100*(60/100))</f>
        <v>0.3634529598337764</v>
      </c>
      <c r="F26" s="1">
        <f ca="1">('Profiles, Pc, Winter, S1'!F26*(RANDBETWEEN(90,100))/100*(40/100))+('Profiles, Pc, Summer, S1'!F26*(RANDBETWEEN(90,100))/100*(60/100))</f>
        <v>0.35572483700308294</v>
      </c>
      <c r="G26" s="1">
        <f ca="1">('Profiles, Pc, Winter, S1'!G26*(RANDBETWEEN(90,100))/100*(40/100))+('Profiles, Pc, Summer, S1'!G26*(RANDBETWEEN(90,100))/100*(60/100))</f>
        <v>0.34257843181706371</v>
      </c>
      <c r="H26" s="1">
        <f ca="1">('Profiles, Pc, Winter, S1'!H26*(RANDBETWEEN(90,100))/100*(40/100))+('Profiles, Pc, Summer, S1'!H26*(RANDBETWEEN(90,100))/100*(60/100))</f>
        <v>0.36550624911303892</v>
      </c>
      <c r="I26" s="1">
        <f ca="1">('Profiles, Pc, Winter, S1'!I26*(RANDBETWEEN(90,100))/100*(40/100))+('Profiles, Pc, Summer, S1'!I26*(RANDBETWEEN(90,100))/100*(60/100))</f>
        <v>0.36459801714076723</v>
      </c>
      <c r="J26" s="1">
        <f ca="1">('Profiles, Pc, Winter, S1'!J26*(RANDBETWEEN(90,100))/100*(40/100))+('Profiles, Pc, Summer, S1'!J26*(RANDBETWEEN(90,100))/100*(60/100))</f>
        <v>0.32165498194524589</v>
      </c>
      <c r="K26" s="1">
        <f ca="1">('Profiles, Pc, Winter, S1'!K26*(RANDBETWEEN(90,100))/100*(40/100))+('Profiles, Pc, Summer, S1'!K26*(RANDBETWEEN(90,100))/100*(60/100))</f>
        <v>0.27217718625639237</v>
      </c>
      <c r="L26" s="1">
        <f ca="1">('Profiles, Pc, Winter, S1'!L26*(RANDBETWEEN(90,100))/100*(40/100))+('Profiles, Pc, Summer, S1'!L26*(RANDBETWEEN(90,100))/100*(60/100))</f>
        <v>0.37379388597337537</v>
      </c>
      <c r="M26" s="1">
        <f ca="1">('Profiles, Pc, Winter, S1'!M26*(RANDBETWEEN(90,100))/100*(40/100))+('Profiles, Pc, Summer, S1'!M26*(RANDBETWEEN(90,100))/100*(60/100))</f>
        <v>0.39581050983035893</v>
      </c>
      <c r="N26" s="1">
        <f ca="1">('Profiles, Pc, Winter, S1'!N26*(RANDBETWEEN(90,100))/100*(40/100))+('Profiles, Pc, Summer, S1'!N26*(RANDBETWEEN(90,100))/100*(60/100))</f>
        <v>0.38563121627126129</v>
      </c>
      <c r="O26" s="1">
        <f ca="1">('Profiles, Pc, Winter, S1'!O26*(RANDBETWEEN(90,100))/100*(40/100))+('Profiles, Pc, Summer, S1'!O26*(RANDBETWEEN(90,100))/100*(60/100))</f>
        <v>0.39513006615540214</v>
      </c>
      <c r="P26" s="1">
        <f ca="1">('Profiles, Pc, Winter, S1'!P26*(RANDBETWEEN(90,100))/100*(40/100))+('Profiles, Pc, Summer, S1'!P26*(RANDBETWEEN(90,100))/100*(60/100))</f>
        <v>0.35965048257407628</v>
      </c>
      <c r="Q26" s="1">
        <f ca="1">('Profiles, Pc, Winter, S1'!Q26*(RANDBETWEEN(90,100))/100*(40/100))+('Profiles, Pc, Summer, S1'!Q26*(RANDBETWEEN(90,100))/100*(60/100))</f>
        <v>0.42647251082438986</v>
      </c>
      <c r="R26" s="1">
        <f ca="1">('Profiles, Pc, Winter, S1'!R26*(RANDBETWEEN(90,100))/100*(40/100))+('Profiles, Pc, Summer, S1'!R26*(RANDBETWEEN(90,100))/100*(60/100))</f>
        <v>0.43610759143057093</v>
      </c>
      <c r="S26" s="1">
        <f ca="1">('Profiles, Pc, Winter, S1'!S26*(RANDBETWEEN(90,100))/100*(40/100))+('Profiles, Pc, Summer, S1'!S26*(RANDBETWEEN(90,100))/100*(60/100))</f>
        <v>0.40876084089965098</v>
      </c>
      <c r="T26" s="1">
        <f ca="1">('Profiles, Pc, Winter, S1'!T26*(RANDBETWEEN(90,100))/100*(40/100))+('Profiles, Pc, Summer, S1'!T26*(RANDBETWEEN(90,100))/100*(60/100))</f>
        <v>0.40149146466723729</v>
      </c>
      <c r="U26" s="1">
        <f ca="1">('Profiles, Pc, Winter, S1'!U26*(RANDBETWEEN(90,100))/100*(40/100))+('Profiles, Pc, Summer, S1'!U26*(RANDBETWEEN(90,100))/100*(60/100))</f>
        <v>0.40822663172137402</v>
      </c>
      <c r="V26" s="1">
        <f ca="1">('Profiles, Pc, Winter, S1'!V26*(RANDBETWEEN(90,100))/100*(40/100))+('Profiles, Pc, Summer, S1'!V26*(RANDBETWEEN(90,100))/100*(60/100))</f>
        <v>0.44560739355746892</v>
      </c>
      <c r="W26" s="1">
        <f ca="1">('Profiles, Pc, Winter, S1'!W26*(RANDBETWEEN(90,100))/100*(40/100))+('Profiles, Pc, Summer, S1'!W26*(RANDBETWEEN(90,100))/100*(60/100))</f>
        <v>0.4478798037973466</v>
      </c>
      <c r="X26" s="1">
        <f ca="1">('Profiles, Pc, Winter, S1'!X26*(RANDBETWEEN(90,100))/100*(40/100))+('Profiles, Pc, Summer, S1'!X26*(RANDBETWEEN(90,100))/100*(60/100))</f>
        <v>0.4622202794439802</v>
      </c>
      <c r="Y26" s="1">
        <f ca="1">('Profiles, Pc, Winter, S1'!Y26*(RANDBETWEEN(90,100))/100*(40/100))+('Profiles, Pc, Summer, S1'!Y26*(RANDBETWEEN(90,100))/100*(60/100))</f>
        <v>0.48232006151494522</v>
      </c>
    </row>
    <row r="27" spans="1:25" x14ac:dyDescent="0.3">
      <c r="A27">
        <v>26</v>
      </c>
      <c r="B27" s="1">
        <f ca="1">('Profiles, Pc, Winter, S1'!B27*(RANDBETWEEN(90,100))/100*(40/100))+('Profiles, Pc, Summer, S1'!B27*(RANDBETWEEN(90,100))/100*(60/100))</f>
        <v>0.74253400268614222</v>
      </c>
      <c r="C27" s="1">
        <f ca="1">('Profiles, Pc, Winter, S1'!C27*(RANDBETWEEN(90,100))/100*(40/100))+('Profiles, Pc, Summer, S1'!C27*(RANDBETWEEN(90,100))/100*(60/100))</f>
        <v>0.71124020136075949</v>
      </c>
      <c r="D27" s="1">
        <f ca="1">('Profiles, Pc, Winter, S1'!D27*(RANDBETWEEN(90,100))/100*(40/100))+('Profiles, Pc, Summer, S1'!D27*(RANDBETWEEN(90,100))/100*(60/100))</f>
        <v>0.70047082007104433</v>
      </c>
      <c r="E27" s="1">
        <f ca="1">('Profiles, Pc, Winter, S1'!E27*(RANDBETWEEN(90,100))/100*(40/100))+('Profiles, Pc, Summer, S1'!E27*(RANDBETWEEN(90,100))/100*(60/100))</f>
        <v>0.67722156562468827</v>
      </c>
      <c r="F27" s="1">
        <f ca="1">('Profiles, Pc, Winter, S1'!F27*(RANDBETWEEN(90,100))/100*(40/100))+('Profiles, Pc, Summer, S1'!F27*(RANDBETWEEN(90,100))/100*(60/100))</f>
        <v>0.7157008759795791</v>
      </c>
      <c r="G27" s="1">
        <f ca="1">('Profiles, Pc, Winter, S1'!G27*(RANDBETWEEN(90,100))/100*(40/100))+('Profiles, Pc, Summer, S1'!G27*(RANDBETWEEN(90,100))/100*(60/100))</f>
        <v>0.70909149705060526</v>
      </c>
      <c r="H27" s="1">
        <f ca="1">('Profiles, Pc, Winter, S1'!H27*(RANDBETWEEN(90,100))/100*(40/100))+('Profiles, Pc, Summer, S1'!H27*(RANDBETWEEN(90,100))/100*(60/100))</f>
        <v>0.88096113888526117</v>
      </c>
      <c r="I27" s="1">
        <f ca="1">('Profiles, Pc, Winter, S1'!I27*(RANDBETWEEN(90,100))/100*(40/100))+('Profiles, Pc, Summer, S1'!I27*(RANDBETWEEN(90,100))/100*(60/100))</f>
        <v>0.88493025260663416</v>
      </c>
      <c r="J27" s="1">
        <f ca="1">('Profiles, Pc, Winter, S1'!J27*(RANDBETWEEN(90,100))/100*(40/100))+('Profiles, Pc, Summer, S1'!J27*(RANDBETWEEN(90,100))/100*(60/100))</f>
        <v>0.91895200447258618</v>
      </c>
      <c r="K27" s="1">
        <f ca="1">('Profiles, Pc, Winter, S1'!K27*(RANDBETWEEN(90,100))/100*(40/100))+('Profiles, Pc, Summer, S1'!K27*(RANDBETWEEN(90,100))/100*(60/100))</f>
        <v>0.93766549648178721</v>
      </c>
      <c r="L27" s="1">
        <f ca="1">('Profiles, Pc, Winter, S1'!L27*(RANDBETWEEN(90,100))/100*(40/100))+('Profiles, Pc, Summer, S1'!L27*(RANDBETWEEN(90,100))/100*(60/100))</f>
        <v>0.93808691236640296</v>
      </c>
      <c r="M27" s="1">
        <f ca="1">('Profiles, Pc, Winter, S1'!M27*(RANDBETWEEN(90,100))/100*(40/100))+('Profiles, Pc, Summer, S1'!M27*(RANDBETWEEN(90,100))/100*(60/100))</f>
        <v>0.89595431153971061</v>
      </c>
      <c r="N27" s="1">
        <f ca="1">('Profiles, Pc, Winter, S1'!N27*(RANDBETWEEN(90,100))/100*(40/100))+('Profiles, Pc, Summer, S1'!N27*(RANDBETWEEN(90,100))/100*(60/100))</f>
        <v>0.95601187202995441</v>
      </c>
      <c r="O27" s="1">
        <f ca="1">('Profiles, Pc, Winter, S1'!O27*(RANDBETWEEN(90,100))/100*(40/100))+('Profiles, Pc, Summer, S1'!O27*(RANDBETWEEN(90,100))/100*(60/100))</f>
        <v>0.93790477988517762</v>
      </c>
      <c r="P27" s="1">
        <f ca="1">('Profiles, Pc, Winter, S1'!P27*(RANDBETWEEN(90,100))/100*(40/100))+('Profiles, Pc, Summer, S1'!P27*(RANDBETWEEN(90,100))/100*(60/100))</f>
        <v>0.93013626128750881</v>
      </c>
      <c r="Q27" s="1">
        <f ca="1">('Profiles, Pc, Winter, S1'!Q27*(RANDBETWEEN(90,100))/100*(40/100))+('Profiles, Pc, Summer, S1'!Q27*(RANDBETWEEN(90,100))/100*(60/100))</f>
        <v>0.89580397176812432</v>
      </c>
      <c r="R27" s="1">
        <f ca="1">('Profiles, Pc, Winter, S1'!R27*(RANDBETWEEN(90,100))/100*(40/100))+('Profiles, Pc, Summer, S1'!R27*(RANDBETWEEN(90,100))/100*(60/100))</f>
        <v>0.88675861642520282</v>
      </c>
      <c r="S27" s="1">
        <f ca="1">('Profiles, Pc, Winter, S1'!S27*(RANDBETWEEN(90,100))/100*(40/100))+('Profiles, Pc, Summer, S1'!S27*(RANDBETWEEN(90,100))/100*(60/100))</f>
        <v>0.95276117718741915</v>
      </c>
      <c r="T27" s="1">
        <f ca="1">('Profiles, Pc, Winter, S1'!T27*(RANDBETWEEN(90,100))/100*(40/100))+('Profiles, Pc, Summer, S1'!T27*(RANDBETWEEN(90,100))/100*(60/100))</f>
        <v>0.88132710877399545</v>
      </c>
      <c r="U27" s="1">
        <f ca="1">('Profiles, Pc, Winter, S1'!U27*(RANDBETWEEN(90,100))/100*(40/100))+('Profiles, Pc, Summer, S1'!U27*(RANDBETWEEN(90,100))/100*(60/100))</f>
        <v>0.8792654726956024</v>
      </c>
      <c r="V27" s="1">
        <f ca="1">('Profiles, Pc, Winter, S1'!V27*(RANDBETWEEN(90,100))/100*(40/100))+('Profiles, Pc, Summer, S1'!V27*(RANDBETWEEN(90,100))/100*(60/100))</f>
        <v>0.87868754465832488</v>
      </c>
      <c r="W27" s="1">
        <f ca="1">('Profiles, Pc, Winter, S1'!W27*(RANDBETWEEN(90,100))/100*(40/100))+('Profiles, Pc, Summer, S1'!W27*(RANDBETWEEN(90,100))/100*(60/100))</f>
        <v>0.86675212794095235</v>
      </c>
      <c r="X27" s="1">
        <f ca="1">('Profiles, Pc, Winter, S1'!X27*(RANDBETWEEN(90,100))/100*(40/100))+('Profiles, Pc, Summer, S1'!X27*(RANDBETWEEN(90,100))/100*(60/100))</f>
        <v>0.7213015118675854</v>
      </c>
      <c r="Y27" s="1">
        <f ca="1">('Profiles, Pc, Winter, S1'!Y27*(RANDBETWEEN(90,100))/100*(40/100))+('Profiles, Pc, Summer, S1'!Y27*(RANDBETWEEN(90,100))/100*(60/100))</f>
        <v>0.7423600176820504</v>
      </c>
    </row>
    <row r="28" spans="1:25" x14ac:dyDescent="0.3">
      <c r="A28">
        <v>27</v>
      </c>
      <c r="B28" s="1">
        <f ca="1">('Profiles, Pc, Winter, S1'!B28*(RANDBETWEEN(90,100))/100*(40/100))+('Profiles, Pc, Summer, S1'!B28*(RANDBETWEEN(90,100))/100*(60/100))</f>
        <v>0.43969167257092379</v>
      </c>
      <c r="C28" s="1">
        <f ca="1">('Profiles, Pc, Winter, S1'!C28*(RANDBETWEEN(90,100))/100*(40/100))+('Profiles, Pc, Summer, S1'!C28*(RANDBETWEEN(90,100))/100*(60/100))</f>
        <v>0.42914092701439577</v>
      </c>
      <c r="D28" s="1">
        <f ca="1">('Profiles, Pc, Winter, S1'!D28*(RANDBETWEEN(90,100))/100*(40/100))+('Profiles, Pc, Summer, S1'!D28*(RANDBETWEEN(90,100))/100*(60/100))</f>
        <v>0.43922737788197735</v>
      </c>
      <c r="E28" s="1">
        <f ca="1">('Profiles, Pc, Winter, S1'!E28*(RANDBETWEEN(90,100))/100*(40/100))+('Profiles, Pc, Summer, S1'!E28*(RANDBETWEEN(90,100))/100*(60/100))</f>
        <v>0.4247388418263256</v>
      </c>
      <c r="F28" s="1">
        <f ca="1">('Profiles, Pc, Winter, S1'!F28*(RANDBETWEEN(90,100))/100*(40/100))+('Profiles, Pc, Summer, S1'!F28*(RANDBETWEEN(90,100))/100*(60/100))</f>
        <v>0.41168158545219402</v>
      </c>
      <c r="G28" s="1">
        <f ca="1">('Profiles, Pc, Winter, S1'!G28*(RANDBETWEEN(90,100))/100*(40/100))+('Profiles, Pc, Summer, S1'!G28*(RANDBETWEEN(90,100))/100*(60/100))</f>
        <v>0.41929852861563283</v>
      </c>
      <c r="H28" s="1">
        <f ca="1">('Profiles, Pc, Winter, S1'!H28*(RANDBETWEEN(90,100))/100*(40/100))+('Profiles, Pc, Summer, S1'!H28*(RANDBETWEEN(90,100))/100*(60/100))</f>
        <v>0.42801712182934037</v>
      </c>
      <c r="I28" s="1">
        <f ca="1">('Profiles, Pc, Winter, S1'!I28*(RANDBETWEEN(90,100))/100*(40/100))+('Profiles, Pc, Summer, S1'!I28*(RANDBETWEEN(90,100))/100*(60/100))</f>
        <v>0.51815729854885928</v>
      </c>
      <c r="J28" s="1">
        <f ca="1">('Profiles, Pc, Winter, S1'!J28*(RANDBETWEEN(90,100))/100*(40/100))+('Profiles, Pc, Summer, S1'!J28*(RANDBETWEEN(90,100))/100*(60/100))</f>
        <v>0.55129023695223234</v>
      </c>
      <c r="K28" s="1">
        <f ca="1">('Profiles, Pc, Winter, S1'!K28*(RANDBETWEEN(90,100))/100*(40/100))+('Profiles, Pc, Summer, S1'!K28*(RANDBETWEEN(90,100))/100*(60/100))</f>
        <v>0.57329953575689629</v>
      </c>
      <c r="L28" s="1">
        <f ca="1">('Profiles, Pc, Winter, S1'!L28*(RANDBETWEEN(90,100))/100*(40/100))+('Profiles, Pc, Summer, S1'!L28*(RANDBETWEEN(90,100))/100*(60/100))</f>
        <v>0.5321122861714831</v>
      </c>
      <c r="M28" s="1">
        <f ca="1">('Profiles, Pc, Winter, S1'!M28*(RANDBETWEEN(90,100))/100*(40/100))+('Profiles, Pc, Summer, S1'!M28*(RANDBETWEEN(90,100))/100*(60/100))</f>
        <v>0.54166638580499449</v>
      </c>
      <c r="N28" s="1">
        <f ca="1">('Profiles, Pc, Winter, S1'!N28*(RANDBETWEEN(90,100))/100*(40/100))+('Profiles, Pc, Summer, S1'!N28*(RANDBETWEEN(90,100))/100*(60/100))</f>
        <v>0.54960890757691994</v>
      </c>
      <c r="O28" s="1">
        <f ca="1">('Profiles, Pc, Winter, S1'!O28*(RANDBETWEEN(90,100))/100*(40/100))+('Profiles, Pc, Summer, S1'!O28*(RANDBETWEEN(90,100))/100*(60/100))</f>
        <v>0.56892192595856184</v>
      </c>
      <c r="P28" s="1">
        <f ca="1">('Profiles, Pc, Winter, S1'!P28*(RANDBETWEEN(90,100))/100*(40/100))+('Profiles, Pc, Summer, S1'!P28*(RANDBETWEEN(90,100))/100*(60/100))</f>
        <v>0.50572719437076996</v>
      </c>
      <c r="Q28" s="1">
        <f ca="1">('Profiles, Pc, Winter, S1'!Q28*(RANDBETWEEN(90,100))/100*(40/100))+('Profiles, Pc, Summer, S1'!Q28*(RANDBETWEEN(90,100))/100*(60/100))</f>
        <v>0.52912404784035894</v>
      </c>
      <c r="R28" s="1">
        <f ca="1">('Profiles, Pc, Winter, S1'!R28*(RANDBETWEEN(90,100))/100*(40/100))+('Profiles, Pc, Summer, S1'!R28*(RANDBETWEEN(90,100))/100*(60/100))</f>
        <v>0.545561525425317</v>
      </c>
      <c r="S28" s="1">
        <f ca="1">('Profiles, Pc, Winter, S1'!S28*(RANDBETWEEN(90,100))/100*(40/100))+('Profiles, Pc, Summer, S1'!S28*(RANDBETWEEN(90,100))/100*(60/100))</f>
        <v>0.52867579166504597</v>
      </c>
      <c r="T28" s="1">
        <f ca="1">('Profiles, Pc, Winter, S1'!T28*(RANDBETWEEN(90,100))/100*(40/100))+('Profiles, Pc, Summer, S1'!T28*(RANDBETWEEN(90,100))/100*(60/100))</f>
        <v>0.50396186823099254</v>
      </c>
      <c r="U28" s="1">
        <f ca="1">('Profiles, Pc, Winter, S1'!U28*(RANDBETWEEN(90,100))/100*(40/100))+('Profiles, Pc, Summer, S1'!U28*(RANDBETWEEN(90,100))/100*(60/100))</f>
        <v>0.4950893107638662</v>
      </c>
      <c r="V28" s="1">
        <f ca="1">('Profiles, Pc, Winter, S1'!V28*(RANDBETWEEN(90,100))/100*(40/100))+('Profiles, Pc, Summer, S1'!V28*(RANDBETWEEN(90,100))/100*(60/100))</f>
        <v>0.49079957656437612</v>
      </c>
      <c r="W28" s="1">
        <f ca="1">('Profiles, Pc, Winter, S1'!W28*(RANDBETWEEN(90,100))/100*(40/100))+('Profiles, Pc, Summer, S1'!W28*(RANDBETWEEN(90,100))/100*(60/100))</f>
        <v>0.46718783887250165</v>
      </c>
      <c r="X28" s="1">
        <f ca="1">('Profiles, Pc, Winter, S1'!X28*(RANDBETWEEN(90,100))/100*(40/100))+('Profiles, Pc, Summer, S1'!X28*(RANDBETWEEN(90,100))/100*(60/100))</f>
        <v>0.44568705261985303</v>
      </c>
      <c r="Y28" s="1">
        <f ca="1">('Profiles, Pc, Winter, S1'!Y28*(RANDBETWEEN(90,100))/100*(40/100))+('Profiles, Pc, Summer, S1'!Y28*(RANDBETWEEN(90,100))/100*(60/100))</f>
        <v>0.42680220670358915</v>
      </c>
    </row>
    <row r="29" spans="1:25" x14ac:dyDescent="0.3">
      <c r="A29">
        <v>28</v>
      </c>
      <c r="B29" s="1">
        <f ca="1">('Profiles, Pc, Winter, S1'!B29*(RANDBETWEEN(90,100))/100*(40/100))+('Profiles, Pc, Summer, S1'!B29*(RANDBETWEEN(90,100))/100*(60/100))</f>
        <v>0.11540206359276475</v>
      </c>
      <c r="C29" s="1">
        <f ca="1">('Profiles, Pc, Winter, S1'!C29*(RANDBETWEEN(90,100))/100*(40/100))+('Profiles, Pc, Summer, S1'!C29*(RANDBETWEEN(90,100))/100*(60/100))</f>
        <v>0.11474440462998797</v>
      </c>
      <c r="D29" s="1">
        <f ca="1">('Profiles, Pc, Winter, S1'!D29*(RANDBETWEEN(90,100))/100*(40/100))+('Profiles, Pc, Summer, S1'!D29*(RANDBETWEEN(90,100))/100*(60/100))</f>
        <v>0.10771255638250588</v>
      </c>
      <c r="E29" s="1">
        <f ca="1">('Profiles, Pc, Winter, S1'!E29*(RANDBETWEEN(90,100))/100*(40/100))+('Profiles, Pc, Summer, S1'!E29*(RANDBETWEEN(90,100))/100*(60/100))</f>
        <v>0.10568580770222108</v>
      </c>
      <c r="F29" s="1">
        <f ca="1">('Profiles, Pc, Winter, S1'!F29*(RANDBETWEEN(90,100))/100*(40/100))+('Profiles, Pc, Summer, S1'!F29*(RANDBETWEEN(90,100))/100*(60/100))</f>
        <v>9.8287053425937798E-2</v>
      </c>
      <c r="G29" s="1">
        <f ca="1">('Profiles, Pc, Winter, S1'!G29*(RANDBETWEEN(90,100))/100*(40/100))+('Profiles, Pc, Summer, S1'!G29*(RANDBETWEEN(90,100))/100*(60/100))</f>
        <v>0.10179925241450349</v>
      </c>
      <c r="H29" s="1">
        <f ca="1">('Profiles, Pc, Winter, S1'!H29*(RANDBETWEEN(90,100))/100*(40/100))+('Profiles, Pc, Summer, S1'!H29*(RANDBETWEEN(90,100))/100*(60/100))</f>
        <v>0.11213699187650207</v>
      </c>
      <c r="I29" s="1">
        <f ca="1">('Profiles, Pc, Winter, S1'!I29*(RANDBETWEEN(90,100))/100*(40/100))+('Profiles, Pc, Summer, S1'!I29*(RANDBETWEEN(90,100))/100*(60/100))</f>
        <v>0.14861533980367489</v>
      </c>
      <c r="J29" s="1">
        <f ca="1">('Profiles, Pc, Winter, S1'!J29*(RANDBETWEEN(90,100))/100*(40/100))+('Profiles, Pc, Summer, S1'!J29*(RANDBETWEEN(90,100))/100*(60/100))</f>
        <v>0.16199553973717132</v>
      </c>
      <c r="K29" s="1">
        <f ca="1">('Profiles, Pc, Winter, S1'!K29*(RANDBETWEEN(90,100))/100*(40/100))+('Profiles, Pc, Summer, S1'!K29*(RANDBETWEEN(90,100))/100*(60/100))</f>
        <v>0.16769539811757089</v>
      </c>
      <c r="L29" s="1">
        <f ca="1">('Profiles, Pc, Winter, S1'!L29*(RANDBETWEEN(90,100))/100*(40/100))+('Profiles, Pc, Summer, S1'!L29*(RANDBETWEEN(90,100))/100*(60/100))</f>
        <v>0.15870562903693383</v>
      </c>
      <c r="M29" s="1">
        <f ca="1">('Profiles, Pc, Winter, S1'!M29*(RANDBETWEEN(90,100))/100*(40/100))+('Profiles, Pc, Summer, S1'!M29*(RANDBETWEEN(90,100))/100*(60/100))</f>
        <v>0.16642183008218808</v>
      </c>
      <c r="N29" s="1">
        <f ca="1">('Profiles, Pc, Winter, S1'!N29*(RANDBETWEEN(90,100))/100*(40/100))+('Profiles, Pc, Summer, S1'!N29*(RANDBETWEEN(90,100))/100*(60/100))</f>
        <v>0.16427024434054355</v>
      </c>
      <c r="O29" s="1">
        <f ca="1">('Profiles, Pc, Winter, S1'!O29*(RANDBETWEEN(90,100))/100*(40/100))+('Profiles, Pc, Summer, S1'!O29*(RANDBETWEEN(90,100))/100*(60/100))</f>
        <v>0.15571630344419718</v>
      </c>
      <c r="P29" s="1">
        <f ca="1">('Profiles, Pc, Winter, S1'!P29*(RANDBETWEEN(90,100))/100*(40/100))+('Profiles, Pc, Summer, S1'!P29*(RANDBETWEEN(90,100))/100*(60/100))</f>
        <v>0.14007751774435612</v>
      </c>
      <c r="Q29" s="1">
        <f ca="1">('Profiles, Pc, Winter, S1'!Q29*(RANDBETWEEN(90,100))/100*(40/100))+('Profiles, Pc, Summer, S1'!Q29*(RANDBETWEEN(90,100))/100*(60/100))</f>
        <v>0.14144365916955087</v>
      </c>
      <c r="R29" s="1">
        <f ca="1">('Profiles, Pc, Winter, S1'!R29*(RANDBETWEEN(90,100))/100*(40/100))+('Profiles, Pc, Summer, S1'!R29*(RANDBETWEEN(90,100))/100*(60/100))</f>
        <v>0.15626045109244358</v>
      </c>
      <c r="S29" s="1">
        <f ca="1">('Profiles, Pc, Winter, S1'!S29*(RANDBETWEEN(90,100))/100*(40/100))+('Profiles, Pc, Summer, S1'!S29*(RANDBETWEEN(90,100))/100*(60/100))</f>
        <v>0.16682346069720022</v>
      </c>
      <c r="T29" s="1">
        <f ca="1">('Profiles, Pc, Winter, S1'!T29*(RANDBETWEEN(90,100))/100*(40/100))+('Profiles, Pc, Summer, S1'!T29*(RANDBETWEEN(90,100))/100*(60/100))</f>
        <v>0.16413526393566219</v>
      </c>
      <c r="U29" s="1">
        <f ca="1">('Profiles, Pc, Winter, S1'!U29*(RANDBETWEEN(90,100))/100*(40/100))+('Profiles, Pc, Summer, S1'!U29*(RANDBETWEEN(90,100))/100*(60/100))</f>
        <v>0.16398504973384648</v>
      </c>
      <c r="V29" s="1">
        <f ca="1">('Profiles, Pc, Winter, S1'!V29*(RANDBETWEEN(90,100))/100*(40/100))+('Profiles, Pc, Summer, S1'!V29*(RANDBETWEEN(90,100))/100*(60/100))</f>
        <v>0.1657656666506665</v>
      </c>
      <c r="W29" s="1">
        <f ca="1">('Profiles, Pc, Winter, S1'!W29*(RANDBETWEEN(90,100))/100*(40/100))+('Profiles, Pc, Summer, S1'!W29*(RANDBETWEEN(90,100))/100*(60/100))</f>
        <v>0.15533495897662025</v>
      </c>
      <c r="X29" s="1">
        <f ca="1">('Profiles, Pc, Winter, S1'!X29*(RANDBETWEEN(90,100))/100*(40/100))+('Profiles, Pc, Summer, S1'!X29*(RANDBETWEEN(90,100))/100*(60/100))</f>
        <v>0.13887416229813845</v>
      </c>
      <c r="Y29" s="1">
        <f ca="1">('Profiles, Pc, Winter, S1'!Y29*(RANDBETWEEN(90,100))/100*(40/100))+('Profiles, Pc, Summer, S1'!Y29*(RANDBETWEEN(90,100))/100*(60/100))</f>
        <v>0.12140866200290158</v>
      </c>
    </row>
    <row r="30" spans="1:25" x14ac:dyDescent="0.3">
      <c r="A30">
        <v>29</v>
      </c>
      <c r="B30" s="1">
        <f ca="1">('Profiles, Pc, Winter, S1'!B30*(RANDBETWEEN(90,100))/100*(40/100))+('Profiles, Pc, Summer, S1'!B30*(RANDBETWEEN(90,100))/100*(60/100))</f>
        <v>0.26485383226691017</v>
      </c>
      <c r="C30" s="1">
        <f ca="1">('Profiles, Pc, Winter, S1'!C30*(RANDBETWEEN(90,100))/100*(40/100))+('Profiles, Pc, Summer, S1'!C30*(RANDBETWEEN(90,100))/100*(60/100))</f>
        <v>0.26208064455101798</v>
      </c>
      <c r="D30" s="1">
        <f ca="1">('Profiles, Pc, Winter, S1'!D30*(RANDBETWEEN(90,100))/100*(40/100))+('Profiles, Pc, Summer, S1'!D30*(RANDBETWEEN(90,100))/100*(60/100))</f>
        <v>0.24079927351712688</v>
      </c>
      <c r="E30" s="1">
        <f ca="1">('Profiles, Pc, Winter, S1'!E30*(RANDBETWEEN(90,100))/100*(40/100))+('Profiles, Pc, Summer, S1'!E30*(RANDBETWEEN(90,100))/100*(60/100))</f>
        <v>0.24539931854675889</v>
      </c>
      <c r="F30" s="1">
        <f ca="1">('Profiles, Pc, Winter, S1'!F30*(RANDBETWEEN(90,100))/100*(40/100))+('Profiles, Pc, Summer, S1'!F30*(RANDBETWEEN(90,100))/100*(60/100))</f>
        <v>0.23671410669919468</v>
      </c>
      <c r="G30" s="1">
        <f ca="1">('Profiles, Pc, Winter, S1'!G30*(RANDBETWEEN(90,100))/100*(40/100))+('Profiles, Pc, Summer, S1'!G30*(RANDBETWEEN(90,100))/100*(60/100))</f>
        <v>0.25860950854534587</v>
      </c>
      <c r="H30" s="1">
        <f ca="1">('Profiles, Pc, Winter, S1'!H30*(RANDBETWEEN(90,100))/100*(40/100))+('Profiles, Pc, Summer, S1'!H30*(RANDBETWEEN(90,100))/100*(60/100))</f>
        <v>0.37975294869222709</v>
      </c>
      <c r="I30" s="1">
        <f ca="1">('Profiles, Pc, Winter, S1'!I30*(RANDBETWEEN(90,100))/100*(40/100))+('Profiles, Pc, Summer, S1'!I30*(RANDBETWEEN(90,100))/100*(60/100))</f>
        <v>0.49624960749654901</v>
      </c>
      <c r="J30" s="1">
        <f ca="1">('Profiles, Pc, Winter, S1'!J30*(RANDBETWEEN(90,100))/100*(40/100))+('Profiles, Pc, Summer, S1'!J30*(RANDBETWEEN(90,100))/100*(60/100))</f>
        <v>0.53170062570843024</v>
      </c>
      <c r="K30" s="1">
        <f ca="1">('Profiles, Pc, Winter, S1'!K30*(RANDBETWEEN(90,100))/100*(40/100))+('Profiles, Pc, Summer, S1'!K30*(RANDBETWEEN(90,100))/100*(60/100))</f>
        <v>0.49592855500797739</v>
      </c>
      <c r="L30" s="1">
        <f ca="1">('Profiles, Pc, Winter, S1'!L30*(RANDBETWEEN(90,100))/100*(40/100))+('Profiles, Pc, Summer, S1'!L30*(RANDBETWEEN(90,100))/100*(60/100))</f>
        <v>0.48489851182791466</v>
      </c>
      <c r="M30" s="1">
        <f ca="1">('Profiles, Pc, Winter, S1'!M30*(RANDBETWEEN(90,100))/100*(40/100))+('Profiles, Pc, Summer, S1'!M30*(RANDBETWEEN(90,100))/100*(60/100))</f>
        <v>0.4923432014883643</v>
      </c>
      <c r="N30" s="1">
        <f ca="1">('Profiles, Pc, Winter, S1'!N30*(RANDBETWEEN(90,100))/100*(40/100))+('Profiles, Pc, Summer, S1'!N30*(RANDBETWEEN(90,100))/100*(60/100))</f>
        <v>0.50449499338675707</v>
      </c>
      <c r="O30" s="1">
        <f ca="1">('Profiles, Pc, Winter, S1'!O30*(RANDBETWEEN(90,100))/100*(40/100))+('Profiles, Pc, Summer, S1'!O30*(RANDBETWEEN(90,100))/100*(60/100))</f>
        <v>0.4682911124588291</v>
      </c>
      <c r="P30" s="1">
        <f ca="1">('Profiles, Pc, Winter, S1'!P30*(RANDBETWEEN(90,100))/100*(40/100))+('Profiles, Pc, Summer, S1'!P30*(RANDBETWEEN(90,100))/100*(60/100))</f>
        <v>0.42795818667620888</v>
      </c>
      <c r="Q30" s="1">
        <f ca="1">('Profiles, Pc, Winter, S1'!Q30*(RANDBETWEEN(90,100))/100*(40/100))+('Profiles, Pc, Summer, S1'!Q30*(RANDBETWEEN(90,100))/100*(60/100))</f>
        <v>0.42047157137520808</v>
      </c>
      <c r="R30" s="1">
        <f ca="1">('Profiles, Pc, Winter, S1'!R30*(RANDBETWEEN(90,100))/100*(40/100))+('Profiles, Pc, Summer, S1'!R30*(RANDBETWEEN(90,100))/100*(60/100))</f>
        <v>0.41113579810343803</v>
      </c>
      <c r="S30" s="1">
        <f ca="1">('Profiles, Pc, Winter, S1'!S30*(RANDBETWEEN(90,100))/100*(40/100))+('Profiles, Pc, Summer, S1'!S30*(RANDBETWEEN(90,100))/100*(60/100))</f>
        <v>0.42730614165219305</v>
      </c>
      <c r="T30" s="1">
        <f ca="1">('Profiles, Pc, Winter, S1'!T30*(RANDBETWEEN(90,100))/100*(40/100))+('Profiles, Pc, Summer, S1'!T30*(RANDBETWEEN(90,100))/100*(60/100))</f>
        <v>0.40497789664423844</v>
      </c>
      <c r="U30" s="1">
        <f ca="1">('Profiles, Pc, Winter, S1'!U30*(RANDBETWEEN(90,100))/100*(40/100))+('Profiles, Pc, Summer, S1'!U30*(RANDBETWEEN(90,100))/100*(60/100))</f>
        <v>0.43772547437272591</v>
      </c>
      <c r="V30" s="1">
        <f ca="1">('Profiles, Pc, Winter, S1'!V30*(RANDBETWEEN(90,100))/100*(40/100))+('Profiles, Pc, Summer, S1'!V30*(RANDBETWEEN(90,100))/100*(60/100))</f>
        <v>0.42372307373550122</v>
      </c>
      <c r="W30" s="1">
        <f ca="1">('Profiles, Pc, Winter, S1'!W30*(RANDBETWEEN(90,100))/100*(40/100))+('Profiles, Pc, Summer, S1'!W30*(RANDBETWEEN(90,100))/100*(60/100))</f>
        <v>0.40222202153994191</v>
      </c>
      <c r="X30" s="1">
        <f ca="1">('Profiles, Pc, Winter, S1'!X30*(RANDBETWEEN(90,100))/100*(40/100))+('Profiles, Pc, Summer, S1'!X30*(RANDBETWEEN(90,100))/100*(60/100))</f>
        <v>0.3620567437295949</v>
      </c>
      <c r="Y30" s="1">
        <f ca="1">('Profiles, Pc, Winter, S1'!Y30*(RANDBETWEEN(90,100))/100*(40/100))+('Profiles, Pc, Summer, S1'!Y30*(RANDBETWEEN(90,100))/100*(60/100))</f>
        <v>0.28437521441998742</v>
      </c>
    </row>
    <row r="31" spans="1:25" x14ac:dyDescent="0.3">
      <c r="A31">
        <v>30</v>
      </c>
      <c r="B31" s="1">
        <f ca="1">('Profiles, Pc, Winter, S1'!B31*(RANDBETWEEN(90,100))/100*(40/100))+('Profiles, Pc, Summer, S1'!B31*(RANDBETWEEN(90,100))/100*(60/100))</f>
        <v>2.7274024794723226E-2</v>
      </c>
      <c r="C31" s="1">
        <f ca="1">('Profiles, Pc, Winter, S1'!C31*(RANDBETWEEN(90,100))/100*(40/100))+('Profiles, Pc, Summer, S1'!C31*(RANDBETWEEN(90,100))/100*(60/100))</f>
        <v>2.0966240956970382E-2</v>
      </c>
      <c r="D31" s="1">
        <f ca="1">('Profiles, Pc, Winter, S1'!D31*(RANDBETWEEN(90,100))/100*(40/100))+('Profiles, Pc, Summer, S1'!D31*(RANDBETWEEN(90,100))/100*(60/100))</f>
        <v>1.7280135015193574E-2</v>
      </c>
      <c r="E31" s="1">
        <f ca="1">('Profiles, Pc, Winter, S1'!E31*(RANDBETWEEN(90,100))/100*(40/100))+('Profiles, Pc, Summer, S1'!E31*(RANDBETWEEN(90,100))/100*(60/100))</f>
        <v>1.6471268714275115E-2</v>
      </c>
      <c r="F31" s="1">
        <f ca="1">('Profiles, Pc, Winter, S1'!F31*(RANDBETWEEN(90,100))/100*(40/100))+('Profiles, Pc, Summer, S1'!F31*(RANDBETWEEN(90,100))/100*(60/100))</f>
        <v>1.6493489521975012E-2</v>
      </c>
      <c r="G31" s="1">
        <f ca="1">('Profiles, Pc, Winter, S1'!G31*(RANDBETWEEN(90,100))/100*(40/100))+('Profiles, Pc, Summer, S1'!G31*(RANDBETWEEN(90,100))/100*(60/100))</f>
        <v>2.2150574723039759E-2</v>
      </c>
      <c r="H31" s="1">
        <f ca="1">('Profiles, Pc, Winter, S1'!H31*(RANDBETWEEN(90,100))/100*(40/100))+('Profiles, Pc, Summer, S1'!H31*(RANDBETWEEN(90,100))/100*(60/100))</f>
        <v>4.4685617685741794E-2</v>
      </c>
      <c r="I31" s="1">
        <f ca="1">('Profiles, Pc, Winter, S1'!I31*(RANDBETWEEN(90,100))/100*(40/100))+('Profiles, Pc, Summer, S1'!I31*(RANDBETWEEN(90,100))/100*(60/100))</f>
        <v>6.8967356993580128E-2</v>
      </c>
      <c r="J31" s="1">
        <f ca="1">('Profiles, Pc, Winter, S1'!J31*(RANDBETWEEN(90,100))/100*(40/100))+('Profiles, Pc, Summer, S1'!J31*(RANDBETWEEN(90,100))/100*(60/100))</f>
        <v>8.1267411861661226E-2</v>
      </c>
      <c r="K31" s="1">
        <f ca="1">('Profiles, Pc, Winter, S1'!K31*(RANDBETWEEN(90,100))/100*(40/100))+('Profiles, Pc, Summer, S1'!K31*(RANDBETWEEN(90,100))/100*(60/100))</f>
        <v>8.1805240509698451E-2</v>
      </c>
      <c r="L31" s="1">
        <f ca="1">('Profiles, Pc, Winter, S1'!L31*(RANDBETWEEN(90,100))/100*(40/100))+('Profiles, Pc, Summer, S1'!L31*(RANDBETWEEN(90,100))/100*(60/100))</f>
        <v>7.6495995110565429E-2</v>
      </c>
      <c r="M31" s="1">
        <f ca="1">('Profiles, Pc, Winter, S1'!M31*(RANDBETWEEN(90,100))/100*(40/100))+('Profiles, Pc, Summer, S1'!M31*(RANDBETWEEN(90,100))/100*(60/100))</f>
        <v>7.0086973258422572E-2</v>
      </c>
      <c r="N31" s="1">
        <f ca="1">('Profiles, Pc, Winter, S1'!N31*(RANDBETWEEN(90,100))/100*(40/100))+('Profiles, Pc, Summer, S1'!N31*(RANDBETWEEN(90,100))/100*(60/100))</f>
        <v>7.8858109517067398E-2</v>
      </c>
      <c r="O31" s="1">
        <f ca="1">('Profiles, Pc, Winter, S1'!O31*(RANDBETWEEN(90,100))/100*(40/100))+('Profiles, Pc, Summer, S1'!O31*(RANDBETWEEN(90,100))/100*(60/100))</f>
        <v>7.1173095093192223E-2</v>
      </c>
      <c r="P31" s="1">
        <f ca="1">('Profiles, Pc, Winter, S1'!P31*(RANDBETWEEN(90,100))/100*(40/100))+('Profiles, Pc, Summer, S1'!P31*(RANDBETWEEN(90,100))/100*(60/100))</f>
        <v>6.5383667813029248E-2</v>
      </c>
      <c r="Q31" s="1">
        <f ca="1">('Profiles, Pc, Winter, S1'!Q31*(RANDBETWEEN(90,100))/100*(40/100))+('Profiles, Pc, Summer, S1'!Q31*(RANDBETWEEN(90,100))/100*(60/100))</f>
        <v>6.4680674489712237E-2</v>
      </c>
      <c r="R31" s="1">
        <f ca="1">('Profiles, Pc, Winter, S1'!R31*(RANDBETWEEN(90,100))/100*(40/100))+('Profiles, Pc, Summer, S1'!R31*(RANDBETWEEN(90,100))/100*(60/100))</f>
        <v>6.499626518182354E-2</v>
      </c>
      <c r="S31" s="1">
        <f ca="1">('Profiles, Pc, Winter, S1'!S31*(RANDBETWEEN(90,100))/100*(40/100))+('Profiles, Pc, Summer, S1'!S31*(RANDBETWEEN(90,100))/100*(60/100))</f>
        <v>8.0550690595290519E-2</v>
      </c>
      <c r="T31" s="1">
        <f ca="1">('Profiles, Pc, Winter, S1'!T31*(RANDBETWEEN(90,100))/100*(40/100))+('Profiles, Pc, Summer, S1'!T31*(RANDBETWEEN(90,100))/100*(60/100))</f>
        <v>8.3624017702944947E-2</v>
      </c>
      <c r="U31" s="1">
        <f ca="1">('Profiles, Pc, Winter, S1'!U31*(RANDBETWEEN(90,100))/100*(40/100))+('Profiles, Pc, Summer, S1'!U31*(RANDBETWEEN(90,100))/100*(60/100))</f>
        <v>8.001655468276464E-2</v>
      </c>
      <c r="V31" s="1">
        <f ca="1">('Profiles, Pc, Winter, S1'!V31*(RANDBETWEEN(90,100))/100*(40/100))+('Profiles, Pc, Summer, S1'!V31*(RANDBETWEEN(90,100))/100*(60/100))</f>
        <v>8.998782007811533E-2</v>
      </c>
      <c r="W31" s="1">
        <f ca="1">('Profiles, Pc, Winter, S1'!W31*(RANDBETWEEN(90,100))/100*(40/100))+('Profiles, Pc, Summer, S1'!W31*(RANDBETWEEN(90,100))/100*(60/100))</f>
        <v>7.8894809565004193E-2</v>
      </c>
      <c r="X31" s="1">
        <f ca="1">('Profiles, Pc, Winter, S1'!X31*(RANDBETWEEN(90,100))/100*(40/100))+('Profiles, Pc, Summer, S1'!X31*(RANDBETWEEN(90,100))/100*(60/100))</f>
        <v>5.9707400952334261E-2</v>
      </c>
      <c r="Y31" s="1">
        <f ca="1">('Profiles, Pc, Winter, S1'!Y31*(RANDBETWEEN(90,100))/100*(40/100))+('Profiles, Pc, Summer, S1'!Y31*(RANDBETWEEN(90,100))/100*(60/100))</f>
        <v>4.6193514610373729E-2</v>
      </c>
    </row>
    <row r="32" spans="1:25" x14ac:dyDescent="0.3">
      <c r="A32">
        <v>31</v>
      </c>
      <c r="B32" s="1">
        <f ca="1">('Profiles, Pc, Winter, S1'!B32*(RANDBETWEEN(90,100))/100*(40/100))+('Profiles, Pc, Summer, S1'!B32*(RANDBETWEEN(90,100))/100*(60/100))</f>
        <v>0.24971380335187915</v>
      </c>
      <c r="C32" s="1">
        <f ca="1">('Profiles, Pc, Winter, S1'!C32*(RANDBETWEEN(90,100))/100*(40/100))+('Profiles, Pc, Summer, S1'!C32*(RANDBETWEEN(90,100))/100*(60/100))</f>
        <v>0.23210650712206515</v>
      </c>
      <c r="D32" s="1">
        <f ca="1">('Profiles, Pc, Winter, S1'!D32*(RANDBETWEEN(90,100))/100*(40/100))+('Profiles, Pc, Summer, S1'!D32*(RANDBETWEEN(90,100))/100*(60/100))</f>
        <v>0.21471240397255328</v>
      </c>
      <c r="E32" s="1">
        <f ca="1">('Profiles, Pc, Winter, S1'!E32*(RANDBETWEEN(90,100))/100*(40/100))+('Profiles, Pc, Summer, S1'!E32*(RANDBETWEEN(90,100))/100*(60/100))</f>
        <v>0.21457600767304108</v>
      </c>
      <c r="F32" s="1">
        <f ca="1">('Profiles, Pc, Winter, S1'!F32*(RANDBETWEEN(90,100))/100*(40/100))+('Profiles, Pc, Summer, S1'!F32*(RANDBETWEEN(90,100))/100*(60/100))</f>
        <v>0.2178801994492861</v>
      </c>
      <c r="G32" s="1">
        <f ca="1">('Profiles, Pc, Winter, S1'!G32*(RANDBETWEEN(90,100))/100*(40/100))+('Profiles, Pc, Summer, S1'!G32*(RANDBETWEEN(90,100))/100*(60/100))</f>
        <v>0.23813109819973399</v>
      </c>
      <c r="H32" s="1">
        <f ca="1">('Profiles, Pc, Winter, S1'!H32*(RANDBETWEEN(90,100))/100*(40/100))+('Profiles, Pc, Summer, S1'!H32*(RANDBETWEEN(90,100))/100*(60/100))</f>
        <v>0.26590576829307444</v>
      </c>
      <c r="I32" s="1">
        <f ca="1">('Profiles, Pc, Winter, S1'!I32*(RANDBETWEEN(90,100))/100*(40/100))+('Profiles, Pc, Summer, S1'!I32*(RANDBETWEEN(90,100))/100*(60/100))</f>
        <v>0.29776776359234064</v>
      </c>
      <c r="J32" s="1">
        <f ca="1">('Profiles, Pc, Winter, S1'!J32*(RANDBETWEEN(90,100))/100*(40/100))+('Profiles, Pc, Summer, S1'!J32*(RANDBETWEEN(90,100))/100*(60/100))</f>
        <v>0.34349142951804756</v>
      </c>
      <c r="K32" s="1">
        <f ca="1">('Profiles, Pc, Winter, S1'!K32*(RANDBETWEEN(90,100))/100*(40/100))+('Profiles, Pc, Summer, S1'!K32*(RANDBETWEEN(90,100))/100*(60/100))</f>
        <v>0.33931128171840574</v>
      </c>
      <c r="L32" s="1">
        <f ca="1">('Profiles, Pc, Winter, S1'!L32*(RANDBETWEEN(90,100))/100*(40/100))+('Profiles, Pc, Summer, S1'!L32*(RANDBETWEEN(90,100))/100*(60/100))</f>
        <v>0.36656565062553526</v>
      </c>
      <c r="M32" s="1">
        <f ca="1">('Profiles, Pc, Winter, S1'!M32*(RANDBETWEEN(90,100))/100*(40/100))+('Profiles, Pc, Summer, S1'!M32*(RANDBETWEEN(90,100))/100*(60/100))</f>
        <v>0.37009185996465599</v>
      </c>
      <c r="N32" s="1">
        <f ca="1">('Profiles, Pc, Winter, S1'!N32*(RANDBETWEEN(90,100))/100*(40/100))+('Profiles, Pc, Summer, S1'!N32*(RANDBETWEEN(90,100))/100*(60/100))</f>
        <v>0.36662449780106066</v>
      </c>
      <c r="O32" s="1">
        <f ca="1">('Profiles, Pc, Winter, S1'!O32*(RANDBETWEEN(90,100))/100*(40/100))+('Profiles, Pc, Summer, S1'!O32*(RANDBETWEEN(90,100))/100*(60/100))</f>
        <v>0.34969703857408774</v>
      </c>
      <c r="P32" s="1">
        <f ca="1">('Profiles, Pc, Winter, S1'!P32*(RANDBETWEEN(90,100))/100*(40/100))+('Profiles, Pc, Summer, S1'!P32*(RANDBETWEEN(90,100))/100*(60/100))</f>
        <v>0.33941675833683216</v>
      </c>
      <c r="Q32" s="1">
        <f ca="1">('Profiles, Pc, Winter, S1'!Q32*(RANDBETWEEN(90,100))/100*(40/100))+('Profiles, Pc, Summer, S1'!Q32*(RANDBETWEEN(90,100))/100*(60/100))</f>
        <v>0.34985019569159659</v>
      </c>
      <c r="R32" s="1">
        <f ca="1">('Profiles, Pc, Winter, S1'!R32*(RANDBETWEEN(90,100))/100*(40/100))+('Profiles, Pc, Summer, S1'!R32*(RANDBETWEEN(90,100))/100*(60/100))</f>
        <v>0.35385419038374488</v>
      </c>
      <c r="S32" s="1">
        <f ca="1">('Profiles, Pc, Winter, S1'!S32*(RANDBETWEEN(90,100))/100*(40/100))+('Profiles, Pc, Summer, S1'!S32*(RANDBETWEEN(90,100))/100*(60/100))</f>
        <v>0.38104659392269113</v>
      </c>
      <c r="T32" s="1">
        <f ca="1">('Profiles, Pc, Winter, S1'!T32*(RANDBETWEEN(90,100))/100*(40/100))+('Profiles, Pc, Summer, S1'!T32*(RANDBETWEEN(90,100))/100*(60/100))</f>
        <v>0.38506473665180468</v>
      </c>
      <c r="U32" s="1">
        <f ca="1">('Profiles, Pc, Winter, S1'!U32*(RANDBETWEEN(90,100))/100*(40/100))+('Profiles, Pc, Summer, S1'!U32*(RANDBETWEEN(90,100))/100*(60/100))</f>
        <v>0.37556017249887741</v>
      </c>
      <c r="V32" s="1">
        <f ca="1">('Profiles, Pc, Winter, S1'!V32*(RANDBETWEEN(90,100))/100*(40/100))+('Profiles, Pc, Summer, S1'!V32*(RANDBETWEEN(90,100))/100*(60/100))</f>
        <v>0.38901206627304896</v>
      </c>
      <c r="W32" s="1">
        <f ca="1">('Profiles, Pc, Winter, S1'!W32*(RANDBETWEEN(90,100))/100*(40/100))+('Profiles, Pc, Summer, S1'!W32*(RANDBETWEEN(90,100))/100*(60/100))</f>
        <v>0.36536520299160241</v>
      </c>
      <c r="X32" s="1">
        <f ca="1">('Profiles, Pc, Winter, S1'!X32*(RANDBETWEEN(90,100))/100*(40/100))+('Profiles, Pc, Summer, S1'!X32*(RANDBETWEEN(90,100))/100*(60/100))</f>
        <v>0.35208307216142609</v>
      </c>
      <c r="Y32" s="1">
        <f ca="1">('Profiles, Pc, Winter, S1'!Y32*(RANDBETWEEN(90,100))/100*(40/100))+('Profiles, Pc, Summer, S1'!Y32*(RANDBETWEEN(90,100))/100*(60/100))</f>
        <v>0.30791560541660273</v>
      </c>
    </row>
    <row r="33" spans="1:25" x14ac:dyDescent="0.3">
      <c r="A33">
        <v>32</v>
      </c>
      <c r="B33" s="1">
        <f ca="1">('Profiles, Pc, Winter, S1'!B33*(RANDBETWEEN(90,100))/100*(40/100))+('Profiles, Pc, Summer, S1'!B33*(RANDBETWEEN(90,100))/100*(60/100))</f>
        <v>0.4130391474117559</v>
      </c>
      <c r="C33" s="1">
        <f ca="1">('Profiles, Pc, Winter, S1'!C33*(RANDBETWEEN(90,100))/100*(40/100))+('Profiles, Pc, Summer, S1'!C33*(RANDBETWEEN(90,100))/100*(60/100))</f>
        <v>0.38325654792539499</v>
      </c>
      <c r="D33" s="1">
        <f ca="1">('Profiles, Pc, Winter, S1'!D33*(RANDBETWEEN(90,100))/100*(40/100))+('Profiles, Pc, Summer, S1'!D33*(RANDBETWEEN(90,100))/100*(60/100))</f>
        <v>0.38076517164878321</v>
      </c>
      <c r="E33" s="1">
        <f ca="1">('Profiles, Pc, Winter, S1'!E33*(RANDBETWEEN(90,100))/100*(40/100))+('Profiles, Pc, Summer, S1'!E33*(RANDBETWEEN(90,100))/100*(60/100))</f>
        <v>0.39366066592610166</v>
      </c>
      <c r="F33" s="1">
        <f ca="1">('Profiles, Pc, Winter, S1'!F33*(RANDBETWEEN(90,100))/100*(40/100))+('Profiles, Pc, Summer, S1'!F33*(RANDBETWEEN(90,100))/100*(60/100))</f>
        <v>0.40339253414574494</v>
      </c>
      <c r="G33" s="1">
        <f ca="1">('Profiles, Pc, Winter, S1'!G33*(RANDBETWEEN(90,100))/100*(40/100))+('Profiles, Pc, Summer, S1'!G33*(RANDBETWEEN(90,100))/100*(60/100))</f>
        <v>0.41420230711887918</v>
      </c>
      <c r="H33" s="1">
        <f ca="1">('Profiles, Pc, Winter, S1'!H33*(RANDBETWEEN(90,100))/100*(40/100))+('Profiles, Pc, Summer, S1'!H33*(RANDBETWEEN(90,100))/100*(60/100))</f>
        <v>0.45698019703762471</v>
      </c>
      <c r="I33" s="1">
        <f ca="1">('Profiles, Pc, Winter, S1'!I33*(RANDBETWEEN(90,100))/100*(40/100))+('Profiles, Pc, Summer, S1'!I33*(RANDBETWEEN(90,100))/100*(60/100))</f>
        <v>0.55429273181403937</v>
      </c>
      <c r="J33" s="1">
        <f ca="1">('Profiles, Pc, Winter, S1'!J33*(RANDBETWEEN(90,100))/100*(40/100))+('Profiles, Pc, Summer, S1'!J33*(RANDBETWEEN(90,100))/100*(60/100))</f>
        <v>0.57250479217874828</v>
      </c>
      <c r="K33" s="1">
        <f ca="1">('Profiles, Pc, Winter, S1'!K33*(RANDBETWEEN(90,100))/100*(40/100))+('Profiles, Pc, Summer, S1'!K33*(RANDBETWEEN(90,100))/100*(60/100))</f>
        <v>0.60998234424300368</v>
      </c>
      <c r="L33" s="1">
        <f ca="1">('Profiles, Pc, Winter, S1'!L33*(RANDBETWEEN(90,100))/100*(40/100))+('Profiles, Pc, Summer, S1'!L33*(RANDBETWEEN(90,100))/100*(60/100))</f>
        <v>0.57302245999400014</v>
      </c>
      <c r="M33" s="1">
        <f ca="1">('Profiles, Pc, Winter, S1'!M33*(RANDBETWEEN(90,100))/100*(40/100))+('Profiles, Pc, Summer, S1'!M33*(RANDBETWEEN(90,100))/100*(60/100))</f>
        <v>0.63177895926957639</v>
      </c>
      <c r="N33" s="1">
        <f ca="1">('Profiles, Pc, Winter, S1'!N33*(RANDBETWEEN(90,100))/100*(40/100))+('Profiles, Pc, Summer, S1'!N33*(RANDBETWEEN(90,100))/100*(60/100))</f>
        <v>0.62311576193732465</v>
      </c>
      <c r="O33" s="1">
        <f ca="1">('Profiles, Pc, Winter, S1'!O33*(RANDBETWEEN(90,100))/100*(40/100))+('Profiles, Pc, Summer, S1'!O33*(RANDBETWEEN(90,100))/100*(60/100))</f>
        <v>0.59178173541873891</v>
      </c>
      <c r="P33" s="1">
        <f ca="1">('Profiles, Pc, Winter, S1'!P33*(RANDBETWEEN(90,100))/100*(40/100))+('Profiles, Pc, Summer, S1'!P33*(RANDBETWEEN(90,100))/100*(60/100))</f>
        <v>0.52790249525337252</v>
      </c>
      <c r="Q33" s="1">
        <f ca="1">('Profiles, Pc, Winter, S1'!Q33*(RANDBETWEEN(90,100))/100*(40/100))+('Profiles, Pc, Summer, S1'!Q33*(RANDBETWEEN(90,100))/100*(60/100))</f>
        <v>0.52501026882224111</v>
      </c>
      <c r="R33" s="1">
        <f ca="1">('Profiles, Pc, Winter, S1'!R33*(RANDBETWEEN(90,100))/100*(40/100))+('Profiles, Pc, Summer, S1'!R33*(RANDBETWEEN(90,100))/100*(60/100))</f>
        <v>0.55717611375856657</v>
      </c>
      <c r="S33" s="1">
        <f ca="1">('Profiles, Pc, Winter, S1'!S33*(RANDBETWEEN(90,100))/100*(40/100))+('Profiles, Pc, Summer, S1'!S33*(RANDBETWEEN(90,100))/100*(60/100))</f>
        <v>0.54972618750630653</v>
      </c>
      <c r="T33" s="1">
        <f ca="1">('Profiles, Pc, Winter, S1'!T33*(RANDBETWEEN(90,100))/100*(40/100))+('Profiles, Pc, Summer, S1'!T33*(RANDBETWEEN(90,100))/100*(60/100))</f>
        <v>0.52086540448120866</v>
      </c>
      <c r="U33" s="1">
        <f ca="1">('Profiles, Pc, Winter, S1'!U33*(RANDBETWEEN(90,100))/100*(40/100))+('Profiles, Pc, Summer, S1'!U33*(RANDBETWEEN(90,100))/100*(60/100))</f>
        <v>0.50458776569121566</v>
      </c>
      <c r="V33" s="1">
        <f ca="1">('Profiles, Pc, Winter, S1'!V33*(RANDBETWEEN(90,100))/100*(40/100))+('Profiles, Pc, Summer, S1'!V33*(RANDBETWEEN(90,100))/100*(60/100))</f>
        <v>0.53609236507906399</v>
      </c>
      <c r="W33" s="1">
        <f ca="1">('Profiles, Pc, Winter, S1'!W33*(RANDBETWEEN(90,100))/100*(40/100))+('Profiles, Pc, Summer, S1'!W33*(RANDBETWEEN(90,100))/100*(60/100))</f>
        <v>0.5028099717104384</v>
      </c>
      <c r="X33" s="1">
        <f ca="1">('Profiles, Pc, Winter, S1'!X33*(RANDBETWEEN(90,100))/100*(40/100))+('Profiles, Pc, Summer, S1'!X33*(RANDBETWEEN(90,100))/100*(60/100))</f>
        <v>0.44625077937948299</v>
      </c>
      <c r="Y33" s="1">
        <f ca="1">('Profiles, Pc, Winter, S1'!Y33*(RANDBETWEEN(90,100))/100*(40/100))+('Profiles, Pc, Summer, S1'!Y33*(RANDBETWEEN(90,100))/100*(60/100))</f>
        <v>0.41996837091065209</v>
      </c>
    </row>
    <row r="34" spans="1:25" x14ac:dyDescent="0.3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x14ac:dyDescent="0.3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x14ac:dyDescent="0.3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x14ac:dyDescent="0.3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x14ac:dyDescent="0.3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x14ac:dyDescent="0.3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x14ac:dyDescent="0.3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1112B8-6B32-4FD2-BF6C-DE41031AF098}">
  <dimension ref="A1:Y7"/>
  <sheetViews>
    <sheetView workbookViewId="0">
      <selection activeCell="B2" sqref="B2:Y7"/>
    </sheetView>
  </sheetViews>
  <sheetFormatPr defaultRowHeight="14.4" x14ac:dyDescent="0.3"/>
  <cols>
    <col min="1" max="1" width="20.33203125" bestFit="1" customWidth="1"/>
  </cols>
  <sheetData>
    <row r="1" spans="1:25" x14ac:dyDescent="0.3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14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9.4768764215314629E-3</v>
      </c>
      <c r="H2" s="2">
        <v>9.5147839272175891E-2</v>
      </c>
      <c r="I2" s="2">
        <v>0.26573161485974223</v>
      </c>
      <c r="J2" s="2">
        <v>0.41053828658074298</v>
      </c>
      <c r="K2" s="2">
        <v>0.48028809704321457</v>
      </c>
      <c r="L2" s="2">
        <v>0.54890068233510236</v>
      </c>
      <c r="M2" s="2">
        <v>0.57846853677028054</v>
      </c>
      <c r="N2" s="2">
        <v>0.62395754359363154</v>
      </c>
      <c r="O2" s="2">
        <v>0.6273692191053829</v>
      </c>
      <c r="P2" s="2">
        <v>0.63078089461713416</v>
      </c>
      <c r="Q2" s="2">
        <v>0.57695223654283545</v>
      </c>
      <c r="R2" s="2">
        <v>0.4590598938589841</v>
      </c>
      <c r="S2" s="2">
        <v>0.30250189537528432</v>
      </c>
      <c r="T2" s="2">
        <v>0.11144806671721001</v>
      </c>
      <c r="U2" s="2">
        <v>9.8559514783927212E-3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t="s">
        <v>15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1.1372251705837756E-2</v>
      </c>
      <c r="H3" s="2">
        <v>9.9696739954510991E-2</v>
      </c>
      <c r="I3" s="2">
        <v>0.23995451099317666</v>
      </c>
      <c r="J3" s="2">
        <v>0.36201667930250192</v>
      </c>
      <c r="K3" s="2">
        <v>0.50416982562547386</v>
      </c>
      <c r="L3" s="2">
        <v>0.59666413949962094</v>
      </c>
      <c r="M3" s="2">
        <v>0.61068991660348748</v>
      </c>
      <c r="N3" s="2">
        <v>0.62509476876421532</v>
      </c>
      <c r="O3" s="2">
        <v>0.60310841546626237</v>
      </c>
      <c r="P3" s="2">
        <v>0.64101592115238815</v>
      </c>
      <c r="Q3" s="2">
        <v>0.56899166034874904</v>
      </c>
      <c r="R3" s="2">
        <v>0.4772554965883245</v>
      </c>
      <c r="S3" s="2">
        <v>0.31197877179681577</v>
      </c>
      <c r="T3" s="2">
        <v>0.11372251705837756</v>
      </c>
      <c r="U3" s="2">
        <v>1.023502653525398E-2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 t="s">
        <v>16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1.0993176648976498E-2</v>
      </c>
      <c r="H4" s="2">
        <v>0.10538286580742987</v>
      </c>
      <c r="I4" s="2">
        <v>0.29264594389689158</v>
      </c>
      <c r="J4" s="2">
        <v>0.46967399545109934</v>
      </c>
      <c r="K4" s="2">
        <v>0.55686125852918877</v>
      </c>
      <c r="L4" s="2">
        <v>0.61561789234268383</v>
      </c>
      <c r="M4" s="2">
        <v>0.68460955269143287</v>
      </c>
      <c r="N4" s="2">
        <v>0.66830932524639874</v>
      </c>
      <c r="O4" s="2">
        <v>0.66489764973464749</v>
      </c>
      <c r="P4" s="2">
        <v>0.66944655041698253</v>
      </c>
      <c r="Q4" s="2">
        <v>0.61865049279757389</v>
      </c>
      <c r="R4" s="2">
        <v>0.50303260045489007</v>
      </c>
      <c r="S4" s="2">
        <v>0.32979529946929492</v>
      </c>
      <c r="T4" s="2">
        <v>0.11713419257012889</v>
      </c>
      <c r="U4" s="2">
        <v>1.2130401819560273E-2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t="s">
        <v>21</v>
      </c>
      <c r="B5" s="2">
        <v>0.25812926535527903</v>
      </c>
      <c r="C5" s="2">
        <v>0.23966278602970695</v>
      </c>
      <c r="D5" s="2">
        <v>0.24086712163789642</v>
      </c>
      <c r="E5" s="2">
        <v>0.23123243677238056</v>
      </c>
      <c r="F5" s="2">
        <v>0.22902448815736651</v>
      </c>
      <c r="G5" s="2">
        <v>0.23303894018466478</v>
      </c>
      <c r="H5" s="2">
        <v>0.20915295062224007</v>
      </c>
      <c r="I5" s="2">
        <v>0.16780409474106783</v>
      </c>
      <c r="J5" s="2">
        <v>0.13227619429947812</v>
      </c>
      <c r="K5" s="2">
        <v>9.9959855479727022E-2</v>
      </c>
      <c r="L5" s="2">
        <v>9.4941790445604177E-2</v>
      </c>
      <c r="M5" s="2">
        <v>0.11561621838619028</v>
      </c>
      <c r="N5" s="2">
        <v>0.15274989963869931</v>
      </c>
      <c r="O5" s="2">
        <v>0.21116017663588921</v>
      </c>
      <c r="P5" s="2">
        <v>0.27559213167402652</v>
      </c>
      <c r="Q5" s="2">
        <v>0.34383781613809716</v>
      </c>
      <c r="R5" s="2">
        <v>0.42814130871136091</v>
      </c>
      <c r="S5" s="2">
        <v>0.47531112003211562</v>
      </c>
      <c r="T5" s="2">
        <v>0.47691690084303495</v>
      </c>
      <c r="U5" s="2">
        <v>0.46447209955841029</v>
      </c>
      <c r="V5" s="2">
        <v>0.42111601766358892</v>
      </c>
      <c r="W5" s="2">
        <v>0.38920112404656765</v>
      </c>
      <c r="X5" s="2">
        <v>0.38859895624247293</v>
      </c>
      <c r="Y5" s="2">
        <v>0.36852669610598154</v>
      </c>
    </row>
    <row r="6" spans="1:25" x14ac:dyDescent="0.3">
      <c r="A6" t="s">
        <v>22</v>
      </c>
      <c r="B6" s="2">
        <v>0.3384183059012445</v>
      </c>
      <c r="C6" s="2">
        <v>0.30710558008831795</v>
      </c>
      <c r="D6" s="2">
        <v>0.2679646728221598</v>
      </c>
      <c r="E6" s="2">
        <v>0.24126856684062625</v>
      </c>
      <c r="F6" s="2">
        <v>0.23584905660377359</v>
      </c>
      <c r="G6" s="2">
        <v>0.23845845042151748</v>
      </c>
      <c r="H6" s="2">
        <v>0.20353271778402249</v>
      </c>
      <c r="I6" s="2">
        <v>0.15315134484142914</v>
      </c>
      <c r="J6" s="2">
        <v>0.13950220794861501</v>
      </c>
      <c r="K6" s="2">
        <v>0.14532316338819751</v>
      </c>
      <c r="L6" s="2">
        <v>0.162786029706945</v>
      </c>
      <c r="M6" s="2">
        <v>0.18667201926936974</v>
      </c>
      <c r="N6" s="2">
        <v>0.24267362505018064</v>
      </c>
      <c r="O6" s="2">
        <v>0.30128462464873546</v>
      </c>
      <c r="P6" s="2">
        <v>0.34223203532717783</v>
      </c>
      <c r="Q6" s="2">
        <v>0.3765556001605781</v>
      </c>
      <c r="R6" s="2">
        <v>0.41268566840626253</v>
      </c>
      <c r="S6" s="2">
        <v>0.3948213568847852</v>
      </c>
      <c r="T6" s="2">
        <v>0.34925732637494983</v>
      </c>
      <c r="U6" s="2">
        <v>0.3360096346848655</v>
      </c>
      <c r="V6" s="2">
        <v>0.31252509032517062</v>
      </c>
      <c r="W6" s="2">
        <v>0.29646728221597751</v>
      </c>
      <c r="X6" s="2">
        <v>0.26876756322761941</v>
      </c>
      <c r="Y6" s="2">
        <v>0.23966278602970695</v>
      </c>
    </row>
    <row r="7" spans="1:25" x14ac:dyDescent="0.3">
      <c r="A7" t="s">
        <v>23</v>
      </c>
      <c r="B7" s="2">
        <v>0.2476916900843035</v>
      </c>
      <c r="C7" s="2">
        <v>0.23484544359694901</v>
      </c>
      <c r="D7" s="2">
        <v>0.22842232035327178</v>
      </c>
      <c r="E7" s="2">
        <v>0.24046567643516659</v>
      </c>
      <c r="F7" s="2">
        <v>0.24106784423926134</v>
      </c>
      <c r="G7" s="2">
        <v>0.21437173825772782</v>
      </c>
      <c r="H7" s="2">
        <v>0.18245684464070655</v>
      </c>
      <c r="I7" s="2">
        <v>0.13749498193496587</v>
      </c>
      <c r="J7" s="2">
        <v>0.1158169409875552</v>
      </c>
      <c r="K7" s="2">
        <v>0.12585307105580087</v>
      </c>
      <c r="L7" s="2">
        <v>0.14873544761140103</v>
      </c>
      <c r="M7" s="2">
        <v>0.14712966680048173</v>
      </c>
      <c r="N7" s="2">
        <v>0.16900843034925733</v>
      </c>
      <c r="O7" s="2">
        <v>0.21557607386591729</v>
      </c>
      <c r="P7" s="2">
        <v>0.25170614211160175</v>
      </c>
      <c r="Q7" s="2">
        <v>0.28362103572862302</v>
      </c>
      <c r="R7" s="2">
        <v>0.31874749096748295</v>
      </c>
      <c r="S7" s="2">
        <v>0.33179446005620233</v>
      </c>
      <c r="T7" s="2">
        <v>0.33199518265756722</v>
      </c>
      <c r="U7" s="2">
        <v>0.29686872741870735</v>
      </c>
      <c r="V7" s="2">
        <v>0.28342031312725813</v>
      </c>
      <c r="W7" s="2">
        <v>0.28181453231633879</v>
      </c>
      <c r="X7" s="2">
        <v>0.28643115214773185</v>
      </c>
      <c r="Y7" s="2">
        <v>0.30931352870333201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70529-8AC2-4C7E-AC19-614D679D8785}">
  <dimension ref="A1:Y40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 ca="1">('Profiles, Qc, Winter, S1'!B2*(RANDBETWEEN(90,100))/100*(40/100))+('Profiles, Qc, Summer, S1'!B2*(RANDBETWEEN(90,100))/100*(60/100))</f>
        <v>0.26361362074629791</v>
      </c>
      <c r="C2" s="1">
        <f ca="1">('Profiles, Qc, Winter, S1'!C2*(RANDBETWEEN(90,100))/100*(40/100))+('Profiles, Qc, Summer, S1'!C2*(RANDBETWEEN(90,100))/100*(60/100))</f>
        <v>0.25511644602113998</v>
      </c>
      <c r="D2" s="1">
        <f ca="1">('Profiles, Qc, Winter, S1'!D2*(RANDBETWEEN(90,100))/100*(40/100))+('Profiles, Qc, Summer, S1'!D2*(RANDBETWEEN(90,100))/100*(60/100))</f>
        <v>0.24117739559316118</v>
      </c>
      <c r="E2" s="1">
        <f ca="1">('Profiles, Qc, Winter, S1'!E2*(RANDBETWEEN(90,100))/100*(40/100))+('Profiles, Qc, Summer, S1'!E2*(RANDBETWEEN(90,100))/100*(60/100))</f>
        <v>0.24848968222218995</v>
      </c>
      <c r="F2" s="1">
        <f ca="1">('Profiles, Qc, Winter, S1'!F2*(RANDBETWEEN(90,100))/100*(40/100))+('Profiles, Qc, Summer, S1'!F2*(RANDBETWEEN(90,100))/100*(60/100))</f>
        <v>0.24220286144434225</v>
      </c>
      <c r="G2" s="1">
        <f ca="1">('Profiles, Qc, Winter, S1'!G2*(RANDBETWEEN(90,100))/100*(40/100))+('Profiles, Qc, Summer, S1'!G2*(RANDBETWEEN(90,100))/100*(60/100))</f>
        <v>0.22543573564489394</v>
      </c>
      <c r="H2" s="1">
        <f ca="1">('Profiles, Qc, Winter, S1'!H2*(RANDBETWEEN(90,100))/100*(40/100))+('Profiles, Qc, Summer, S1'!H2*(RANDBETWEEN(90,100))/100*(60/100))</f>
        <v>0.23208863272641006</v>
      </c>
      <c r="I2" s="1">
        <f ca="1">('Profiles, Qc, Winter, S1'!I2*(RANDBETWEEN(90,100))/100*(40/100))+('Profiles, Qc, Summer, S1'!I2*(RANDBETWEEN(90,100))/100*(60/100))</f>
        <v>0.48771699608358232</v>
      </c>
      <c r="J2" s="1">
        <f ca="1">('Profiles, Qc, Winter, S1'!J2*(RANDBETWEEN(90,100))/100*(40/100))+('Profiles, Qc, Summer, S1'!J2*(RANDBETWEEN(90,100))/100*(60/100))</f>
        <v>0.54618636325887737</v>
      </c>
      <c r="K2" s="1">
        <f ca="1">('Profiles, Qc, Winter, S1'!K2*(RANDBETWEEN(90,100))/100*(40/100))+('Profiles, Qc, Summer, S1'!K2*(RANDBETWEEN(90,100))/100*(60/100))</f>
        <v>0.54054715333571823</v>
      </c>
      <c r="L2" s="1">
        <f ca="1">('Profiles, Qc, Winter, S1'!L2*(RANDBETWEEN(90,100))/100*(40/100))+('Profiles, Qc, Summer, S1'!L2*(RANDBETWEEN(90,100))/100*(60/100))</f>
        <v>0.52834628481943635</v>
      </c>
      <c r="M2" s="1">
        <f ca="1">('Profiles, Qc, Winter, S1'!M2*(RANDBETWEEN(90,100))/100*(40/100))+('Profiles, Qc, Summer, S1'!M2*(RANDBETWEEN(90,100))/100*(60/100))</f>
        <v>0.54111404628104953</v>
      </c>
      <c r="N2" s="1">
        <f ca="1">('Profiles, Qc, Winter, S1'!N2*(RANDBETWEEN(90,100))/100*(40/100))+('Profiles, Qc, Summer, S1'!N2*(RANDBETWEEN(90,100))/100*(60/100))</f>
        <v>0.56288421144002498</v>
      </c>
      <c r="O2" s="1">
        <f ca="1">('Profiles, Qc, Winter, S1'!O2*(RANDBETWEEN(90,100))/100*(40/100))+('Profiles, Qc, Summer, S1'!O2*(RANDBETWEEN(90,100))/100*(60/100))</f>
        <v>0.51542616396044783</v>
      </c>
      <c r="P2" s="1">
        <f ca="1">('Profiles, Qc, Winter, S1'!P2*(RANDBETWEEN(90,100))/100*(40/100))+('Profiles, Qc, Summer, S1'!P2*(RANDBETWEEN(90,100))/100*(60/100))</f>
        <v>0.35820608247687413</v>
      </c>
      <c r="Q2" s="1">
        <f ca="1">('Profiles, Qc, Winter, S1'!Q2*(RANDBETWEEN(90,100))/100*(40/100))+('Profiles, Qc, Summer, S1'!Q2*(RANDBETWEEN(90,100))/100*(60/100))</f>
        <v>0.49911887909481223</v>
      </c>
      <c r="R2" s="1">
        <f ca="1">('Profiles, Qc, Winter, S1'!R2*(RANDBETWEEN(90,100))/100*(40/100))+('Profiles, Qc, Summer, S1'!R2*(RANDBETWEEN(90,100))/100*(60/100))</f>
        <v>0.48946376888729909</v>
      </c>
      <c r="S2" s="1">
        <f ca="1">('Profiles, Qc, Winter, S1'!S2*(RANDBETWEEN(90,100))/100*(40/100))+('Profiles, Qc, Summer, S1'!S2*(RANDBETWEEN(90,100))/100*(60/100))</f>
        <v>0.47414105608366008</v>
      </c>
      <c r="T2" s="1">
        <f ca="1">('Profiles, Qc, Winter, S1'!T2*(RANDBETWEEN(90,100))/100*(40/100))+('Profiles, Qc, Summer, S1'!T2*(RANDBETWEEN(90,100))/100*(60/100))</f>
        <v>0.36430453265454305</v>
      </c>
      <c r="U2" s="1">
        <f ca="1">('Profiles, Qc, Winter, S1'!U2*(RANDBETWEEN(90,100))/100*(40/100))+('Profiles, Qc, Summer, S1'!U2*(RANDBETWEEN(90,100))/100*(60/100))</f>
        <v>0.33146860903756953</v>
      </c>
      <c r="V2" s="1">
        <f ca="1">('Profiles, Qc, Winter, S1'!V2*(RANDBETWEEN(90,100))/100*(40/100))+('Profiles, Qc, Summer, S1'!V2*(RANDBETWEEN(90,100))/100*(60/100))</f>
        <v>0.34591883006564683</v>
      </c>
      <c r="W2" s="1">
        <f ca="1">('Profiles, Qc, Winter, S1'!W2*(RANDBETWEEN(90,100))/100*(40/100))+('Profiles, Qc, Summer, S1'!W2*(RANDBETWEEN(90,100))/100*(60/100))</f>
        <v>0.32450471904712869</v>
      </c>
      <c r="X2" s="1">
        <f ca="1">('Profiles, Qc, Winter, S1'!X2*(RANDBETWEEN(90,100))/100*(40/100))+('Profiles, Qc, Summer, S1'!X2*(RANDBETWEEN(90,100))/100*(60/100))</f>
        <v>0.23478234399582726</v>
      </c>
      <c r="Y2" s="1">
        <f ca="1">('Profiles, Qc, Winter, S1'!Y2*(RANDBETWEEN(90,100))/100*(40/100))+('Profiles, Qc, Summer, S1'!Y2*(RANDBETWEEN(90,100))/100*(60/100))</f>
        <v>0.2280672038301359</v>
      </c>
    </row>
    <row r="3" spans="1:25" x14ac:dyDescent="0.3">
      <c r="A3">
        <v>2</v>
      </c>
      <c r="B3" s="1">
        <f ca="1">('Profiles, Qc, Winter, S1'!B3*(RANDBETWEEN(90,100))/100*(40/100))+('Profiles, Qc, Summer, S1'!B3*(RANDBETWEEN(90,100))/100*(60/100))</f>
        <v>-4.5243984080450231E-2</v>
      </c>
      <c r="C3" s="1">
        <f ca="1">('Profiles, Qc, Winter, S1'!C3*(RANDBETWEEN(90,100))/100*(40/100))+('Profiles, Qc, Summer, S1'!C3*(RANDBETWEEN(90,100))/100*(60/100))</f>
        <v>-5.4704388182377911E-2</v>
      </c>
      <c r="D3" s="1">
        <f ca="1">('Profiles, Qc, Winter, S1'!D3*(RANDBETWEEN(90,100))/100*(40/100))+('Profiles, Qc, Summer, S1'!D3*(RANDBETWEEN(90,100))/100*(60/100))</f>
        <v>-5.7810597928241135E-2</v>
      </c>
      <c r="E3" s="1">
        <f ca="1">('Profiles, Qc, Winter, S1'!E3*(RANDBETWEEN(90,100))/100*(40/100))+('Profiles, Qc, Summer, S1'!E3*(RANDBETWEEN(90,100))/100*(60/100))</f>
        <v>-6.5626016942837623E-2</v>
      </c>
      <c r="F3" s="1">
        <f ca="1">('Profiles, Qc, Winter, S1'!F3*(RANDBETWEEN(90,100))/100*(40/100))+('Profiles, Qc, Summer, S1'!F3*(RANDBETWEEN(90,100))/100*(60/100))</f>
        <v>-6.5612208860478374E-2</v>
      </c>
      <c r="G3" s="1">
        <f ca="1">('Profiles, Qc, Winter, S1'!G3*(RANDBETWEEN(90,100))/100*(40/100))+('Profiles, Qc, Summer, S1'!G3*(RANDBETWEEN(90,100))/100*(60/100))</f>
        <v>-6.0591938686152085E-2</v>
      </c>
      <c r="H3" s="1">
        <f ca="1">('Profiles, Qc, Winter, S1'!H3*(RANDBETWEEN(90,100))/100*(40/100))+('Profiles, Qc, Summer, S1'!H3*(RANDBETWEEN(90,100))/100*(60/100))</f>
        <v>-4.588905795176304E-2</v>
      </c>
      <c r="I3" s="1">
        <f ca="1">('Profiles, Qc, Winter, S1'!I3*(RANDBETWEEN(90,100))/100*(40/100))+('Profiles, Qc, Summer, S1'!I3*(RANDBETWEEN(90,100))/100*(60/100))</f>
        <v>4.4422343336817563E-2</v>
      </c>
      <c r="J3" s="1">
        <f ca="1">('Profiles, Qc, Winter, S1'!J3*(RANDBETWEEN(90,100))/100*(40/100))+('Profiles, Qc, Summer, S1'!J3*(RANDBETWEEN(90,100))/100*(60/100))</f>
        <v>5.3205043273720679E-2</v>
      </c>
      <c r="K3" s="1">
        <f ca="1">('Profiles, Qc, Winter, S1'!K3*(RANDBETWEEN(90,100))/100*(40/100))+('Profiles, Qc, Summer, S1'!K3*(RANDBETWEEN(90,100))/100*(60/100))</f>
        <v>7.1627891243299199E-2</v>
      </c>
      <c r="L3" s="1">
        <f ca="1">('Profiles, Qc, Winter, S1'!L3*(RANDBETWEEN(90,100))/100*(40/100))+('Profiles, Qc, Summer, S1'!L3*(RANDBETWEEN(90,100))/100*(60/100))</f>
        <v>4.2264929817794401E-2</v>
      </c>
      <c r="M3" s="1">
        <f ca="1">('Profiles, Qc, Winter, S1'!M3*(RANDBETWEEN(90,100))/100*(40/100))+('Profiles, Qc, Summer, S1'!M3*(RANDBETWEEN(90,100))/100*(60/100))</f>
        <v>2.5749697378154319E-2</v>
      </c>
      <c r="N3" s="1">
        <f ca="1">('Profiles, Qc, Winter, S1'!N3*(RANDBETWEEN(90,100))/100*(40/100))+('Profiles, Qc, Summer, S1'!N3*(RANDBETWEEN(90,100))/100*(60/100))</f>
        <v>7.8941391794685421E-3</v>
      </c>
      <c r="O3" s="1">
        <f ca="1">('Profiles, Qc, Winter, S1'!O3*(RANDBETWEEN(90,100))/100*(40/100))+('Profiles, Qc, Summer, S1'!O3*(RANDBETWEEN(90,100))/100*(60/100))</f>
        <v>9.3509790759328804E-3</v>
      </c>
      <c r="P3" s="1">
        <f ca="1">('Profiles, Qc, Winter, S1'!P3*(RANDBETWEEN(90,100))/100*(40/100))+('Profiles, Qc, Summer, S1'!P3*(RANDBETWEEN(90,100))/100*(60/100))</f>
        <v>-1.4245722641788586E-2</v>
      </c>
      <c r="Q3" s="1">
        <f ca="1">('Profiles, Qc, Winter, S1'!Q3*(RANDBETWEEN(90,100))/100*(40/100))+('Profiles, Qc, Summer, S1'!Q3*(RANDBETWEEN(90,100))/100*(60/100))</f>
        <v>-1.4950988282538909E-2</v>
      </c>
      <c r="R3" s="1">
        <f ca="1">('Profiles, Qc, Winter, S1'!R3*(RANDBETWEEN(90,100))/100*(40/100))+('Profiles, Qc, Summer, S1'!R3*(RANDBETWEEN(90,100))/100*(60/100))</f>
        <v>-6.8333978085234025E-3</v>
      </c>
      <c r="S3" s="1">
        <f ca="1">('Profiles, Qc, Winter, S1'!S3*(RANDBETWEEN(90,100))/100*(40/100))+('Profiles, Qc, Summer, S1'!S3*(RANDBETWEEN(90,100))/100*(60/100))</f>
        <v>3.7969929107693985E-2</v>
      </c>
      <c r="T3" s="1">
        <f ca="1">('Profiles, Qc, Winter, S1'!T3*(RANDBETWEEN(90,100))/100*(40/100))+('Profiles, Qc, Summer, S1'!T3*(RANDBETWEEN(90,100))/100*(60/100))</f>
        <v>5.815004052521297E-2</v>
      </c>
      <c r="U3" s="1">
        <f ca="1">('Profiles, Qc, Winter, S1'!U3*(RANDBETWEEN(90,100))/100*(40/100))+('Profiles, Qc, Summer, S1'!U3*(RANDBETWEEN(90,100))/100*(60/100))</f>
        <v>4.2246115944837834E-2</v>
      </c>
      <c r="V3" s="1">
        <f ca="1">('Profiles, Qc, Winter, S1'!V3*(RANDBETWEEN(90,100))/100*(40/100))+('Profiles, Qc, Summer, S1'!V3*(RANDBETWEEN(90,100))/100*(60/100))</f>
        <v>2.3061826231767342E-2</v>
      </c>
      <c r="W3" s="1">
        <f ca="1">('Profiles, Qc, Winter, S1'!W3*(RANDBETWEEN(90,100))/100*(40/100))+('Profiles, Qc, Summer, S1'!W3*(RANDBETWEEN(90,100))/100*(60/100))</f>
        <v>7.6865623129205515E-3</v>
      </c>
      <c r="X3" s="1">
        <f ca="1">('Profiles, Qc, Winter, S1'!X3*(RANDBETWEEN(90,100))/100*(40/100))+('Profiles, Qc, Summer, S1'!X3*(RANDBETWEEN(90,100))/100*(60/100))</f>
        <v>-1.64996200641211E-2</v>
      </c>
      <c r="Y3" s="1">
        <f ca="1">('Profiles, Qc, Winter, S1'!Y3*(RANDBETWEEN(90,100))/100*(40/100))+('Profiles, Qc, Summer, S1'!Y3*(RANDBETWEEN(90,100))/100*(60/100))</f>
        <v>-3.3715307675401401E-2</v>
      </c>
    </row>
    <row r="4" spans="1:25" x14ac:dyDescent="0.3">
      <c r="A4">
        <v>3</v>
      </c>
      <c r="B4" s="1">
        <f ca="1">('Profiles, Qc, Winter, S1'!B4*(RANDBETWEEN(90,100))/100*(40/100))+('Profiles, Qc, Summer, S1'!B4*(RANDBETWEEN(90,100))/100*(60/100))</f>
        <v>-0.15096765350301886</v>
      </c>
      <c r="C4" s="1">
        <f ca="1">('Profiles, Qc, Winter, S1'!C4*(RANDBETWEEN(90,100))/100*(40/100))+('Profiles, Qc, Summer, S1'!C4*(RANDBETWEEN(90,100))/100*(60/100))</f>
        <v>-0.20182277587354985</v>
      </c>
      <c r="D4" s="1">
        <f ca="1">('Profiles, Qc, Winter, S1'!D4*(RANDBETWEEN(90,100))/100*(40/100))+('Profiles, Qc, Summer, S1'!D4*(RANDBETWEEN(90,100))/100*(60/100))</f>
        <v>-0.25393792937473825</v>
      </c>
      <c r="E4" s="1">
        <f ca="1">('Profiles, Qc, Winter, S1'!E4*(RANDBETWEEN(90,100))/100*(40/100))+('Profiles, Qc, Summer, S1'!E4*(RANDBETWEEN(90,100))/100*(60/100))</f>
        <v>-0.25715347283165901</v>
      </c>
      <c r="F4" s="1">
        <f ca="1">('Profiles, Qc, Winter, S1'!F4*(RANDBETWEEN(90,100))/100*(40/100))+('Profiles, Qc, Summer, S1'!F4*(RANDBETWEEN(90,100))/100*(60/100))</f>
        <v>-0.24598140450330325</v>
      </c>
      <c r="G4" s="1">
        <f ca="1">('Profiles, Qc, Winter, S1'!G4*(RANDBETWEEN(90,100))/100*(40/100))+('Profiles, Qc, Summer, S1'!G4*(RANDBETWEEN(90,100))/100*(60/100))</f>
        <v>-0.2306584477927926</v>
      </c>
      <c r="H4" s="1">
        <f ca="1">('Profiles, Qc, Winter, S1'!H4*(RANDBETWEEN(90,100))/100*(40/100))+('Profiles, Qc, Summer, S1'!H4*(RANDBETWEEN(90,100))/100*(60/100))</f>
        <v>-1.082560654237961E-2</v>
      </c>
      <c r="I4" s="1">
        <f ca="1">('Profiles, Qc, Winter, S1'!I4*(RANDBETWEEN(90,100))/100*(40/100))+('Profiles, Qc, Summer, S1'!I4*(RANDBETWEEN(90,100))/100*(60/100))</f>
        <v>0.19171421073617501</v>
      </c>
      <c r="J4" s="1">
        <f ca="1">('Profiles, Qc, Winter, S1'!J4*(RANDBETWEEN(90,100))/100*(40/100))+('Profiles, Qc, Summer, S1'!J4*(RANDBETWEEN(90,100))/100*(60/100))</f>
        <v>0.2562675367524696</v>
      </c>
      <c r="K4" s="1">
        <f ca="1">('Profiles, Qc, Winter, S1'!K4*(RANDBETWEEN(90,100))/100*(40/100))+('Profiles, Qc, Summer, S1'!K4*(RANDBETWEEN(90,100))/100*(60/100))</f>
        <v>0.24087881865202862</v>
      </c>
      <c r="L4" s="1">
        <f ca="1">('Profiles, Qc, Winter, S1'!L4*(RANDBETWEEN(90,100))/100*(40/100))+('Profiles, Qc, Summer, S1'!L4*(RANDBETWEEN(90,100))/100*(60/100))</f>
        <v>0.18795626162197715</v>
      </c>
      <c r="M4" s="1">
        <f ca="1">('Profiles, Qc, Winter, S1'!M4*(RANDBETWEEN(90,100))/100*(40/100))+('Profiles, Qc, Summer, S1'!M4*(RANDBETWEEN(90,100))/100*(60/100))</f>
        <v>0.24643012617377735</v>
      </c>
      <c r="N4" s="1">
        <f ca="1">('Profiles, Qc, Winter, S1'!N4*(RANDBETWEEN(90,100))/100*(40/100))+('Profiles, Qc, Summer, S1'!N4*(RANDBETWEEN(90,100))/100*(60/100))</f>
        <v>0.22108936588413525</v>
      </c>
      <c r="O4" s="1">
        <f ca="1">('Profiles, Qc, Winter, S1'!O4*(RANDBETWEEN(90,100))/100*(40/100))+('Profiles, Qc, Summer, S1'!O4*(RANDBETWEEN(90,100))/100*(60/100))</f>
        <v>0.16040023069754</v>
      </c>
      <c r="P4" s="1">
        <f ca="1">('Profiles, Qc, Winter, S1'!P4*(RANDBETWEEN(90,100))/100*(40/100))+('Profiles, Qc, Summer, S1'!P4*(RANDBETWEEN(90,100))/100*(60/100))</f>
        <v>6.5988874075967152E-2</v>
      </c>
      <c r="Q4" s="1">
        <f ca="1">('Profiles, Qc, Winter, S1'!Q4*(RANDBETWEEN(90,100))/100*(40/100))+('Profiles, Qc, Summer, S1'!Q4*(RANDBETWEEN(90,100))/100*(60/100))</f>
        <v>2.8633780468361646E-2</v>
      </c>
      <c r="R4" s="1">
        <f ca="1">('Profiles, Qc, Winter, S1'!R4*(RANDBETWEEN(90,100))/100*(40/100))+('Profiles, Qc, Summer, S1'!R4*(RANDBETWEEN(90,100))/100*(60/100))</f>
        <v>5.2269778352739216E-2</v>
      </c>
      <c r="S4" s="1">
        <f ca="1">('Profiles, Qc, Winter, S1'!S4*(RANDBETWEEN(90,100))/100*(40/100))+('Profiles, Qc, Summer, S1'!S4*(RANDBETWEEN(90,100))/100*(60/100))</f>
        <v>5.3041417525154275E-2</v>
      </c>
      <c r="T4" s="1">
        <f ca="1">('Profiles, Qc, Winter, S1'!T4*(RANDBETWEEN(90,100))/100*(40/100))+('Profiles, Qc, Summer, S1'!T4*(RANDBETWEEN(90,100))/100*(60/100))</f>
        <v>-3.2003908091113968E-2</v>
      </c>
      <c r="U4" s="1">
        <f ca="1">('Profiles, Qc, Winter, S1'!U4*(RANDBETWEEN(90,100))/100*(40/100))+('Profiles, Qc, Summer, S1'!U4*(RANDBETWEEN(90,100))/100*(60/100))</f>
        <v>3.0947780729998882E-2</v>
      </c>
      <c r="V4" s="1">
        <f ca="1">('Profiles, Qc, Winter, S1'!V4*(RANDBETWEEN(90,100))/100*(40/100))+('Profiles, Qc, Summer, S1'!V4*(RANDBETWEEN(90,100))/100*(60/100))</f>
        <v>5.540158769188671E-2</v>
      </c>
      <c r="W4" s="1">
        <f ca="1">('Profiles, Qc, Winter, S1'!W4*(RANDBETWEEN(90,100))/100*(40/100))+('Profiles, Qc, Summer, S1'!W4*(RANDBETWEEN(90,100))/100*(60/100))</f>
        <v>-1.1972193590198479E-3</v>
      </c>
      <c r="X4" s="1">
        <f ca="1">('Profiles, Qc, Winter, S1'!X4*(RANDBETWEEN(90,100))/100*(40/100))+('Profiles, Qc, Summer, S1'!X4*(RANDBETWEEN(90,100))/100*(60/100))</f>
        <v>-0.14505814514478327</v>
      </c>
      <c r="Y4" s="1">
        <f ca="1">('Profiles, Qc, Winter, S1'!Y4*(RANDBETWEEN(90,100))/100*(40/100))+('Profiles, Qc, Summer, S1'!Y4*(RANDBETWEEN(90,100))/100*(60/100))</f>
        <v>-0.21877607572636398</v>
      </c>
    </row>
    <row r="5" spans="1:25" x14ac:dyDescent="0.3">
      <c r="A5">
        <v>4</v>
      </c>
      <c r="B5" s="1">
        <f ca="1">('Profiles, Qc, Winter, S1'!B5*(RANDBETWEEN(90,100))/100*(40/100))+('Profiles, Qc, Summer, S1'!B5*(RANDBETWEEN(90,100))/100*(60/100))</f>
        <v>-0.29656710411274501</v>
      </c>
      <c r="C5" s="1">
        <f ca="1">('Profiles, Qc, Winter, S1'!C5*(RANDBETWEEN(90,100))/100*(40/100))+('Profiles, Qc, Summer, S1'!C5*(RANDBETWEEN(90,100))/100*(60/100))</f>
        <v>-0.30561002158331563</v>
      </c>
      <c r="D5" s="1">
        <f ca="1">('Profiles, Qc, Winter, S1'!D5*(RANDBETWEEN(90,100))/100*(40/100))+('Profiles, Qc, Summer, S1'!D5*(RANDBETWEEN(90,100))/100*(60/100))</f>
        <v>-0.29870096879751334</v>
      </c>
      <c r="E5" s="1">
        <f ca="1">('Profiles, Qc, Winter, S1'!E5*(RANDBETWEEN(90,100))/100*(40/100))+('Profiles, Qc, Summer, S1'!E5*(RANDBETWEEN(90,100))/100*(60/100))</f>
        <v>-0.32553397104762416</v>
      </c>
      <c r="F5" s="1">
        <f ca="1">('Profiles, Qc, Winter, S1'!F5*(RANDBETWEEN(90,100))/100*(40/100))+('Profiles, Qc, Summer, S1'!F5*(RANDBETWEEN(90,100))/100*(60/100))</f>
        <v>-0.31997192675516084</v>
      </c>
      <c r="G5" s="1">
        <f ca="1">('Profiles, Qc, Winter, S1'!G5*(RANDBETWEEN(90,100))/100*(40/100))+('Profiles, Qc, Summer, S1'!G5*(RANDBETWEEN(90,100))/100*(60/100))</f>
        <v>-0.32079629162119544</v>
      </c>
      <c r="H5" s="1">
        <f ca="1">('Profiles, Qc, Winter, S1'!H5*(RANDBETWEEN(90,100))/100*(40/100))+('Profiles, Qc, Summer, S1'!H5*(RANDBETWEEN(90,100))/100*(60/100))</f>
        <v>-0.2706205669935407</v>
      </c>
      <c r="I5" s="1">
        <f ca="1">('Profiles, Qc, Winter, S1'!I5*(RANDBETWEEN(90,100))/100*(40/100))+('Profiles, Qc, Summer, S1'!I5*(RANDBETWEEN(90,100))/100*(60/100))</f>
        <v>-0.21234287587675904</v>
      </c>
      <c r="J5" s="1">
        <f ca="1">('Profiles, Qc, Winter, S1'!J5*(RANDBETWEEN(90,100))/100*(40/100))+('Profiles, Qc, Summer, S1'!J5*(RANDBETWEEN(90,100))/100*(60/100))</f>
        <v>-0.17851907007472084</v>
      </c>
      <c r="K5" s="1">
        <f ca="1">('Profiles, Qc, Winter, S1'!K5*(RANDBETWEEN(90,100))/100*(40/100))+('Profiles, Qc, Summer, S1'!K5*(RANDBETWEEN(90,100))/100*(60/100))</f>
        <v>-0.19993607758655071</v>
      </c>
      <c r="L5" s="1">
        <f ca="1">('Profiles, Qc, Winter, S1'!L5*(RANDBETWEEN(90,100))/100*(40/100))+('Profiles, Qc, Summer, S1'!L5*(RANDBETWEEN(90,100))/100*(60/100))</f>
        <v>-0.22181089288626832</v>
      </c>
      <c r="M5" s="1">
        <f ca="1">('Profiles, Qc, Winter, S1'!M5*(RANDBETWEEN(90,100))/100*(40/100))+('Profiles, Qc, Summer, S1'!M5*(RANDBETWEEN(90,100))/100*(60/100))</f>
        <v>-0.24547738289424001</v>
      </c>
      <c r="N5" s="1">
        <f ca="1">('Profiles, Qc, Winter, S1'!N5*(RANDBETWEEN(90,100))/100*(40/100))+('Profiles, Qc, Summer, S1'!N5*(RANDBETWEEN(90,100))/100*(60/100))</f>
        <v>-0.23728278194624061</v>
      </c>
      <c r="O5" s="1">
        <f ca="1">('Profiles, Qc, Winter, S1'!O5*(RANDBETWEEN(90,100))/100*(40/100))+('Profiles, Qc, Summer, S1'!O5*(RANDBETWEEN(90,100))/100*(60/100))</f>
        <v>-0.25223884992782697</v>
      </c>
      <c r="P5" s="1">
        <f ca="1">('Profiles, Qc, Winter, S1'!P5*(RANDBETWEEN(90,100))/100*(40/100))+('Profiles, Qc, Summer, S1'!P5*(RANDBETWEEN(90,100))/100*(60/100))</f>
        <v>-0.24160437308573521</v>
      </c>
      <c r="Q5" s="1">
        <f ca="1">('Profiles, Qc, Winter, S1'!Q5*(RANDBETWEEN(90,100))/100*(40/100))+('Profiles, Qc, Summer, S1'!Q5*(RANDBETWEEN(90,100))/100*(60/100))</f>
        <v>-0.25782448511933986</v>
      </c>
      <c r="R5" s="1">
        <f ca="1">('Profiles, Qc, Winter, S1'!R5*(RANDBETWEEN(90,100))/100*(40/100))+('Profiles, Qc, Summer, S1'!R5*(RANDBETWEEN(90,100))/100*(60/100))</f>
        <v>-0.25150900611727411</v>
      </c>
      <c r="S5" s="1">
        <f ca="1">('Profiles, Qc, Winter, S1'!S5*(RANDBETWEEN(90,100))/100*(40/100))+('Profiles, Qc, Summer, S1'!S5*(RANDBETWEEN(90,100))/100*(60/100))</f>
        <v>-0.19988950043647102</v>
      </c>
      <c r="T5" s="1">
        <f ca="1">('Profiles, Qc, Winter, S1'!T5*(RANDBETWEEN(90,100))/100*(40/100))+('Profiles, Qc, Summer, S1'!T5*(RANDBETWEEN(90,100))/100*(60/100))</f>
        <v>-0.18122705470162992</v>
      </c>
      <c r="U5" s="1">
        <f ca="1">('Profiles, Qc, Winter, S1'!U5*(RANDBETWEEN(90,100))/100*(40/100))+('Profiles, Qc, Summer, S1'!U5*(RANDBETWEEN(90,100))/100*(60/100))</f>
        <v>-0.18998729944009224</v>
      </c>
      <c r="V5" s="1">
        <f ca="1">('Profiles, Qc, Winter, S1'!V5*(RANDBETWEEN(90,100))/100*(40/100))+('Profiles, Qc, Summer, S1'!V5*(RANDBETWEEN(90,100))/100*(60/100))</f>
        <v>-0.19338846609889082</v>
      </c>
      <c r="W5" s="1">
        <f ca="1">('Profiles, Qc, Winter, S1'!W5*(RANDBETWEEN(90,100))/100*(40/100))+('Profiles, Qc, Summer, S1'!W5*(RANDBETWEEN(90,100))/100*(60/100))</f>
        <v>-0.22576313880293192</v>
      </c>
      <c r="X5" s="1">
        <f ca="1">('Profiles, Qc, Winter, S1'!X5*(RANDBETWEEN(90,100))/100*(40/100))+('Profiles, Qc, Summer, S1'!X5*(RANDBETWEEN(90,100))/100*(60/100))</f>
        <v>-0.26634902376639802</v>
      </c>
      <c r="Y5" s="1">
        <f ca="1">('Profiles, Qc, Winter, S1'!Y5*(RANDBETWEEN(90,100))/100*(40/100))+('Profiles, Qc, Summer, S1'!Y5*(RANDBETWEEN(90,100))/100*(60/100))</f>
        <v>-0.28017889551427799</v>
      </c>
    </row>
    <row r="6" spans="1:25" x14ac:dyDescent="0.3">
      <c r="A6">
        <v>5</v>
      </c>
      <c r="B6" s="1">
        <f ca="1">('Profiles, Qc, Winter, S1'!B6*(RANDBETWEEN(90,100))/100*(40/100))+('Profiles, Qc, Summer, S1'!B6*(RANDBETWEEN(90,100))/100*(60/100))</f>
        <v>-0.21031363790985341</v>
      </c>
      <c r="C6" s="1">
        <f ca="1">('Profiles, Qc, Winter, S1'!C6*(RANDBETWEEN(90,100))/100*(40/100))+('Profiles, Qc, Summer, S1'!C6*(RANDBETWEEN(90,100))/100*(60/100))</f>
        <v>-0.22482505440940115</v>
      </c>
      <c r="D6" s="1">
        <f ca="1">('Profiles, Qc, Winter, S1'!D6*(RANDBETWEEN(90,100))/100*(40/100))+('Profiles, Qc, Summer, S1'!D6*(RANDBETWEEN(90,100))/100*(60/100))</f>
        <v>-0.2537632982068545</v>
      </c>
      <c r="E6" s="1">
        <f ca="1">('Profiles, Qc, Winter, S1'!E6*(RANDBETWEEN(90,100))/100*(40/100))+('Profiles, Qc, Summer, S1'!E6*(RANDBETWEEN(90,100))/100*(60/100))</f>
        <v>-0.25848846712552065</v>
      </c>
      <c r="F6" s="1">
        <f ca="1">('Profiles, Qc, Winter, S1'!F6*(RANDBETWEEN(90,100))/100*(40/100))+('Profiles, Qc, Summer, S1'!F6*(RANDBETWEEN(90,100))/100*(60/100))</f>
        <v>-0.25647676210748832</v>
      </c>
      <c r="G6" s="1">
        <f ca="1">('Profiles, Qc, Winter, S1'!G6*(RANDBETWEEN(90,100))/100*(40/100))+('Profiles, Qc, Summer, S1'!G6*(RANDBETWEEN(90,100))/100*(60/100))</f>
        <v>-0.23423891123885254</v>
      </c>
      <c r="H6" s="1">
        <f ca="1">('Profiles, Qc, Winter, S1'!H6*(RANDBETWEEN(90,100))/100*(40/100))+('Profiles, Qc, Summer, S1'!H6*(RANDBETWEEN(90,100))/100*(60/100))</f>
        <v>-0.21064099392942959</v>
      </c>
      <c r="I6" s="1">
        <f ca="1">('Profiles, Qc, Winter, S1'!I6*(RANDBETWEEN(90,100))/100*(40/100))+('Profiles, Qc, Summer, S1'!I6*(RANDBETWEEN(90,100))/100*(60/100))</f>
        <v>-0.11492127616028404</v>
      </c>
      <c r="J6" s="1">
        <f ca="1">('Profiles, Qc, Winter, S1'!J6*(RANDBETWEEN(90,100))/100*(40/100))+('Profiles, Qc, Summer, S1'!J6*(RANDBETWEEN(90,100))/100*(60/100))</f>
        <v>-6.339589050120388E-2</v>
      </c>
      <c r="K6" s="1">
        <f ca="1">('Profiles, Qc, Winter, S1'!K6*(RANDBETWEEN(90,100))/100*(40/100))+('Profiles, Qc, Summer, S1'!K6*(RANDBETWEEN(90,100))/100*(60/100))</f>
        <v>-8.4192193491515188E-3</v>
      </c>
      <c r="L6" s="1">
        <f ca="1">('Profiles, Qc, Winter, S1'!L6*(RANDBETWEEN(90,100))/100*(40/100))+('Profiles, Qc, Summer, S1'!L6*(RANDBETWEEN(90,100))/100*(60/100))</f>
        <v>2.1916398543899505E-2</v>
      </c>
      <c r="M6" s="1">
        <f ca="1">('Profiles, Qc, Winter, S1'!M6*(RANDBETWEEN(90,100))/100*(40/100))+('Profiles, Qc, Summer, S1'!M6*(RANDBETWEEN(90,100))/100*(60/100))</f>
        <v>2.368598450490414E-2</v>
      </c>
      <c r="N6" s="1">
        <f ca="1">('Profiles, Qc, Winter, S1'!N6*(RANDBETWEEN(90,100))/100*(40/100))+('Profiles, Qc, Summer, S1'!N6*(RANDBETWEEN(90,100))/100*(60/100))</f>
        <v>2.6789531910863112E-3</v>
      </c>
      <c r="O6" s="1">
        <f ca="1">('Profiles, Qc, Winter, S1'!O6*(RANDBETWEEN(90,100))/100*(40/100))+('Profiles, Qc, Summer, S1'!O6*(RANDBETWEEN(90,100))/100*(60/100))</f>
        <v>-1.9068656649915694E-2</v>
      </c>
      <c r="P6" s="1">
        <f ca="1">('Profiles, Qc, Winter, S1'!P6*(RANDBETWEEN(90,100))/100*(40/100))+('Profiles, Qc, Summer, S1'!P6*(RANDBETWEEN(90,100))/100*(60/100))</f>
        <v>-3.2657464495018593E-2</v>
      </c>
      <c r="Q6" s="1">
        <f ca="1">('Profiles, Qc, Winter, S1'!Q6*(RANDBETWEEN(90,100))/100*(40/100))+('Profiles, Qc, Summer, S1'!Q6*(RANDBETWEEN(90,100))/100*(60/100))</f>
        <v>-6.5989118384151252E-2</v>
      </c>
      <c r="R6" s="1">
        <f ca="1">('Profiles, Qc, Winter, S1'!R6*(RANDBETWEEN(90,100))/100*(40/100))+('Profiles, Qc, Summer, S1'!R6*(RANDBETWEEN(90,100))/100*(60/100))</f>
        <v>-6.1284383969752443E-2</v>
      </c>
      <c r="S6" s="1">
        <f ca="1">('Profiles, Qc, Winter, S1'!S6*(RANDBETWEEN(90,100))/100*(40/100))+('Profiles, Qc, Summer, S1'!S6*(RANDBETWEEN(90,100))/100*(60/100))</f>
        <v>-2.0768762654587943E-2</v>
      </c>
      <c r="T6" s="1">
        <f ca="1">('Profiles, Qc, Winter, S1'!T6*(RANDBETWEEN(90,100))/100*(40/100))+('Profiles, Qc, Summer, S1'!T6*(RANDBETWEEN(90,100))/100*(60/100))</f>
        <v>-2.6180382067787496E-2</v>
      </c>
      <c r="U6" s="1">
        <f ca="1">('Profiles, Qc, Winter, S1'!U6*(RANDBETWEEN(90,100))/100*(40/100))+('Profiles, Qc, Summer, S1'!U6*(RANDBETWEEN(90,100))/100*(60/100))</f>
        <v>-5.3163053094855868E-2</v>
      </c>
      <c r="V6" s="1">
        <f ca="1">('Profiles, Qc, Winter, S1'!V6*(RANDBETWEEN(90,100))/100*(40/100))+('Profiles, Qc, Summer, S1'!V6*(RANDBETWEEN(90,100))/100*(60/100))</f>
        <v>-2.7337065541780788E-2</v>
      </c>
      <c r="W6" s="1">
        <f ca="1">('Profiles, Qc, Winter, S1'!W6*(RANDBETWEEN(90,100))/100*(40/100))+('Profiles, Qc, Summer, S1'!W6*(RANDBETWEEN(90,100))/100*(60/100))</f>
        <v>-6.4281938524552842E-2</v>
      </c>
      <c r="X6" s="1">
        <f ca="1">('Profiles, Qc, Winter, S1'!X6*(RANDBETWEEN(90,100))/100*(40/100))+('Profiles, Qc, Summer, S1'!X6*(RANDBETWEEN(90,100))/100*(60/100))</f>
        <v>-7.9569024019789394E-2</v>
      </c>
      <c r="Y6" s="1">
        <f ca="1">('Profiles, Qc, Winter, S1'!Y6*(RANDBETWEEN(90,100))/100*(40/100))+('Profiles, Qc, Summer, S1'!Y6*(RANDBETWEEN(90,100))/100*(60/100))</f>
        <v>-0.11378069780804571</v>
      </c>
    </row>
    <row r="7" spans="1:25" x14ac:dyDescent="0.3">
      <c r="A7">
        <v>6</v>
      </c>
      <c r="B7" s="1">
        <f ca="1">('Profiles, Qc, Winter, S1'!B7*(RANDBETWEEN(90,100))/100*(40/100))+('Profiles, Qc, Summer, S1'!B7*(RANDBETWEEN(90,100))/100*(60/100))</f>
        <v>0.27720268497236011</v>
      </c>
      <c r="C7" s="1">
        <f ca="1">('Profiles, Qc, Winter, S1'!C7*(RANDBETWEEN(90,100))/100*(40/100))+('Profiles, Qc, Summer, S1'!C7*(RANDBETWEEN(90,100))/100*(60/100))</f>
        <v>0.29825845638880516</v>
      </c>
      <c r="D7" s="1">
        <f ca="1">('Profiles, Qc, Winter, S1'!D7*(RANDBETWEEN(90,100))/100*(40/100))+('Profiles, Qc, Summer, S1'!D7*(RANDBETWEEN(90,100))/100*(60/100))</f>
        <v>0.21850775270918987</v>
      </c>
      <c r="E7" s="1">
        <f ca="1">('Profiles, Qc, Winter, S1'!E7*(RANDBETWEEN(90,100))/100*(40/100))+('Profiles, Qc, Summer, S1'!E7*(RANDBETWEEN(90,100))/100*(60/100))</f>
        <v>0.2784999501113683</v>
      </c>
      <c r="F7" s="1">
        <f ca="1">('Profiles, Qc, Winter, S1'!F7*(RANDBETWEEN(90,100))/100*(40/100))+('Profiles, Qc, Summer, S1'!F7*(RANDBETWEEN(90,100))/100*(60/100))</f>
        <v>0.25976465560881395</v>
      </c>
      <c r="G7" s="1">
        <f ca="1">('Profiles, Qc, Winter, S1'!G7*(RANDBETWEEN(90,100))/100*(40/100))+('Profiles, Qc, Summer, S1'!G7*(RANDBETWEEN(90,100))/100*(60/100))</f>
        <v>0.30072355959915431</v>
      </c>
      <c r="H7" s="1">
        <f ca="1">('Profiles, Qc, Winter, S1'!H7*(RANDBETWEEN(90,100))/100*(40/100))+('Profiles, Qc, Summer, S1'!H7*(RANDBETWEEN(90,100))/100*(60/100))</f>
        <v>0.31113050333078618</v>
      </c>
      <c r="I7" s="1">
        <f ca="1">('Profiles, Qc, Winter, S1'!I7*(RANDBETWEEN(90,100))/100*(40/100))+('Profiles, Qc, Summer, S1'!I7*(RANDBETWEEN(90,100))/100*(60/100))</f>
        <v>0.59187248682400473</v>
      </c>
      <c r="J7" s="1">
        <f ca="1">('Profiles, Qc, Winter, S1'!J7*(RANDBETWEEN(90,100))/100*(40/100))+('Profiles, Qc, Summer, S1'!J7*(RANDBETWEEN(90,100))/100*(60/100))</f>
        <v>0.67090173493064875</v>
      </c>
      <c r="K7" s="1">
        <f ca="1">('Profiles, Qc, Winter, S1'!K7*(RANDBETWEEN(90,100))/100*(40/100))+('Profiles, Qc, Summer, S1'!K7*(RANDBETWEEN(90,100))/100*(60/100))</f>
        <v>0.6743927780400657</v>
      </c>
      <c r="L7" s="1">
        <f ca="1">('Profiles, Qc, Winter, S1'!L7*(RANDBETWEEN(90,100))/100*(40/100))+('Profiles, Qc, Summer, S1'!L7*(RANDBETWEEN(90,100))/100*(60/100))</f>
        <v>0.63826046812002024</v>
      </c>
      <c r="M7" s="1">
        <f ca="1">('Profiles, Qc, Winter, S1'!M7*(RANDBETWEEN(90,100))/100*(40/100))+('Profiles, Qc, Summer, S1'!M7*(RANDBETWEEN(90,100))/100*(60/100))</f>
        <v>0.71394412523969975</v>
      </c>
      <c r="N7" s="1">
        <f ca="1">('Profiles, Qc, Winter, S1'!N7*(RANDBETWEEN(90,100))/100*(40/100))+('Profiles, Qc, Summer, S1'!N7*(RANDBETWEEN(90,100))/100*(60/100))</f>
        <v>0.75528194743117416</v>
      </c>
      <c r="O7" s="1">
        <f ca="1">('Profiles, Qc, Winter, S1'!O7*(RANDBETWEEN(90,100))/100*(40/100))+('Profiles, Qc, Summer, S1'!O7*(RANDBETWEEN(90,100))/100*(60/100))</f>
        <v>0.67936188373987805</v>
      </c>
      <c r="P7" s="1">
        <f ca="1">('Profiles, Qc, Winter, S1'!P7*(RANDBETWEEN(90,100))/100*(40/100))+('Profiles, Qc, Summer, S1'!P7*(RANDBETWEEN(90,100))/100*(60/100))</f>
        <v>0.60638669101882381</v>
      </c>
      <c r="Q7" s="1">
        <f ca="1">('Profiles, Qc, Winter, S1'!Q7*(RANDBETWEEN(90,100))/100*(40/100))+('Profiles, Qc, Summer, S1'!Q7*(RANDBETWEEN(90,100))/100*(60/100))</f>
        <v>0.53786418243131884</v>
      </c>
      <c r="R7" s="1">
        <f ca="1">('Profiles, Qc, Winter, S1'!R7*(RANDBETWEEN(90,100))/100*(40/100))+('Profiles, Qc, Summer, S1'!R7*(RANDBETWEEN(90,100))/100*(60/100))</f>
        <v>0.55685279804152832</v>
      </c>
      <c r="S7" s="1">
        <f ca="1">('Profiles, Qc, Winter, S1'!S7*(RANDBETWEEN(90,100))/100*(40/100))+('Profiles, Qc, Summer, S1'!S7*(RANDBETWEEN(90,100))/100*(60/100))</f>
        <v>0.59454861301077722</v>
      </c>
      <c r="T7" s="1">
        <f ca="1">('Profiles, Qc, Winter, S1'!T7*(RANDBETWEEN(90,100))/100*(40/100))+('Profiles, Qc, Summer, S1'!T7*(RANDBETWEEN(90,100))/100*(60/100))</f>
        <v>0.47620821500797272</v>
      </c>
      <c r="U7" s="1">
        <f ca="1">('Profiles, Qc, Winter, S1'!U7*(RANDBETWEEN(90,100))/100*(40/100))+('Profiles, Qc, Summer, S1'!U7*(RANDBETWEEN(90,100))/100*(60/100))</f>
        <v>0.44866317636216108</v>
      </c>
      <c r="V7" s="1">
        <f ca="1">('Profiles, Qc, Winter, S1'!V7*(RANDBETWEEN(90,100))/100*(40/100))+('Profiles, Qc, Summer, S1'!V7*(RANDBETWEEN(90,100))/100*(60/100))</f>
        <v>0.49223850617923659</v>
      </c>
      <c r="W7" s="1">
        <f ca="1">('Profiles, Qc, Winter, S1'!W7*(RANDBETWEEN(90,100))/100*(40/100))+('Profiles, Qc, Summer, S1'!W7*(RANDBETWEEN(90,100))/100*(60/100))</f>
        <v>0.39536819483505298</v>
      </c>
      <c r="X7" s="1">
        <f ca="1">('Profiles, Qc, Winter, S1'!X7*(RANDBETWEEN(90,100))/100*(40/100))+('Profiles, Qc, Summer, S1'!X7*(RANDBETWEEN(90,100))/100*(60/100))</f>
        <v>0.28859623281753849</v>
      </c>
      <c r="Y7" s="1">
        <f ca="1">('Profiles, Qc, Winter, S1'!Y7*(RANDBETWEEN(90,100))/100*(40/100))+('Profiles, Qc, Summer, S1'!Y7*(RANDBETWEEN(90,100))/100*(60/100))</f>
        <v>0.32743973824081724</v>
      </c>
    </row>
    <row r="8" spans="1:25" x14ac:dyDescent="0.3">
      <c r="A8">
        <v>7</v>
      </c>
      <c r="B8" s="1">
        <f ca="1">('Profiles, Qc, Winter, S1'!B8*(RANDBETWEEN(90,100))/100*(40/100))+('Profiles, Qc, Summer, S1'!B8*(RANDBETWEEN(90,100))/100*(60/100))</f>
        <v>-0.20266955325033212</v>
      </c>
      <c r="C8" s="1">
        <f ca="1">('Profiles, Qc, Winter, S1'!C8*(RANDBETWEEN(90,100))/100*(40/100))+('Profiles, Qc, Summer, S1'!C8*(RANDBETWEEN(90,100))/100*(60/100))</f>
        <v>-0.21656168789975466</v>
      </c>
      <c r="D8" s="1">
        <f ca="1">('Profiles, Qc, Winter, S1'!D8*(RANDBETWEEN(90,100))/100*(40/100))+('Profiles, Qc, Summer, S1'!D8*(RANDBETWEEN(90,100))/100*(60/100))</f>
        <v>-0.2165950144494726</v>
      </c>
      <c r="E8" s="1">
        <f ca="1">('Profiles, Qc, Winter, S1'!E8*(RANDBETWEEN(90,100))/100*(40/100))+('Profiles, Qc, Summer, S1'!E8*(RANDBETWEEN(90,100))/100*(60/100))</f>
        <v>-0.2237879408812129</v>
      </c>
      <c r="F8" s="1">
        <f ca="1">('Profiles, Qc, Winter, S1'!F8*(RANDBETWEEN(90,100))/100*(40/100))+('Profiles, Qc, Summer, S1'!F8*(RANDBETWEEN(90,100))/100*(60/100))</f>
        <v>-0.22108203565117446</v>
      </c>
      <c r="G8" s="1">
        <f ca="1">('Profiles, Qc, Winter, S1'!G8*(RANDBETWEEN(90,100))/100*(40/100))+('Profiles, Qc, Summer, S1'!G8*(RANDBETWEEN(90,100))/100*(60/100))</f>
        <v>-0.21626805277393032</v>
      </c>
      <c r="H8" s="1">
        <f ca="1">('Profiles, Qc, Winter, S1'!H8*(RANDBETWEEN(90,100))/100*(40/100))+('Profiles, Qc, Summer, S1'!H8*(RANDBETWEEN(90,100))/100*(60/100))</f>
        <v>-0.18363781567193493</v>
      </c>
      <c r="I8" s="1">
        <f ca="1">('Profiles, Qc, Winter, S1'!I8*(RANDBETWEEN(90,100))/100*(40/100))+('Profiles, Qc, Summer, S1'!I8*(RANDBETWEEN(90,100))/100*(60/100))</f>
        <v>-9.037458005703948E-2</v>
      </c>
      <c r="J8" s="1">
        <f ca="1">('Profiles, Qc, Winter, S1'!J8*(RANDBETWEEN(90,100))/100*(40/100))+('Profiles, Qc, Summer, S1'!J8*(RANDBETWEEN(90,100))/100*(60/100))</f>
        <v>-2.8038585719578946E-2</v>
      </c>
      <c r="K8" s="1">
        <f ca="1">('Profiles, Qc, Winter, S1'!K8*(RANDBETWEEN(90,100))/100*(40/100))+('Profiles, Qc, Summer, S1'!K8*(RANDBETWEEN(90,100))/100*(60/100))</f>
        <v>-2.5082064952010798E-2</v>
      </c>
      <c r="L8" s="1">
        <f ca="1">('Profiles, Qc, Winter, S1'!L8*(RANDBETWEEN(90,100))/100*(40/100))+('Profiles, Qc, Summer, S1'!L8*(RANDBETWEEN(90,100))/100*(60/100))</f>
        <v>1.0687275085680004E-3</v>
      </c>
      <c r="M8" s="1">
        <f ca="1">('Profiles, Qc, Winter, S1'!M8*(RANDBETWEEN(90,100))/100*(40/100))+('Profiles, Qc, Summer, S1'!M8*(RANDBETWEEN(90,100))/100*(60/100))</f>
        <v>1.2968501290094338E-3</v>
      </c>
      <c r="N8" s="1">
        <f ca="1">('Profiles, Qc, Winter, S1'!N8*(RANDBETWEEN(90,100))/100*(40/100))+('Profiles, Qc, Summer, S1'!N8*(RANDBETWEEN(90,100))/100*(60/100))</f>
        <v>-1.6502592132685193E-2</v>
      </c>
      <c r="O8" s="1">
        <f ca="1">('Profiles, Qc, Winter, S1'!O8*(RANDBETWEEN(90,100))/100*(40/100))+('Profiles, Qc, Summer, S1'!O8*(RANDBETWEEN(90,100))/100*(60/100))</f>
        <v>-1.8419062618256491E-2</v>
      </c>
      <c r="P8" s="1">
        <f ca="1">('Profiles, Qc, Winter, S1'!P8*(RANDBETWEEN(90,100))/100*(40/100))+('Profiles, Qc, Summer, S1'!P8*(RANDBETWEEN(90,100))/100*(60/100))</f>
        <v>-4.9111226072197714E-2</v>
      </c>
      <c r="Q8" s="1">
        <f ca="1">('Profiles, Qc, Winter, S1'!Q8*(RANDBETWEEN(90,100))/100*(40/100))+('Profiles, Qc, Summer, S1'!Q8*(RANDBETWEEN(90,100))/100*(60/100))</f>
        <v>-7.4885380804006238E-2</v>
      </c>
      <c r="R8" s="1">
        <f ca="1">('Profiles, Qc, Winter, S1'!R8*(RANDBETWEEN(90,100))/100*(40/100))+('Profiles, Qc, Summer, S1'!R8*(RANDBETWEEN(90,100))/100*(60/100))</f>
        <v>-7.7520923501255043E-2</v>
      </c>
      <c r="S8" s="1">
        <f ca="1">('Profiles, Qc, Winter, S1'!S8*(RANDBETWEEN(90,100))/100*(40/100))+('Profiles, Qc, Summer, S1'!S8*(RANDBETWEEN(90,100))/100*(60/100))</f>
        <v>-9.2193264197630881E-2</v>
      </c>
      <c r="T8" s="1">
        <f ca="1">('Profiles, Qc, Winter, S1'!T8*(RANDBETWEEN(90,100))/100*(40/100))+('Profiles, Qc, Summer, S1'!T8*(RANDBETWEEN(90,100))/100*(60/100))</f>
        <v>-9.5972321900535007E-2</v>
      </c>
      <c r="U8" s="1">
        <f ca="1">('Profiles, Qc, Winter, S1'!U8*(RANDBETWEEN(90,100))/100*(40/100))+('Profiles, Qc, Summer, S1'!U8*(RANDBETWEEN(90,100))/100*(60/100))</f>
        <v>-9.9994276864350584E-2</v>
      </c>
      <c r="V8" s="1">
        <f ca="1">('Profiles, Qc, Winter, S1'!V8*(RANDBETWEEN(90,100))/100*(40/100))+('Profiles, Qc, Summer, S1'!V8*(RANDBETWEEN(90,100))/100*(60/100))</f>
        <v>-9.8099867830949247E-2</v>
      </c>
      <c r="W8" s="1">
        <f ca="1">('Profiles, Qc, Winter, S1'!W8*(RANDBETWEEN(90,100))/100*(40/100))+('Profiles, Qc, Summer, S1'!W8*(RANDBETWEEN(90,100))/100*(60/100))</f>
        <v>-0.13378720197424193</v>
      </c>
      <c r="X8" s="1">
        <f ca="1">('Profiles, Qc, Winter, S1'!X8*(RANDBETWEEN(90,100))/100*(40/100))+('Profiles, Qc, Summer, S1'!X8*(RANDBETWEEN(90,100))/100*(60/100))</f>
        <v>-0.15957010868176708</v>
      </c>
      <c r="Y8" s="1">
        <f ca="1">('Profiles, Qc, Winter, S1'!Y8*(RANDBETWEEN(90,100))/100*(40/100))+('Profiles, Qc, Summer, S1'!Y8*(RANDBETWEEN(90,100))/100*(60/100))</f>
        <v>-0.16511239554242077</v>
      </c>
    </row>
    <row r="9" spans="1:25" x14ac:dyDescent="0.3">
      <c r="A9">
        <v>8</v>
      </c>
      <c r="B9" s="1">
        <f ca="1">('Profiles, Qc, Winter, S1'!B9*(RANDBETWEEN(90,100))/100*(40/100))+('Profiles, Qc, Summer, S1'!B9*(RANDBETWEEN(90,100))/100*(60/100))</f>
        <v>-0.78638067091667474</v>
      </c>
      <c r="C9" s="1">
        <f ca="1">('Profiles, Qc, Winter, S1'!C9*(RANDBETWEEN(90,100))/100*(40/100))+('Profiles, Qc, Summer, S1'!C9*(RANDBETWEEN(90,100))/100*(60/100))</f>
        <v>-0.81367149178021925</v>
      </c>
      <c r="D9" s="1">
        <f ca="1">('Profiles, Qc, Winter, S1'!D9*(RANDBETWEEN(90,100))/100*(40/100))+('Profiles, Qc, Summer, S1'!D9*(RANDBETWEEN(90,100))/100*(60/100))</f>
        <v>-0.8089780758924261</v>
      </c>
      <c r="E9" s="1">
        <f ca="1">('Profiles, Qc, Winter, S1'!E9*(RANDBETWEEN(90,100))/100*(40/100))+('Profiles, Qc, Summer, S1'!E9*(RANDBETWEEN(90,100))/100*(60/100))</f>
        <v>-0.81557688669932737</v>
      </c>
      <c r="F9" s="1">
        <f ca="1">('Profiles, Qc, Winter, S1'!F9*(RANDBETWEEN(90,100))/100*(40/100))+('Profiles, Qc, Summer, S1'!F9*(RANDBETWEEN(90,100))/100*(60/100))</f>
        <v>-0.78753644279313972</v>
      </c>
      <c r="G9" s="1">
        <f ca="1">('Profiles, Qc, Winter, S1'!G9*(RANDBETWEEN(90,100))/100*(40/100))+('Profiles, Qc, Summer, S1'!G9*(RANDBETWEEN(90,100))/100*(60/100))</f>
        <v>-0.77387501044137341</v>
      </c>
      <c r="H9" s="1">
        <f ca="1">('Profiles, Qc, Winter, S1'!H9*(RANDBETWEEN(90,100))/100*(40/100))+('Profiles, Qc, Summer, S1'!H9*(RANDBETWEEN(90,100))/100*(60/100))</f>
        <v>-0.62090493213391029</v>
      </c>
      <c r="I9" s="1">
        <f ca="1">('Profiles, Qc, Winter, S1'!I9*(RANDBETWEEN(90,100))/100*(40/100))+('Profiles, Qc, Summer, S1'!I9*(RANDBETWEEN(90,100))/100*(60/100))</f>
        <v>-0.50406872820874526</v>
      </c>
      <c r="J9" s="1">
        <f ca="1">('Profiles, Qc, Winter, S1'!J9*(RANDBETWEEN(90,100))/100*(40/100))+('Profiles, Qc, Summer, S1'!J9*(RANDBETWEEN(90,100))/100*(60/100))</f>
        <v>-0.48982451990674208</v>
      </c>
      <c r="K9" s="1">
        <f ca="1">('Profiles, Qc, Winter, S1'!K9*(RANDBETWEEN(90,100))/100*(40/100))+('Profiles, Qc, Summer, S1'!K9*(RANDBETWEEN(90,100))/100*(60/100))</f>
        <v>-0.51699007013875908</v>
      </c>
      <c r="L9" s="1">
        <f ca="1">('Profiles, Qc, Winter, S1'!L9*(RANDBETWEEN(90,100))/100*(40/100))+('Profiles, Qc, Summer, S1'!L9*(RANDBETWEEN(90,100))/100*(60/100))</f>
        <v>-0.48658908837963349</v>
      </c>
      <c r="M9" s="1">
        <f ca="1">('Profiles, Qc, Winter, S1'!M9*(RANDBETWEEN(90,100))/100*(40/100))+('Profiles, Qc, Summer, S1'!M9*(RANDBETWEEN(90,100))/100*(60/100))</f>
        <v>-0.47795559770516971</v>
      </c>
      <c r="N9" s="1">
        <f ca="1">('Profiles, Qc, Winter, S1'!N9*(RANDBETWEEN(90,100))/100*(40/100))+('Profiles, Qc, Summer, S1'!N9*(RANDBETWEEN(90,100))/100*(60/100))</f>
        <v>-0.48814547756591081</v>
      </c>
      <c r="O9" s="1">
        <f ca="1">('Profiles, Qc, Winter, S1'!O9*(RANDBETWEEN(90,100))/100*(40/100))+('Profiles, Qc, Summer, S1'!O9*(RANDBETWEEN(90,100))/100*(60/100))</f>
        <v>-0.52332171983696996</v>
      </c>
      <c r="P9" s="1">
        <f ca="1">('Profiles, Qc, Winter, S1'!P9*(RANDBETWEEN(90,100))/100*(40/100))+('Profiles, Qc, Summer, S1'!P9*(RANDBETWEEN(90,100))/100*(60/100))</f>
        <v>-0.59341694706057369</v>
      </c>
      <c r="Q9" s="1">
        <f ca="1">('Profiles, Qc, Winter, S1'!Q9*(RANDBETWEEN(90,100))/100*(40/100))+('Profiles, Qc, Summer, S1'!Q9*(RANDBETWEEN(90,100))/100*(60/100))</f>
        <v>-0.65928210209155358</v>
      </c>
      <c r="R9" s="1">
        <f ca="1">('Profiles, Qc, Winter, S1'!R9*(RANDBETWEEN(90,100))/100*(40/100))+('Profiles, Qc, Summer, S1'!R9*(RANDBETWEEN(90,100))/100*(60/100))</f>
        <v>-0.63717867087766344</v>
      </c>
      <c r="S9" s="1">
        <f ca="1">('Profiles, Qc, Winter, S1'!S9*(RANDBETWEEN(90,100))/100*(40/100))+('Profiles, Qc, Summer, S1'!S9*(RANDBETWEEN(90,100))/100*(60/100))</f>
        <v>-0.65128009420183952</v>
      </c>
      <c r="T9" s="1">
        <f ca="1">('Profiles, Qc, Winter, S1'!T9*(RANDBETWEEN(90,100))/100*(40/100))+('Profiles, Qc, Summer, S1'!T9*(RANDBETWEEN(90,100))/100*(60/100))</f>
        <v>-0.64160042883422852</v>
      </c>
      <c r="U9" s="1">
        <f ca="1">('Profiles, Qc, Winter, S1'!U9*(RANDBETWEEN(90,100))/100*(40/100))+('Profiles, Qc, Summer, S1'!U9*(RANDBETWEEN(90,100))/100*(60/100))</f>
        <v>-0.68031863937657355</v>
      </c>
      <c r="V9" s="1">
        <f ca="1">('Profiles, Qc, Winter, S1'!V9*(RANDBETWEEN(90,100))/100*(40/100))+('Profiles, Qc, Summer, S1'!V9*(RANDBETWEEN(90,100))/100*(60/100))</f>
        <v>-0.72938780444255991</v>
      </c>
      <c r="W9" s="1">
        <f ca="1">('Profiles, Qc, Winter, S1'!W9*(RANDBETWEEN(90,100))/100*(40/100))+('Profiles, Qc, Summer, S1'!W9*(RANDBETWEEN(90,100))/100*(60/100))</f>
        <v>-0.76460715110533117</v>
      </c>
      <c r="X9" s="1">
        <f ca="1">('Profiles, Qc, Winter, S1'!X9*(RANDBETWEEN(90,100))/100*(40/100))+('Profiles, Qc, Summer, S1'!X9*(RANDBETWEEN(90,100))/100*(60/100))</f>
        <v>-0.75253228275847284</v>
      </c>
      <c r="Y9" s="1">
        <f ca="1">('Profiles, Qc, Winter, S1'!Y9*(RANDBETWEEN(90,100))/100*(40/100))+('Profiles, Qc, Summer, S1'!Y9*(RANDBETWEEN(90,100))/100*(60/100))</f>
        <v>-0.77006835785628802</v>
      </c>
    </row>
    <row r="10" spans="1:25" x14ac:dyDescent="0.3">
      <c r="A10">
        <v>9</v>
      </c>
      <c r="B10" s="1">
        <f ca="1">('Profiles, Qc, Winter, S1'!B10*(RANDBETWEEN(90,100))/100*(40/100))+('Profiles, Qc, Summer, S1'!B10*(RANDBETWEEN(90,100))/100*(60/100))</f>
        <v>-9.0018086015668502E-3</v>
      </c>
      <c r="C10" s="1">
        <f ca="1">('Profiles, Qc, Winter, S1'!C10*(RANDBETWEEN(90,100))/100*(40/100))+('Profiles, Qc, Summer, S1'!C10*(RANDBETWEEN(90,100))/100*(60/100))</f>
        <v>-2.41027117999719E-2</v>
      </c>
      <c r="D10" s="1">
        <f ca="1">('Profiles, Qc, Winter, S1'!D10*(RANDBETWEEN(90,100))/100*(40/100))+('Profiles, Qc, Summer, S1'!D10*(RANDBETWEEN(90,100))/100*(60/100))</f>
        <v>-2.8064077734426471E-2</v>
      </c>
      <c r="E10" s="1">
        <f ca="1">('Profiles, Qc, Winter, S1'!E10*(RANDBETWEEN(90,100))/100*(40/100))+('Profiles, Qc, Summer, S1'!E10*(RANDBETWEEN(90,100))/100*(60/100))</f>
        <v>-3.2256303924627208E-2</v>
      </c>
      <c r="F10" s="1">
        <f ca="1">('Profiles, Qc, Winter, S1'!F10*(RANDBETWEEN(90,100))/100*(40/100))+('Profiles, Qc, Summer, S1'!F10*(RANDBETWEEN(90,100))/100*(60/100))</f>
        <v>-3.0856234380409159E-2</v>
      </c>
      <c r="G10" s="1">
        <f ca="1">('Profiles, Qc, Winter, S1'!G10*(RANDBETWEEN(90,100))/100*(40/100))+('Profiles, Qc, Summer, S1'!G10*(RANDBETWEEN(90,100))/100*(60/100))</f>
        <v>-3.6405818144321492E-2</v>
      </c>
      <c r="H10" s="1">
        <f ca="1">('Profiles, Qc, Winter, S1'!H10*(RANDBETWEEN(90,100))/100*(40/100))+('Profiles, Qc, Summer, S1'!H10*(RANDBETWEEN(90,100))/100*(60/100))</f>
        <v>-5.6977847891260723E-2</v>
      </c>
      <c r="I10" s="1">
        <f ca="1">('Profiles, Qc, Winter, S1'!I10*(RANDBETWEEN(90,100))/100*(40/100))+('Profiles, Qc, Summer, S1'!I10*(RANDBETWEEN(90,100))/100*(60/100))</f>
        <v>-2.4562387252730078E-2</v>
      </c>
      <c r="J10" s="1">
        <f ca="1">('Profiles, Qc, Winter, S1'!J10*(RANDBETWEEN(90,100))/100*(40/100))+('Profiles, Qc, Summer, S1'!J10*(RANDBETWEEN(90,100))/100*(60/100))</f>
        <v>-3.4783437131472167E-2</v>
      </c>
      <c r="K10" s="1">
        <f ca="1">('Profiles, Qc, Winter, S1'!K10*(RANDBETWEEN(90,100))/100*(40/100))+('Profiles, Qc, Summer, S1'!K10*(RANDBETWEEN(90,100))/100*(60/100))</f>
        <v>-1.8349158348333436E-2</v>
      </c>
      <c r="L10" s="1">
        <f ca="1">('Profiles, Qc, Winter, S1'!L10*(RANDBETWEEN(90,100))/100*(40/100))+('Profiles, Qc, Summer, S1'!L10*(RANDBETWEEN(90,100))/100*(60/100))</f>
        <v>-1.0629773998161823E-2</v>
      </c>
      <c r="M10" s="1">
        <f ca="1">('Profiles, Qc, Winter, S1'!M10*(RANDBETWEEN(90,100))/100*(40/100))+('Profiles, Qc, Summer, S1'!M10*(RANDBETWEEN(90,100))/100*(60/100))</f>
        <v>-4.1620503413420237E-3</v>
      </c>
      <c r="N10" s="1">
        <f ca="1">('Profiles, Qc, Winter, S1'!N10*(RANDBETWEEN(90,100))/100*(40/100))+('Profiles, Qc, Summer, S1'!N10*(RANDBETWEEN(90,100))/100*(60/100))</f>
        <v>1.1568356027176633E-2</v>
      </c>
      <c r="O10" s="1">
        <f ca="1">('Profiles, Qc, Winter, S1'!O10*(RANDBETWEEN(90,100))/100*(40/100))+('Profiles, Qc, Summer, S1'!O10*(RANDBETWEEN(90,100))/100*(60/100))</f>
        <v>1.0878537045100748E-2</v>
      </c>
      <c r="P10" s="1">
        <f ca="1">('Profiles, Qc, Winter, S1'!P10*(RANDBETWEEN(90,100))/100*(40/100))+('Profiles, Qc, Summer, S1'!P10*(RANDBETWEEN(90,100))/100*(60/100))</f>
        <v>6.0403308222204063E-3</v>
      </c>
      <c r="Q10" s="1">
        <f ca="1">('Profiles, Qc, Winter, S1'!Q10*(RANDBETWEEN(90,100))/100*(40/100))+('Profiles, Qc, Summer, S1'!Q10*(RANDBETWEEN(90,100))/100*(60/100))</f>
        <v>2.7647922046821208E-2</v>
      </c>
      <c r="R10" s="1">
        <f ca="1">('Profiles, Qc, Winter, S1'!R10*(RANDBETWEEN(90,100))/100*(40/100))+('Profiles, Qc, Summer, S1'!R10*(RANDBETWEEN(90,100))/100*(60/100))</f>
        <v>2.2872410359775344E-2</v>
      </c>
      <c r="S10" s="1">
        <f ca="1">('Profiles, Qc, Winter, S1'!S10*(RANDBETWEEN(90,100))/100*(40/100))+('Profiles, Qc, Summer, S1'!S10*(RANDBETWEEN(90,100))/100*(60/100))</f>
        <v>1.7512046156740915E-2</v>
      </c>
      <c r="T10" s="1">
        <f ca="1">('Profiles, Qc, Winter, S1'!T10*(RANDBETWEEN(90,100))/100*(40/100))+('Profiles, Qc, Summer, S1'!T10*(RANDBETWEEN(90,100))/100*(60/100))</f>
        <v>1.3112350551992747E-2</v>
      </c>
      <c r="U10" s="1">
        <f ca="1">('Profiles, Qc, Winter, S1'!U10*(RANDBETWEEN(90,100))/100*(40/100))+('Profiles, Qc, Summer, S1'!U10*(RANDBETWEEN(90,100))/100*(60/100))</f>
        <v>1.5529945161915203E-2</v>
      </c>
      <c r="V10" s="1">
        <f ca="1">('Profiles, Qc, Winter, S1'!V10*(RANDBETWEEN(90,100))/100*(40/100))+('Profiles, Qc, Summer, S1'!V10*(RANDBETWEEN(90,100))/100*(60/100))</f>
        <v>2.2491786321239191E-2</v>
      </c>
      <c r="W10" s="1">
        <f ca="1">('Profiles, Qc, Winter, S1'!W10*(RANDBETWEEN(90,100))/100*(40/100))+('Profiles, Qc, Summer, S1'!W10*(RANDBETWEEN(90,100))/100*(60/100))</f>
        <v>2.0379214974101702E-2</v>
      </c>
      <c r="X10" s="1">
        <f ca="1">('Profiles, Qc, Winter, S1'!X10*(RANDBETWEEN(90,100))/100*(40/100))+('Profiles, Qc, Summer, S1'!X10*(RANDBETWEEN(90,100))/100*(60/100))</f>
        <v>-1.3569573693362038E-2</v>
      </c>
      <c r="Y10" s="1">
        <f ca="1">('Profiles, Qc, Winter, S1'!Y10*(RANDBETWEEN(90,100))/100*(40/100))+('Profiles, Qc, Summer, S1'!Y10*(RANDBETWEEN(90,100))/100*(60/100))</f>
        <v>-1.5635506638456458E-2</v>
      </c>
    </row>
    <row r="11" spans="1:25" x14ac:dyDescent="0.3">
      <c r="A11">
        <v>10</v>
      </c>
      <c r="B11" s="1">
        <f ca="1">('Profiles, Qc, Winter, S1'!B11*(RANDBETWEEN(90,100))/100*(40/100))+('Profiles, Qc, Summer, S1'!B11*(RANDBETWEEN(90,100))/100*(60/100))</f>
        <v>-0.18303609064870413</v>
      </c>
      <c r="C11" s="1">
        <f ca="1">('Profiles, Qc, Winter, S1'!C11*(RANDBETWEEN(90,100))/100*(40/100))+('Profiles, Qc, Summer, S1'!C11*(RANDBETWEEN(90,100))/100*(60/100))</f>
        <v>-0.19419776207921413</v>
      </c>
      <c r="D11" s="1">
        <f ca="1">('Profiles, Qc, Winter, S1'!D11*(RANDBETWEEN(90,100))/100*(40/100))+('Profiles, Qc, Summer, S1'!D11*(RANDBETWEEN(90,100))/100*(60/100))</f>
        <v>-0.20272912743610394</v>
      </c>
      <c r="E11" s="1">
        <f ca="1">('Profiles, Qc, Winter, S1'!E11*(RANDBETWEEN(90,100))/100*(40/100))+('Profiles, Qc, Summer, S1'!E11*(RANDBETWEEN(90,100))/100*(60/100))</f>
        <v>-0.20730022373924054</v>
      </c>
      <c r="F11" s="1">
        <f ca="1">('Profiles, Qc, Winter, S1'!F11*(RANDBETWEEN(90,100))/100*(40/100))+('Profiles, Qc, Summer, S1'!F11*(RANDBETWEEN(90,100))/100*(60/100))</f>
        <v>-0.19646307568619495</v>
      </c>
      <c r="G11" s="1">
        <f ca="1">('Profiles, Qc, Winter, S1'!G11*(RANDBETWEEN(90,100))/100*(40/100))+('Profiles, Qc, Summer, S1'!G11*(RANDBETWEEN(90,100))/100*(60/100))</f>
        <v>-0.19761489205060445</v>
      </c>
      <c r="H11" s="1">
        <f ca="1">('Profiles, Qc, Winter, S1'!H11*(RANDBETWEEN(90,100))/100*(40/100))+('Profiles, Qc, Summer, S1'!H11*(RANDBETWEEN(90,100))/100*(60/100))</f>
        <v>-0.11424870699444498</v>
      </c>
      <c r="I11" s="1">
        <f ca="1">('Profiles, Qc, Winter, S1'!I11*(RANDBETWEEN(90,100))/100*(40/100))+('Profiles, Qc, Summer, S1'!I11*(RANDBETWEEN(90,100))/100*(60/100))</f>
        <v>-4.6050772266025872E-2</v>
      </c>
      <c r="J11" s="1">
        <f ca="1">('Profiles, Qc, Winter, S1'!J11*(RANDBETWEEN(90,100))/100*(40/100))+('Profiles, Qc, Summer, S1'!J11*(RANDBETWEEN(90,100))/100*(60/100))</f>
        <v>6.5792260532587868E-3</v>
      </c>
      <c r="K11" s="1">
        <f ca="1">('Profiles, Qc, Winter, S1'!K11*(RANDBETWEEN(90,100))/100*(40/100))+('Profiles, Qc, Summer, S1'!K11*(RANDBETWEEN(90,100))/100*(60/100))</f>
        <v>3.1645760015650795E-2</v>
      </c>
      <c r="L11" s="1">
        <f ca="1">('Profiles, Qc, Winter, S1'!L11*(RANDBETWEEN(90,100))/100*(40/100))+('Profiles, Qc, Summer, S1'!L11*(RANDBETWEEN(90,100))/100*(60/100))</f>
        <v>-7.766596182463812E-3</v>
      </c>
      <c r="M11" s="1">
        <f ca="1">('Profiles, Qc, Winter, S1'!M11*(RANDBETWEEN(90,100))/100*(40/100))+('Profiles, Qc, Summer, S1'!M11*(RANDBETWEEN(90,100))/100*(60/100))</f>
        <v>3.5855921584164743E-2</v>
      </c>
      <c r="N11" s="1">
        <f ca="1">('Profiles, Qc, Winter, S1'!N11*(RANDBETWEEN(90,100))/100*(40/100))+('Profiles, Qc, Summer, S1'!N11*(RANDBETWEEN(90,100))/100*(60/100))</f>
        <v>3.2112854679415444E-2</v>
      </c>
      <c r="O11" s="1">
        <f ca="1">('Profiles, Qc, Winter, S1'!O11*(RANDBETWEEN(90,100))/100*(40/100))+('Profiles, Qc, Summer, S1'!O11*(RANDBETWEEN(90,100))/100*(60/100))</f>
        <v>1.2382442485444754E-2</v>
      </c>
      <c r="P11" s="1">
        <f ca="1">('Profiles, Qc, Winter, S1'!P11*(RANDBETWEEN(90,100))/100*(40/100))+('Profiles, Qc, Summer, S1'!P11*(RANDBETWEEN(90,100))/100*(60/100))</f>
        <v>-9.0018249158344485E-3</v>
      </c>
      <c r="Q11" s="1">
        <f ca="1">('Profiles, Qc, Winter, S1'!Q11*(RANDBETWEEN(90,100))/100*(40/100))+('Profiles, Qc, Summer, S1'!Q11*(RANDBETWEEN(90,100))/100*(60/100))</f>
        <v>-3.9442028511285532E-2</v>
      </c>
      <c r="R11" s="1">
        <f ca="1">('Profiles, Qc, Winter, S1'!R11*(RANDBETWEEN(90,100))/100*(40/100))+('Profiles, Qc, Summer, S1'!R11*(RANDBETWEEN(90,100))/100*(60/100))</f>
        <v>-4.5989054997821043E-2</v>
      </c>
      <c r="S11" s="1">
        <f ca="1">('Profiles, Qc, Winter, S1'!S11*(RANDBETWEEN(90,100))/100*(40/100))+('Profiles, Qc, Summer, S1'!S11*(RANDBETWEEN(90,100))/100*(60/100))</f>
        <v>-3.0096177775634857E-2</v>
      </c>
      <c r="T11" s="1">
        <f ca="1">('Profiles, Qc, Winter, S1'!T11*(RANDBETWEEN(90,100))/100*(40/100))+('Profiles, Qc, Summer, S1'!T11*(RANDBETWEEN(90,100))/100*(60/100))</f>
        <v>-3.912605182577919E-2</v>
      </c>
      <c r="U11" s="1">
        <f ca="1">('Profiles, Qc, Winter, S1'!U11*(RANDBETWEEN(90,100))/100*(40/100))+('Profiles, Qc, Summer, S1'!U11*(RANDBETWEEN(90,100))/100*(60/100))</f>
        <v>-4.1132681755124065E-2</v>
      </c>
      <c r="V11" s="1">
        <f ca="1">('Profiles, Qc, Winter, S1'!V11*(RANDBETWEEN(90,100))/100*(40/100))+('Profiles, Qc, Summer, S1'!V11*(RANDBETWEEN(90,100))/100*(60/100))</f>
        <v>-3.8462921005235809E-2</v>
      </c>
      <c r="W11" s="1">
        <f ca="1">('Profiles, Qc, Winter, S1'!W11*(RANDBETWEEN(90,100))/100*(40/100))+('Profiles, Qc, Summer, S1'!W11*(RANDBETWEEN(90,100))/100*(60/100))</f>
        <v>-8.0929636533958321E-2</v>
      </c>
      <c r="X11" s="1">
        <f ca="1">('Profiles, Qc, Winter, S1'!X11*(RANDBETWEEN(90,100))/100*(40/100))+('Profiles, Qc, Summer, S1'!X11*(RANDBETWEEN(90,100))/100*(60/100))</f>
        <v>-0.13740356711092278</v>
      </c>
      <c r="Y11" s="1">
        <f ca="1">('Profiles, Qc, Winter, S1'!Y11*(RANDBETWEEN(90,100))/100*(40/100))+('Profiles, Qc, Summer, S1'!Y11*(RANDBETWEEN(90,100))/100*(60/100))</f>
        <v>-0.16912979705786146</v>
      </c>
    </row>
    <row r="12" spans="1:25" x14ac:dyDescent="0.3">
      <c r="A12">
        <v>11</v>
      </c>
      <c r="B12" s="1">
        <f ca="1">('Profiles, Qc, Winter, S1'!B12*(RANDBETWEEN(90,100))/100*(40/100))+('Profiles, Qc, Summer, S1'!B12*(RANDBETWEEN(90,100))/100*(60/100))</f>
        <v>-0.17532626156729514</v>
      </c>
      <c r="C12" s="1">
        <f ca="1">('Profiles, Qc, Winter, S1'!C12*(RANDBETWEEN(90,100))/100*(40/100))+('Profiles, Qc, Summer, S1'!C12*(RANDBETWEEN(90,100))/100*(60/100))</f>
        <v>-0.18084786847383577</v>
      </c>
      <c r="D12" s="1">
        <f ca="1">('Profiles, Qc, Winter, S1'!D12*(RANDBETWEEN(90,100))/100*(40/100))+('Profiles, Qc, Summer, S1'!D12*(RANDBETWEEN(90,100))/100*(60/100))</f>
        <v>-0.19360705455342558</v>
      </c>
      <c r="E12" s="1">
        <f ca="1">('Profiles, Qc, Winter, S1'!E12*(RANDBETWEEN(90,100))/100*(40/100))+('Profiles, Qc, Summer, S1'!E12*(RANDBETWEEN(90,100))/100*(60/100))</f>
        <v>-0.18210058302061888</v>
      </c>
      <c r="F12" s="1">
        <f ca="1">('Profiles, Qc, Winter, S1'!F12*(RANDBETWEEN(90,100))/100*(40/100))+('Profiles, Qc, Summer, S1'!F12*(RANDBETWEEN(90,100))/100*(60/100))</f>
        <v>-0.18109842111778324</v>
      </c>
      <c r="G12" s="1">
        <f ca="1">('Profiles, Qc, Winter, S1'!G12*(RANDBETWEEN(90,100))/100*(40/100))+('Profiles, Qc, Summer, S1'!G12*(RANDBETWEEN(90,100))/100*(60/100))</f>
        <v>-0.16609397500196021</v>
      </c>
      <c r="H12" s="1">
        <f ca="1">('Profiles, Qc, Winter, S1'!H12*(RANDBETWEEN(90,100))/100*(40/100))+('Profiles, Qc, Summer, S1'!H12*(RANDBETWEEN(90,100))/100*(60/100))</f>
        <v>-0.13069325676431043</v>
      </c>
      <c r="I12" s="1">
        <f ca="1">('Profiles, Qc, Winter, S1'!I12*(RANDBETWEEN(90,100))/100*(40/100))+('Profiles, Qc, Summer, S1'!I12*(RANDBETWEEN(90,100))/100*(60/100))</f>
        <v>-0.10925676238739486</v>
      </c>
      <c r="J12" s="1">
        <f ca="1">('Profiles, Qc, Winter, S1'!J12*(RANDBETWEEN(90,100))/100*(40/100))+('Profiles, Qc, Summer, S1'!J12*(RANDBETWEEN(90,100))/100*(60/100))</f>
        <v>-8.4609984219126633E-2</v>
      </c>
      <c r="K12" s="1">
        <f ca="1">('Profiles, Qc, Winter, S1'!K12*(RANDBETWEEN(90,100))/100*(40/100))+('Profiles, Qc, Summer, S1'!K12*(RANDBETWEEN(90,100))/100*(60/100))</f>
        <v>-6.3575433359483013E-2</v>
      </c>
      <c r="L12" s="1">
        <f ca="1">('Profiles, Qc, Winter, S1'!L12*(RANDBETWEEN(90,100))/100*(40/100))+('Profiles, Qc, Summer, S1'!L12*(RANDBETWEEN(90,100))/100*(60/100))</f>
        <v>-9.1254071505611684E-2</v>
      </c>
      <c r="M12" s="1">
        <f ca="1">('Profiles, Qc, Winter, S1'!M12*(RANDBETWEEN(90,100))/100*(40/100))+('Profiles, Qc, Summer, S1'!M12*(RANDBETWEEN(90,100))/100*(60/100))</f>
        <v>-9.2238525418947725E-2</v>
      </c>
      <c r="N12" s="1">
        <f ca="1">('Profiles, Qc, Winter, S1'!N12*(RANDBETWEEN(90,100))/100*(40/100))+('Profiles, Qc, Summer, S1'!N12*(RANDBETWEEN(90,100))/100*(60/100))</f>
        <v>-0.10378993486733054</v>
      </c>
      <c r="O12" s="1">
        <f ca="1">('Profiles, Qc, Winter, S1'!O12*(RANDBETWEEN(90,100))/100*(40/100))+('Profiles, Qc, Summer, S1'!O12*(RANDBETWEEN(90,100))/100*(60/100))</f>
        <v>-0.10406635278646076</v>
      </c>
      <c r="P12" s="1">
        <f ca="1">('Profiles, Qc, Winter, S1'!P12*(RANDBETWEEN(90,100))/100*(40/100))+('Profiles, Qc, Summer, S1'!P12*(RANDBETWEEN(90,100))/100*(60/100))</f>
        <v>-0.12187342653530892</v>
      </c>
      <c r="Q12" s="1">
        <f ca="1">('Profiles, Qc, Winter, S1'!Q12*(RANDBETWEEN(90,100))/100*(40/100))+('Profiles, Qc, Summer, S1'!Q12*(RANDBETWEEN(90,100))/100*(60/100))</f>
        <v>-0.12134985382777563</v>
      </c>
      <c r="R12" s="1">
        <f ca="1">('Profiles, Qc, Winter, S1'!R12*(RANDBETWEEN(90,100))/100*(40/100))+('Profiles, Qc, Summer, S1'!R12*(RANDBETWEEN(90,100))/100*(60/100))</f>
        <v>-0.11195000168673792</v>
      </c>
      <c r="S12" s="1">
        <f ca="1">('Profiles, Qc, Winter, S1'!S12*(RANDBETWEEN(90,100))/100*(40/100))+('Profiles, Qc, Summer, S1'!S12*(RANDBETWEEN(90,100))/100*(60/100))</f>
        <v>-8.0862071221913995E-2</v>
      </c>
      <c r="T12" s="1">
        <f ca="1">('Profiles, Qc, Winter, S1'!T12*(RANDBETWEEN(90,100))/100*(40/100))+('Profiles, Qc, Summer, S1'!T12*(RANDBETWEEN(90,100))/100*(60/100))</f>
        <v>-8.9794637179393427E-2</v>
      </c>
      <c r="U12" s="1">
        <f ca="1">('Profiles, Qc, Winter, S1'!U12*(RANDBETWEEN(90,100))/100*(40/100))+('Profiles, Qc, Summer, S1'!U12*(RANDBETWEEN(90,100))/100*(60/100))</f>
        <v>-9.9508760788339146E-2</v>
      </c>
      <c r="V12" s="1">
        <f ca="1">('Profiles, Qc, Winter, S1'!V12*(RANDBETWEEN(90,100))/100*(40/100))+('Profiles, Qc, Summer, S1'!V12*(RANDBETWEEN(90,100))/100*(60/100))</f>
        <v>-9.4228117685642016E-2</v>
      </c>
      <c r="W12" s="1">
        <f ca="1">('Profiles, Qc, Winter, S1'!W12*(RANDBETWEEN(90,100))/100*(40/100))+('Profiles, Qc, Summer, S1'!W12*(RANDBETWEEN(90,100))/100*(60/100))</f>
        <v>-0.11028176946503512</v>
      </c>
      <c r="X12" s="1">
        <f ca="1">('Profiles, Qc, Winter, S1'!X12*(RANDBETWEEN(90,100))/100*(40/100))+('Profiles, Qc, Summer, S1'!X12*(RANDBETWEEN(90,100))/100*(60/100))</f>
        <v>-0.12366614773466245</v>
      </c>
      <c r="Y12" s="1">
        <f ca="1">('Profiles, Qc, Winter, S1'!Y12*(RANDBETWEEN(90,100))/100*(40/100))+('Profiles, Qc, Summer, S1'!Y12*(RANDBETWEEN(90,100))/100*(60/100))</f>
        <v>-0.13801390649139789</v>
      </c>
    </row>
    <row r="13" spans="1:25" x14ac:dyDescent="0.3">
      <c r="A13">
        <v>12</v>
      </c>
      <c r="B13" s="1">
        <f ca="1">('Profiles, Qc, Winter, S1'!B13*(RANDBETWEEN(90,100))/100*(40/100))+('Profiles, Qc, Summer, S1'!B13*(RANDBETWEEN(90,100))/100*(60/100))</f>
        <v>-0.17065016865729435</v>
      </c>
      <c r="C13" s="1">
        <f ca="1">('Profiles, Qc, Winter, S1'!C13*(RANDBETWEEN(90,100))/100*(40/100))+('Profiles, Qc, Summer, S1'!C13*(RANDBETWEEN(90,100))/100*(60/100))</f>
        <v>-6.8917174420908431E-2</v>
      </c>
      <c r="D13" s="1">
        <f ca="1">('Profiles, Qc, Winter, S1'!D13*(RANDBETWEEN(90,100))/100*(40/100))+('Profiles, Qc, Summer, S1'!D13*(RANDBETWEEN(90,100))/100*(60/100))</f>
        <v>-7.3471698189402829E-2</v>
      </c>
      <c r="E13" s="1">
        <f ca="1">('Profiles, Qc, Winter, S1'!E13*(RANDBETWEEN(90,100))/100*(40/100))+('Profiles, Qc, Summer, S1'!E13*(RANDBETWEEN(90,100))/100*(60/100))</f>
        <v>-5.3342730713592662E-2</v>
      </c>
      <c r="F13" s="1">
        <f ca="1">('Profiles, Qc, Winter, S1'!F13*(RANDBETWEEN(90,100))/100*(40/100))+('Profiles, Qc, Summer, S1'!F13*(RANDBETWEEN(90,100))/100*(60/100))</f>
        <v>-7.3039413642973991E-2</v>
      </c>
      <c r="G13" s="1">
        <f ca="1">('Profiles, Qc, Winter, S1'!G13*(RANDBETWEEN(90,100))/100*(40/100))+('Profiles, Qc, Summer, S1'!G13*(RANDBETWEEN(90,100))/100*(60/100))</f>
        <v>-8.6327658744121641E-2</v>
      </c>
      <c r="H13" s="1">
        <f ca="1">('Profiles, Qc, Winter, S1'!H13*(RANDBETWEEN(90,100))/100*(40/100))+('Profiles, Qc, Summer, S1'!H13*(RANDBETWEEN(90,100))/100*(60/100))</f>
        <v>-0.1893478370953402</v>
      </c>
      <c r="I13" s="1">
        <f ca="1">('Profiles, Qc, Winter, S1'!I13*(RANDBETWEEN(90,100))/100*(40/100))+('Profiles, Qc, Summer, S1'!I13*(RANDBETWEEN(90,100))/100*(60/100))</f>
        <v>-0.1167309947289763</v>
      </c>
      <c r="J13" s="1">
        <f ca="1">('Profiles, Qc, Winter, S1'!J13*(RANDBETWEEN(90,100))/100*(40/100))+('Profiles, Qc, Summer, S1'!J13*(RANDBETWEEN(90,100))/100*(60/100))</f>
        <v>-3.9398049559693643E-2</v>
      </c>
      <c r="K13" s="1">
        <f ca="1">('Profiles, Qc, Winter, S1'!K13*(RANDBETWEEN(90,100))/100*(40/100))+('Profiles, Qc, Summer, S1'!K13*(RANDBETWEEN(90,100))/100*(60/100))</f>
        <v>-3.6890173458281272E-2</v>
      </c>
      <c r="L13" s="1">
        <f ca="1">('Profiles, Qc, Winter, S1'!L13*(RANDBETWEEN(90,100))/100*(40/100))+('Profiles, Qc, Summer, S1'!L13*(RANDBETWEEN(90,100))/100*(60/100))</f>
        <v>-9.2256586129651458E-2</v>
      </c>
      <c r="M13" s="1">
        <f ca="1">('Profiles, Qc, Winter, S1'!M13*(RANDBETWEEN(90,100))/100*(40/100))+('Profiles, Qc, Summer, S1'!M13*(RANDBETWEEN(90,100))/100*(60/100))</f>
        <v>-0.1299036533928726</v>
      </c>
      <c r="N13" s="1">
        <f ca="1">('Profiles, Qc, Winter, S1'!N13*(RANDBETWEEN(90,100))/100*(40/100))+('Profiles, Qc, Summer, S1'!N13*(RANDBETWEEN(90,100))/100*(60/100))</f>
        <v>0.20422212580201571</v>
      </c>
      <c r="O13" s="1">
        <f ca="1">('Profiles, Qc, Winter, S1'!O13*(RANDBETWEEN(90,100))/100*(40/100))+('Profiles, Qc, Summer, S1'!O13*(RANDBETWEEN(90,100))/100*(60/100))</f>
        <v>0.18813948115304846</v>
      </c>
      <c r="P13" s="1">
        <f ca="1">('Profiles, Qc, Winter, S1'!P13*(RANDBETWEEN(90,100))/100*(40/100))+('Profiles, Qc, Summer, S1'!P13*(RANDBETWEEN(90,100))/100*(60/100))</f>
        <v>-4.4261601268231254E-2</v>
      </c>
      <c r="Q13" s="1">
        <f ca="1">('Profiles, Qc, Winter, S1'!Q13*(RANDBETWEEN(90,100))/100*(40/100))+('Profiles, Qc, Summer, S1'!Q13*(RANDBETWEEN(90,100))/100*(60/100))</f>
        <v>0.10699873136671539</v>
      </c>
      <c r="R13" s="1">
        <f ca="1">('Profiles, Qc, Winter, S1'!R13*(RANDBETWEEN(90,100))/100*(40/100))+('Profiles, Qc, Summer, S1'!R13*(RANDBETWEEN(90,100))/100*(60/100))</f>
        <v>2.1713271646888327E-2</v>
      </c>
      <c r="S13" s="1">
        <f ca="1">('Profiles, Qc, Winter, S1'!S13*(RANDBETWEEN(90,100))/100*(40/100))+('Profiles, Qc, Summer, S1'!S13*(RANDBETWEEN(90,100))/100*(60/100))</f>
        <v>9.1105260411618705E-2</v>
      </c>
      <c r="T13" s="1">
        <f ca="1">('Profiles, Qc, Winter, S1'!T13*(RANDBETWEEN(90,100))/100*(40/100))+('Profiles, Qc, Summer, S1'!T13*(RANDBETWEEN(90,100))/100*(60/100))</f>
        <v>0.13977895253320932</v>
      </c>
      <c r="U13" s="1">
        <f ca="1">('Profiles, Qc, Winter, S1'!U13*(RANDBETWEEN(90,100))/100*(40/100))+('Profiles, Qc, Summer, S1'!U13*(RANDBETWEEN(90,100))/100*(60/100))</f>
        <v>0.23827240892506682</v>
      </c>
      <c r="V13" s="1">
        <f ca="1">('Profiles, Qc, Winter, S1'!V13*(RANDBETWEEN(90,100))/100*(40/100))+('Profiles, Qc, Summer, S1'!V13*(RANDBETWEEN(90,100))/100*(60/100))</f>
        <v>0.40220934123435709</v>
      </c>
      <c r="W13" s="1">
        <f ca="1">('Profiles, Qc, Winter, S1'!W13*(RANDBETWEEN(90,100))/100*(40/100))+('Profiles, Qc, Summer, S1'!W13*(RANDBETWEEN(90,100))/100*(60/100))</f>
        <v>0.4512048686388197</v>
      </c>
      <c r="X13" s="1">
        <f ca="1">('Profiles, Qc, Winter, S1'!X13*(RANDBETWEEN(90,100))/100*(40/100))+('Profiles, Qc, Summer, S1'!X13*(RANDBETWEEN(90,100))/100*(60/100))</f>
        <v>0.4134340998179159</v>
      </c>
      <c r="Y13" s="1">
        <f ca="1">('Profiles, Qc, Winter, S1'!Y13*(RANDBETWEEN(90,100))/100*(40/100))+('Profiles, Qc, Summer, S1'!Y13*(RANDBETWEEN(90,100))/100*(60/100))</f>
        <v>0.37192847733650936</v>
      </c>
    </row>
    <row r="14" spans="1:25" x14ac:dyDescent="0.3">
      <c r="A14">
        <v>13</v>
      </c>
      <c r="B14" s="1">
        <f ca="1">('Profiles, Qc, Winter, S1'!B14*(RANDBETWEEN(90,100))/100*(40/100))+('Profiles, Qc, Summer, S1'!B14*(RANDBETWEEN(90,100))/100*(60/100))</f>
        <v>0.17821905250830919</v>
      </c>
      <c r="C14" s="1">
        <f ca="1">('Profiles, Qc, Winter, S1'!C14*(RANDBETWEEN(90,100))/100*(40/100))+('Profiles, Qc, Summer, S1'!C14*(RANDBETWEEN(90,100))/100*(60/100))</f>
        <v>0.16825206914028917</v>
      </c>
      <c r="D14" s="1">
        <f ca="1">('Profiles, Qc, Winter, S1'!D14*(RANDBETWEEN(90,100))/100*(40/100))+('Profiles, Qc, Summer, S1'!D14*(RANDBETWEEN(90,100))/100*(60/100))</f>
        <v>0.1380122723062023</v>
      </c>
      <c r="E14" s="1">
        <f ca="1">('Profiles, Qc, Winter, S1'!E14*(RANDBETWEEN(90,100))/100*(40/100))+('Profiles, Qc, Summer, S1'!E14*(RANDBETWEEN(90,100))/100*(60/100))</f>
        <v>0.13696590214316318</v>
      </c>
      <c r="F14" s="1">
        <f ca="1">('Profiles, Qc, Winter, S1'!F14*(RANDBETWEEN(90,100))/100*(40/100))+('Profiles, Qc, Summer, S1'!F14*(RANDBETWEEN(90,100))/100*(60/100))</f>
        <v>0.13316082701244286</v>
      </c>
      <c r="G14" s="1">
        <f ca="1">('Profiles, Qc, Winter, S1'!G14*(RANDBETWEEN(90,100))/100*(40/100))+('Profiles, Qc, Summer, S1'!G14*(RANDBETWEEN(90,100))/100*(60/100))</f>
        <v>0.16842537604362412</v>
      </c>
      <c r="H14" s="1">
        <f ca="1">('Profiles, Qc, Winter, S1'!H14*(RANDBETWEEN(90,100))/100*(40/100))+('Profiles, Qc, Summer, S1'!H14*(RANDBETWEEN(90,100))/100*(60/100))</f>
        <v>0.58626271127946739</v>
      </c>
      <c r="I14" s="1">
        <f ca="1">('Profiles, Qc, Winter, S1'!I14*(RANDBETWEEN(90,100))/100*(40/100))+('Profiles, Qc, Summer, S1'!I14*(RANDBETWEEN(90,100))/100*(60/100))</f>
        <v>0.75344570686702306</v>
      </c>
      <c r="J14" s="1">
        <f ca="1">('Profiles, Qc, Winter, S1'!J14*(RANDBETWEEN(90,100))/100*(40/100))+('Profiles, Qc, Summer, S1'!J14*(RANDBETWEEN(90,100))/100*(60/100))</f>
        <v>0.93638099978897926</v>
      </c>
      <c r="K14" s="1">
        <f ca="1">('Profiles, Qc, Winter, S1'!K14*(RANDBETWEEN(90,100))/100*(40/100))+('Profiles, Qc, Summer, S1'!K14*(RANDBETWEEN(90,100))/100*(60/100))</f>
        <v>0.87542167258498027</v>
      </c>
      <c r="L14" s="1">
        <f ca="1">('Profiles, Qc, Winter, S1'!L14*(RANDBETWEEN(90,100))/100*(40/100))+('Profiles, Qc, Summer, S1'!L14*(RANDBETWEEN(90,100))/100*(60/100))</f>
        <v>0.81284801982643828</v>
      </c>
      <c r="M14" s="1">
        <f ca="1">('Profiles, Qc, Winter, S1'!M14*(RANDBETWEEN(90,100))/100*(40/100))+('Profiles, Qc, Summer, S1'!M14*(RANDBETWEEN(90,100))/100*(60/100))</f>
        <v>0.84348749415301294</v>
      </c>
      <c r="N14" s="1">
        <f ca="1">('Profiles, Qc, Winter, S1'!N14*(RANDBETWEEN(90,100))/100*(40/100))+('Profiles, Qc, Summer, S1'!N14*(RANDBETWEEN(90,100))/100*(60/100))</f>
        <v>0.97360332913645087</v>
      </c>
      <c r="O14" s="1">
        <f ca="1">('Profiles, Qc, Winter, S1'!O14*(RANDBETWEEN(90,100))/100*(40/100))+('Profiles, Qc, Summer, S1'!O14*(RANDBETWEEN(90,100))/100*(60/100))</f>
        <v>0.8325080067395455</v>
      </c>
      <c r="P14" s="1">
        <f ca="1">('Profiles, Qc, Winter, S1'!P14*(RANDBETWEEN(90,100))/100*(40/100))+('Profiles, Qc, Summer, S1'!P14*(RANDBETWEEN(90,100))/100*(60/100))</f>
        <v>0.79876853523472102</v>
      </c>
      <c r="Q14" s="1">
        <f ca="1">('Profiles, Qc, Winter, S1'!Q14*(RANDBETWEEN(90,100))/100*(40/100))+('Profiles, Qc, Summer, S1'!Q14*(RANDBETWEEN(90,100))/100*(60/100))</f>
        <v>0.79957483512730065</v>
      </c>
      <c r="R14" s="1">
        <f ca="1">('Profiles, Qc, Winter, S1'!R14*(RANDBETWEEN(90,100))/100*(40/100))+('Profiles, Qc, Summer, S1'!R14*(RANDBETWEEN(90,100))/100*(60/100))</f>
        <v>0.74322606049663575</v>
      </c>
      <c r="S14" s="1">
        <f ca="1">('Profiles, Qc, Winter, S1'!S14*(RANDBETWEEN(90,100))/100*(40/100))+('Profiles, Qc, Summer, S1'!S14*(RANDBETWEEN(90,100))/100*(60/100))</f>
        <v>0.76190811584732332</v>
      </c>
      <c r="T14" s="1">
        <f ca="1">('Profiles, Qc, Winter, S1'!T14*(RANDBETWEEN(90,100))/100*(40/100))+('Profiles, Qc, Summer, S1'!T14*(RANDBETWEEN(90,100))/100*(60/100))</f>
        <v>0.6315682770433414</v>
      </c>
      <c r="U14" s="1">
        <f ca="1">('Profiles, Qc, Winter, S1'!U14*(RANDBETWEEN(90,100))/100*(40/100))+('Profiles, Qc, Summer, S1'!U14*(RANDBETWEEN(90,100))/100*(60/100))</f>
        <v>0.54837810448019253</v>
      </c>
      <c r="V14" s="1">
        <f ca="1">('Profiles, Qc, Winter, S1'!V14*(RANDBETWEEN(90,100))/100*(40/100))+('Profiles, Qc, Summer, S1'!V14*(RANDBETWEEN(90,100))/100*(60/100))</f>
        <v>0.59663524083299357</v>
      </c>
      <c r="W14" s="1">
        <f ca="1">('Profiles, Qc, Winter, S1'!W14*(RANDBETWEEN(90,100))/100*(40/100))+('Profiles, Qc, Summer, S1'!W14*(RANDBETWEEN(90,100))/100*(60/100))</f>
        <v>0.45756243531815322</v>
      </c>
      <c r="X14" s="1">
        <f ca="1">('Profiles, Qc, Winter, S1'!X14*(RANDBETWEEN(90,100))/100*(40/100))+('Profiles, Qc, Summer, S1'!X14*(RANDBETWEEN(90,100))/100*(60/100))</f>
        <v>0.19726023959026767</v>
      </c>
      <c r="Y14" s="1">
        <f ca="1">('Profiles, Qc, Winter, S1'!Y14*(RANDBETWEEN(90,100))/100*(40/100))+('Profiles, Qc, Summer, S1'!Y14*(RANDBETWEEN(90,100))/100*(60/100))</f>
        <v>0.17131231349418483</v>
      </c>
    </row>
    <row r="15" spans="1:25" x14ac:dyDescent="0.3">
      <c r="A15">
        <v>14</v>
      </c>
      <c r="B15" s="1">
        <f ca="1">('Profiles, Qc, Winter, S1'!B15*(RANDBETWEEN(90,100))/100*(40/100))+('Profiles, Qc, Summer, S1'!B15*(RANDBETWEEN(90,100))/100*(60/100))</f>
        <v>0.26552967711844222</v>
      </c>
      <c r="C15" s="1">
        <f ca="1">('Profiles, Qc, Winter, S1'!C15*(RANDBETWEEN(90,100))/100*(40/100))+('Profiles, Qc, Summer, S1'!C15*(RANDBETWEEN(90,100))/100*(60/100))</f>
        <v>0.25399065078512811</v>
      </c>
      <c r="D15" s="1">
        <f ca="1">('Profiles, Qc, Winter, S1'!D15*(RANDBETWEEN(90,100))/100*(40/100))+('Profiles, Qc, Summer, S1'!D15*(RANDBETWEEN(90,100))/100*(60/100))</f>
        <v>0.23015755213331371</v>
      </c>
      <c r="E15" s="1">
        <f ca="1">('Profiles, Qc, Winter, S1'!E15*(RANDBETWEEN(90,100))/100*(40/100))+('Profiles, Qc, Summer, S1'!E15*(RANDBETWEEN(90,100))/100*(60/100))</f>
        <v>0.25184219030161792</v>
      </c>
      <c r="F15" s="1">
        <f ca="1">('Profiles, Qc, Winter, S1'!F15*(RANDBETWEEN(90,100))/100*(40/100))+('Profiles, Qc, Summer, S1'!F15*(RANDBETWEEN(90,100))/100*(60/100))</f>
        <v>0.22942947240432846</v>
      </c>
      <c r="G15" s="1">
        <f ca="1">('Profiles, Qc, Winter, S1'!G15*(RANDBETWEEN(90,100))/100*(40/100))+('Profiles, Qc, Summer, S1'!G15*(RANDBETWEEN(90,100))/100*(60/100))</f>
        <v>0.23957919238720632</v>
      </c>
      <c r="H15" s="1">
        <f ca="1">('Profiles, Qc, Winter, S1'!H15*(RANDBETWEEN(90,100))/100*(40/100))+('Profiles, Qc, Summer, S1'!H15*(RANDBETWEEN(90,100))/100*(60/100))</f>
        <v>0.23355410832674009</v>
      </c>
      <c r="I15" s="1">
        <f ca="1">('Profiles, Qc, Winter, S1'!I15*(RANDBETWEEN(90,100))/100*(40/100))+('Profiles, Qc, Summer, S1'!I15*(RANDBETWEEN(90,100))/100*(60/100))</f>
        <v>0.49321561012801929</v>
      </c>
      <c r="J15" s="1">
        <f ca="1">('Profiles, Qc, Winter, S1'!J15*(RANDBETWEEN(90,100))/100*(40/100))+('Profiles, Qc, Summer, S1'!J15*(RANDBETWEEN(90,100))/100*(60/100))</f>
        <v>0.56136261970537726</v>
      </c>
      <c r="K15" s="1">
        <f ca="1">('Profiles, Qc, Winter, S1'!K15*(RANDBETWEEN(90,100))/100*(40/100))+('Profiles, Qc, Summer, S1'!K15*(RANDBETWEEN(90,100))/100*(60/100))</f>
        <v>0.55288820534291239</v>
      </c>
      <c r="L15" s="1">
        <f ca="1">('Profiles, Qc, Winter, S1'!L15*(RANDBETWEEN(90,100))/100*(40/100))+('Profiles, Qc, Summer, S1'!L15*(RANDBETWEEN(90,100))/100*(60/100))</f>
        <v>0.51898055265434584</v>
      </c>
      <c r="M15" s="1">
        <f ca="1">('Profiles, Qc, Winter, S1'!M15*(RANDBETWEEN(90,100))/100*(40/100))+('Profiles, Qc, Summer, S1'!M15*(RANDBETWEEN(90,100))/100*(60/100))</f>
        <v>0.52252282315629794</v>
      </c>
      <c r="N15" s="1">
        <f ca="1">('Profiles, Qc, Winter, S1'!N15*(RANDBETWEEN(90,100))/100*(40/100))+('Profiles, Qc, Summer, S1'!N15*(RANDBETWEEN(90,100))/100*(60/100))</f>
        <v>0.56326438367179288</v>
      </c>
      <c r="O15" s="1">
        <f ca="1">('Profiles, Qc, Winter, S1'!O15*(RANDBETWEEN(90,100))/100*(40/100))+('Profiles, Qc, Summer, S1'!O15*(RANDBETWEEN(90,100))/100*(60/100))</f>
        <v>0.5187683805484683</v>
      </c>
      <c r="P15" s="1">
        <f ca="1">('Profiles, Qc, Winter, S1'!P15*(RANDBETWEEN(90,100))/100*(40/100))+('Profiles, Qc, Summer, S1'!P15*(RANDBETWEEN(90,100))/100*(60/100))</f>
        <v>0.36182927703626583</v>
      </c>
      <c r="Q15" s="1">
        <f ca="1">('Profiles, Qc, Winter, S1'!Q15*(RANDBETWEEN(90,100))/100*(40/100))+('Profiles, Qc, Summer, S1'!Q15*(RANDBETWEEN(90,100))/100*(60/100))</f>
        <v>0.50015486023177946</v>
      </c>
      <c r="R15" s="1">
        <f ca="1">('Profiles, Qc, Winter, S1'!R15*(RANDBETWEEN(90,100))/100*(40/100))+('Profiles, Qc, Summer, S1'!R15*(RANDBETWEEN(90,100))/100*(60/100))</f>
        <v>0.52348290608169756</v>
      </c>
      <c r="S15" s="1">
        <f ca="1">('Profiles, Qc, Winter, S1'!S15*(RANDBETWEEN(90,100))/100*(40/100))+('Profiles, Qc, Summer, S1'!S15*(RANDBETWEEN(90,100))/100*(60/100))</f>
        <v>0.49710433154268652</v>
      </c>
      <c r="T15" s="1">
        <f ca="1">('Profiles, Qc, Winter, S1'!T15*(RANDBETWEEN(90,100))/100*(40/100))+('Profiles, Qc, Summer, S1'!T15*(RANDBETWEEN(90,100))/100*(60/100))</f>
        <v>0.37791769371183781</v>
      </c>
      <c r="U15" s="1">
        <f ca="1">('Profiles, Qc, Winter, S1'!U15*(RANDBETWEEN(90,100))/100*(40/100))+('Profiles, Qc, Summer, S1'!U15*(RANDBETWEEN(90,100))/100*(60/100))</f>
        <v>0.33456008443535723</v>
      </c>
      <c r="V15" s="1">
        <f ca="1">('Profiles, Qc, Winter, S1'!V15*(RANDBETWEEN(90,100))/100*(40/100))+('Profiles, Qc, Summer, S1'!V15*(RANDBETWEEN(90,100))/100*(60/100))</f>
        <v>0.35899394542253071</v>
      </c>
      <c r="W15" s="1">
        <f ca="1">('Profiles, Qc, Winter, S1'!W15*(RANDBETWEEN(90,100))/100*(40/100))+('Profiles, Qc, Summer, S1'!W15*(RANDBETWEEN(90,100))/100*(60/100))</f>
        <v>0.32647890363206067</v>
      </c>
      <c r="X15" s="1">
        <f ca="1">('Profiles, Qc, Winter, S1'!X15*(RANDBETWEEN(90,100))/100*(40/100))+('Profiles, Qc, Summer, S1'!X15*(RANDBETWEEN(90,100))/100*(60/100))</f>
        <v>0.22548801484600708</v>
      </c>
      <c r="Y15" s="1">
        <f ca="1">('Profiles, Qc, Winter, S1'!Y15*(RANDBETWEEN(90,100))/100*(40/100))+('Profiles, Qc, Summer, S1'!Y15*(RANDBETWEEN(90,100))/100*(60/100))</f>
        <v>0.21883210122695779</v>
      </c>
    </row>
    <row r="16" spans="1:25" x14ac:dyDescent="0.3">
      <c r="A16">
        <v>15</v>
      </c>
      <c r="B16" s="1">
        <f ca="1">('Profiles, Qc, Winter, S1'!B16*(RANDBETWEEN(90,100))/100*(40/100))+('Profiles, Qc, Summer, S1'!B16*(RANDBETWEEN(90,100))/100*(60/100))</f>
        <v>-4.3515055431295024E-2</v>
      </c>
      <c r="C16" s="1">
        <f ca="1">('Profiles, Qc, Winter, S1'!C16*(RANDBETWEEN(90,100))/100*(40/100))+('Profiles, Qc, Summer, S1'!C16*(RANDBETWEEN(90,100))/100*(60/100))</f>
        <v>-5.2894772375357051E-2</v>
      </c>
      <c r="D16" s="1">
        <f ca="1">('Profiles, Qc, Winter, S1'!D16*(RANDBETWEEN(90,100))/100*(40/100))+('Profiles, Qc, Summer, S1'!D16*(RANDBETWEEN(90,100))/100*(60/100))</f>
        <v>-6.0027337906533453E-2</v>
      </c>
      <c r="E16" s="1">
        <f ca="1">('Profiles, Qc, Winter, S1'!E16*(RANDBETWEEN(90,100))/100*(40/100))+('Profiles, Qc, Summer, S1'!E16*(RANDBETWEEN(90,100))/100*(60/100))</f>
        <v>-6.380594882283884E-2</v>
      </c>
      <c r="F16" s="1">
        <f ca="1">('Profiles, Qc, Winter, S1'!F16*(RANDBETWEEN(90,100))/100*(40/100))+('Profiles, Qc, Summer, S1'!F16*(RANDBETWEEN(90,100))/100*(60/100))</f>
        <v>-6.9980196842168302E-2</v>
      </c>
      <c r="G16" s="1">
        <f ca="1">('Profiles, Qc, Winter, S1'!G16*(RANDBETWEEN(90,100))/100*(40/100))+('Profiles, Qc, Summer, S1'!G16*(RANDBETWEEN(90,100))/100*(60/100))</f>
        <v>-6.108383279694822E-2</v>
      </c>
      <c r="H16" s="1">
        <f ca="1">('Profiles, Qc, Winter, S1'!H16*(RANDBETWEEN(90,100))/100*(40/100))+('Profiles, Qc, Summer, S1'!H16*(RANDBETWEEN(90,100))/100*(60/100))</f>
        <v>-4.4602946642948282E-2</v>
      </c>
      <c r="I16" s="1">
        <f ca="1">('Profiles, Qc, Winter, S1'!I16*(RANDBETWEEN(90,100))/100*(40/100))+('Profiles, Qc, Summer, S1'!I16*(RANDBETWEEN(90,100))/100*(60/100))</f>
        <v>4.446941098735769E-2</v>
      </c>
      <c r="J16" s="1">
        <f ca="1">('Profiles, Qc, Winter, S1'!J16*(RANDBETWEEN(90,100))/100*(40/100))+('Profiles, Qc, Summer, S1'!J16*(RANDBETWEEN(90,100))/100*(60/100))</f>
        <v>5.3693386206062385E-2</v>
      </c>
      <c r="K16" s="1">
        <f ca="1">('Profiles, Qc, Winter, S1'!K16*(RANDBETWEEN(90,100))/100*(40/100))+('Profiles, Qc, Summer, S1'!K16*(RANDBETWEEN(90,100))/100*(60/100))</f>
        <v>7.7097275513095184E-2</v>
      </c>
      <c r="L16" s="1">
        <f ca="1">('Profiles, Qc, Winter, S1'!L16*(RANDBETWEEN(90,100))/100*(40/100))+('Profiles, Qc, Summer, S1'!L16*(RANDBETWEEN(90,100))/100*(60/100))</f>
        <v>4.3839611149718113E-2</v>
      </c>
      <c r="M16" s="1">
        <f ca="1">('Profiles, Qc, Winter, S1'!M16*(RANDBETWEEN(90,100))/100*(40/100))+('Profiles, Qc, Summer, S1'!M16*(RANDBETWEEN(90,100))/100*(60/100))</f>
        <v>2.6815269482712199E-2</v>
      </c>
      <c r="N16" s="1">
        <f ca="1">('Profiles, Qc, Winter, S1'!N16*(RANDBETWEEN(90,100))/100*(40/100))+('Profiles, Qc, Summer, S1'!N16*(RANDBETWEEN(90,100))/100*(60/100))</f>
        <v>5.7796062179615477E-3</v>
      </c>
      <c r="O16" s="1">
        <f ca="1">('Profiles, Qc, Winter, S1'!O16*(RANDBETWEEN(90,100))/100*(40/100))+('Profiles, Qc, Summer, S1'!O16*(RANDBETWEEN(90,100))/100*(60/100))</f>
        <v>1.073991232045389E-2</v>
      </c>
      <c r="P16" s="1">
        <f ca="1">('Profiles, Qc, Winter, S1'!P16*(RANDBETWEEN(90,100))/100*(40/100))+('Profiles, Qc, Summer, S1'!P16*(RANDBETWEEN(90,100))/100*(60/100))</f>
        <v>-1.3610311948165907E-2</v>
      </c>
      <c r="Q16" s="1">
        <f ca="1">('Profiles, Qc, Winter, S1'!Q16*(RANDBETWEEN(90,100))/100*(40/100))+('Profiles, Qc, Summer, S1'!Q16*(RANDBETWEEN(90,100))/100*(60/100))</f>
        <v>-1.5544545830291551E-2</v>
      </c>
      <c r="R16" s="1">
        <f ca="1">('Profiles, Qc, Winter, S1'!R16*(RANDBETWEEN(90,100))/100*(40/100))+('Profiles, Qc, Summer, S1'!R16*(RANDBETWEEN(90,100))/100*(60/100))</f>
        <v>-7.5273172552883308E-3</v>
      </c>
      <c r="S16" s="1">
        <f ca="1">('Profiles, Qc, Winter, S1'!S16*(RANDBETWEEN(90,100))/100*(40/100))+('Profiles, Qc, Summer, S1'!S16*(RANDBETWEEN(90,100))/100*(60/100))</f>
        <v>3.6633324711456874E-2</v>
      </c>
      <c r="T16" s="1">
        <f ca="1">('Profiles, Qc, Winter, S1'!T16*(RANDBETWEEN(90,100))/100*(40/100))+('Profiles, Qc, Summer, S1'!T16*(RANDBETWEEN(90,100))/100*(60/100))</f>
        <v>5.8703195987411284E-2</v>
      </c>
      <c r="U16" s="1">
        <f ca="1">('Profiles, Qc, Winter, S1'!U16*(RANDBETWEEN(90,100))/100*(40/100))+('Profiles, Qc, Summer, S1'!U16*(RANDBETWEEN(90,100))/100*(60/100))</f>
        <v>4.7432629016952943E-2</v>
      </c>
      <c r="V16" s="1">
        <f ca="1">('Profiles, Qc, Winter, S1'!V16*(RANDBETWEEN(90,100))/100*(40/100))+('Profiles, Qc, Summer, S1'!V16*(RANDBETWEEN(90,100))/100*(60/100))</f>
        <v>2.3060288095742652E-2</v>
      </c>
      <c r="W16" s="1">
        <f ca="1">('Profiles, Qc, Winter, S1'!W16*(RANDBETWEEN(90,100))/100*(40/100))+('Profiles, Qc, Summer, S1'!W16*(RANDBETWEEN(90,100))/100*(60/100))</f>
        <v>3.4004687283986715E-3</v>
      </c>
      <c r="X16" s="1">
        <f ca="1">('Profiles, Qc, Winter, S1'!X16*(RANDBETWEEN(90,100))/100*(40/100))+('Profiles, Qc, Summer, S1'!X16*(RANDBETWEEN(90,100))/100*(60/100))</f>
        <v>-1.583971061072937E-2</v>
      </c>
      <c r="Y16" s="1">
        <f ca="1">('Profiles, Qc, Winter, S1'!Y16*(RANDBETWEEN(90,100))/100*(40/100))+('Profiles, Qc, Summer, S1'!Y16*(RANDBETWEEN(90,100))/100*(60/100))</f>
        <v>-3.7016258797415505E-2</v>
      </c>
    </row>
    <row r="17" spans="1:25" x14ac:dyDescent="0.3">
      <c r="A17">
        <v>16</v>
      </c>
      <c r="B17" s="1">
        <f ca="1">('Profiles, Qc, Winter, S1'!B17*(RANDBETWEEN(90,100))/100*(40/100))+('Profiles, Qc, Summer, S1'!B17*(RANDBETWEEN(90,100))/100*(60/100))</f>
        <v>-0.15638383639023187</v>
      </c>
      <c r="C17" s="1">
        <f ca="1">('Profiles, Qc, Winter, S1'!C17*(RANDBETWEEN(90,100))/100*(40/100))+('Profiles, Qc, Summer, S1'!C17*(RANDBETWEEN(90,100))/100*(60/100))</f>
        <v>-0.20070460138722707</v>
      </c>
      <c r="D17" s="1">
        <f ca="1">('Profiles, Qc, Winter, S1'!D17*(RANDBETWEEN(90,100))/100*(40/100))+('Profiles, Qc, Summer, S1'!D17*(RANDBETWEEN(90,100))/100*(60/100))</f>
        <v>-0.26226181547089766</v>
      </c>
      <c r="E17" s="1">
        <f ca="1">('Profiles, Qc, Winter, S1'!E17*(RANDBETWEEN(90,100))/100*(40/100))+('Profiles, Qc, Summer, S1'!E17*(RANDBETWEEN(90,100))/100*(60/100))</f>
        <v>-0.26258241572046592</v>
      </c>
      <c r="F17" s="1">
        <f ca="1">('Profiles, Qc, Winter, S1'!F17*(RANDBETWEEN(90,100))/100*(40/100))+('Profiles, Qc, Summer, S1'!F17*(RANDBETWEEN(90,100))/100*(60/100))</f>
        <v>-0.25924476539074537</v>
      </c>
      <c r="G17" s="1">
        <f ca="1">('Profiles, Qc, Winter, S1'!G17*(RANDBETWEEN(90,100))/100*(40/100))+('Profiles, Qc, Summer, S1'!G17*(RANDBETWEEN(90,100))/100*(60/100))</f>
        <v>-0.22239792427770591</v>
      </c>
      <c r="H17" s="1">
        <f ca="1">('Profiles, Qc, Winter, S1'!H17*(RANDBETWEEN(90,100))/100*(40/100))+('Profiles, Qc, Summer, S1'!H17*(RANDBETWEEN(90,100))/100*(60/100))</f>
        <v>-1.1628640104642844E-2</v>
      </c>
      <c r="I17" s="1">
        <f ca="1">('Profiles, Qc, Winter, S1'!I17*(RANDBETWEEN(90,100))/100*(40/100))+('Profiles, Qc, Summer, S1'!I17*(RANDBETWEEN(90,100))/100*(60/100))</f>
        <v>0.20561194601588506</v>
      </c>
      <c r="J17" s="1">
        <f ca="1">('Profiles, Qc, Winter, S1'!J17*(RANDBETWEEN(90,100))/100*(40/100))+('Profiles, Qc, Summer, S1'!J17*(RANDBETWEEN(90,100))/100*(60/100))</f>
        <v>0.24244271743463613</v>
      </c>
      <c r="K17" s="1">
        <f ca="1">('Profiles, Qc, Winter, S1'!K17*(RANDBETWEEN(90,100))/100*(40/100))+('Profiles, Qc, Summer, S1'!K17*(RANDBETWEEN(90,100))/100*(60/100))</f>
        <v>0.22903711587909675</v>
      </c>
      <c r="L17" s="1">
        <f ca="1">('Profiles, Qc, Winter, S1'!L17*(RANDBETWEEN(90,100))/100*(40/100))+('Profiles, Qc, Summer, S1'!L17*(RANDBETWEEN(90,100))/100*(60/100))</f>
        <v>0.19063356842219903</v>
      </c>
      <c r="M17" s="1">
        <f ca="1">('Profiles, Qc, Winter, S1'!M17*(RANDBETWEEN(90,100))/100*(40/100))+('Profiles, Qc, Summer, S1'!M17*(RANDBETWEEN(90,100))/100*(60/100))</f>
        <v>0.25928122226271988</v>
      </c>
      <c r="N17" s="1">
        <f ca="1">('Profiles, Qc, Winter, S1'!N17*(RANDBETWEEN(90,100))/100*(40/100))+('Profiles, Qc, Summer, S1'!N17*(RANDBETWEEN(90,100))/100*(60/100))</f>
        <v>0.21834397790616059</v>
      </c>
      <c r="O17" s="1">
        <f ca="1">('Profiles, Qc, Winter, S1'!O17*(RANDBETWEEN(90,100))/100*(40/100))+('Profiles, Qc, Summer, S1'!O17*(RANDBETWEEN(90,100))/100*(60/100))</f>
        <v>0.15980527925499577</v>
      </c>
      <c r="P17" s="1">
        <f ca="1">('Profiles, Qc, Winter, S1'!P17*(RANDBETWEEN(90,100))/100*(40/100))+('Profiles, Qc, Summer, S1'!P17*(RANDBETWEEN(90,100))/100*(60/100))</f>
        <v>6.5518120635293206E-2</v>
      </c>
      <c r="Q17" s="1">
        <f ca="1">('Profiles, Qc, Winter, S1'!Q17*(RANDBETWEEN(90,100))/100*(40/100))+('Profiles, Qc, Summer, S1'!Q17*(RANDBETWEEN(90,100))/100*(60/100))</f>
        <v>2.5010330512965757E-2</v>
      </c>
      <c r="R17" s="1">
        <f ca="1">('Profiles, Qc, Winter, S1'!R17*(RANDBETWEEN(90,100))/100*(40/100))+('Profiles, Qc, Summer, S1'!R17*(RANDBETWEEN(90,100))/100*(60/100))</f>
        <v>4.8425102341009267E-2</v>
      </c>
      <c r="S17" s="1">
        <f ca="1">('Profiles, Qc, Winter, S1'!S17*(RANDBETWEEN(90,100))/100*(40/100))+('Profiles, Qc, Summer, S1'!S17*(RANDBETWEEN(90,100))/100*(60/100))</f>
        <v>5.4437575764478455E-2</v>
      </c>
      <c r="T17" s="1">
        <f ca="1">('Profiles, Qc, Winter, S1'!T17*(RANDBETWEEN(90,100))/100*(40/100))+('Profiles, Qc, Summer, S1'!T17*(RANDBETWEEN(90,100))/100*(60/100))</f>
        <v>-2.8495327726373018E-2</v>
      </c>
      <c r="U17" s="1">
        <f ca="1">('Profiles, Qc, Winter, S1'!U17*(RANDBETWEEN(90,100))/100*(40/100))+('Profiles, Qc, Summer, S1'!U17*(RANDBETWEEN(90,100))/100*(60/100))</f>
        <v>3.3235226619673687E-2</v>
      </c>
      <c r="V17" s="1">
        <f ca="1">('Profiles, Qc, Winter, S1'!V17*(RANDBETWEEN(90,100))/100*(40/100))+('Profiles, Qc, Summer, S1'!V17*(RANDBETWEEN(90,100))/100*(60/100))</f>
        <v>4.7280806338331843E-2</v>
      </c>
      <c r="W17" s="1">
        <f ca="1">('Profiles, Qc, Winter, S1'!W17*(RANDBETWEEN(90,100))/100*(40/100))+('Profiles, Qc, Summer, S1'!W17*(RANDBETWEEN(90,100))/100*(60/100))</f>
        <v>-1.1597413719486305E-3</v>
      </c>
      <c r="X17" s="1">
        <f ca="1">('Profiles, Qc, Winter, S1'!X17*(RANDBETWEEN(90,100))/100*(40/100))+('Profiles, Qc, Summer, S1'!X17*(RANDBETWEEN(90,100))/100*(60/100))</f>
        <v>-0.14767963021096261</v>
      </c>
      <c r="Y17" s="1">
        <f ca="1">('Profiles, Qc, Winter, S1'!Y17*(RANDBETWEEN(90,100))/100*(40/100))+('Profiles, Qc, Summer, S1'!Y17*(RANDBETWEEN(90,100))/100*(60/100))</f>
        <v>-0.20992109522149438</v>
      </c>
    </row>
    <row r="18" spans="1:25" x14ac:dyDescent="0.3">
      <c r="A18">
        <v>17</v>
      </c>
      <c r="B18" s="1">
        <f ca="1">('Profiles, Qc, Winter, S1'!B18*(RANDBETWEEN(90,100))/100*(40/100))+('Profiles, Qc, Summer, S1'!B18*(RANDBETWEEN(90,100))/100*(60/100))</f>
        <v>-0.29067907177958185</v>
      </c>
      <c r="C18" s="1">
        <f ca="1">('Profiles, Qc, Winter, S1'!C18*(RANDBETWEEN(90,100))/100*(40/100))+('Profiles, Qc, Summer, S1'!C18*(RANDBETWEEN(90,100))/100*(60/100))</f>
        <v>-0.30703191958166043</v>
      </c>
      <c r="D18" s="1">
        <f ca="1">('Profiles, Qc, Winter, S1'!D18*(RANDBETWEEN(90,100))/100*(40/100))+('Profiles, Qc, Summer, S1'!D18*(RANDBETWEEN(90,100))/100*(60/100))</f>
        <v>-0.30009035262919315</v>
      </c>
      <c r="E18" s="1">
        <f ca="1">('Profiles, Qc, Winter, S1'!E18*(RANDBETWEEN(90,100))/100*(40/100))+('Profiles, Qc, Summer, S1'!E18*(RANDBETWEEN(90,100))/100*(60/100))</f>
        <v>-0.31057655476554324</v>
      </c>
      <c r="F18" s="1">
        <f ca="1">('Profiles, Qc, Winter, S1'!F18*(RANDBETWEEN(90,100))/100*(40/100))+('Profiles, Qc, Summer, S1'!F18*(RANDBETWEEN(90,100))/100*(60/100))</f>
        <v>-0.31794430750266595</v>
      </c>
      <c r="G18" s="1">
        <f ca="1">('Profiles, Qc, Winter, S1'!G18*(RANDBETWEEN(90,100))/100*(40/100))+('Profiles, Qc, Summer, S1'!G18*(RANDBETWEEN(90,100))/100*(60/100))</f>
        <v>-0.3012396173813025</v>
      </c>
      <c r="H18" s="1">
        <f ca="1">('Profiles, Qc, Winter, S1'!H18*(RANDBETWEEN(90,100))/100*(40/100))+('Profiles, Qc, Summer, S1'!H18*(RANDBETWEEN(90,100))/100*(60/100))</f>
        <v>-0.28244958248261831</v>
      </c>
      <c r="I18" s="1">
        <f ca="1">('Profiles, Qc, Winter, S1'!I18*(RANDBETWEEN(90,100))/100*(40/100))+('Profiles, Qc, Summer, S1'!I18*(RANDBETWEEN(90,100))/100*(60/100))</f>
        <v>-0.21102527139451782</v>
      </c>
      <c r="J18" s="1">
        <f ca="1">('Profiles, Qc, Winter, S1'!J18*(RANDBETWEEN(90,100))/100*(40/100))+('Profiles, Qc, Summer, S1'!J18*(RANDBETWEEN(90,100))/100*(60/100))</f>
        <v>-0.18662665372272871</v>
      </c>
      <c r="K18" s="1">
        <f ca="1">('Profiles, Qc, Winter, S1'!K18*(RANDBETWEEN(90,100))/100*(40/100))+('Profiles, Qc, Summer, S1'!K18*(RANDBETWEEN(90,100))/100*(60/100))</f>
        <v>-0.20563512903055767</v>
      </c>
      <c r="L18" s="1">
        <f ca="1">('Profiles, Qc, Winter, S1'!L18*(RANDBETWEEN(90,100))/100*(40/100))+('Profiles, Qc, Summer, S1'!L18*(RANDBETWEEN(90,100))/100*(60/100))</f>
        <v>-0.23036186781909285</v>
      </c>
      <c r="M18" s="1">
        <f ca="1">('Profiles, Qc, Winter, S1'!M18*(RANDBETWEEN(90,100))/100*(40/100))+('Profiles, Qc, Summer, S1'!M18*(RANDBETWEEN(90,100))/100*(60/100))</f>
        <v>-0.24941607776534158</v>
      </c>
      <c r="N18" s="1">
        <f ca="1">('Profiles, Qc, Winter, S1'!N18*(RANDBETWEEN(90,100))/100*(40/100))+('Profiles, Qc, Summer, S1'!N18*(RANDBETWEEN(90,100))/100*(60/100))</f>
        <v>-0.24506810841592472</v>
      </c>
      <c r="O18" s="1">
        <f ca="1">('Profiles, Qc, Winter, S1'!O18*(RANDBETWEEN(90,100))/100*(40/100))+('Profiles, Qc, Summer, S1'!O18*(RANDBETWEEN(90,100))/100*(60/100))</f>
        <v>-0.24686103812227905</v>
      </c>
      <c r="P18" s="1">
        <f ca="1">('Profiles, Qc, Winter, S1'!P18*(RANDBETWEEN(90,100))/100*(40/100))+('Profiles, Qc, Summer, S1'!P18*(RANDBETWEEN(90,100))/100*(60/100))</f>
        <v>-0.23900873780031606</v>
      </c>
      <c r="Q18" s="1">
        <f ca="1">('Profiles, Qc, Winter, S1'!Q18*(RANDBETWEEN(90,100))/100*(40/100))+('Profiles, Qc, Summer, S1'!Q18*(RANDBETWEEN(90,100))/100*(60/100))</f>
        <v>-0.27365011825595131</v>
      </c>
      <c r="R18" s="1">
        <f ca="1">('Profiles, Qc, Winter, S1'!R18*(RANDBETWEEN(90,100))/100*(40/100))+('Profiles, Qc, Summer, S1'!R18*(RANDBETWEEN(90,100))/100*(60/100))</f>
        <v>-0.24764827143801971</v>
      </c>
      <c r="S18" s="1">
        <f ca="1">('Profiles, Qc, Winter, S1'!S18*(RANDBETWEEN(90,100))/100*(40/100))+('Profiles, Qc, Summer, S1'!S18*(RANDBETWEEN(90,100))/100*(60/100))</f>
        <v>-0.19908913192251701</v>
      </c>
      <c r="T18" s="1">
        <f ca="1">('Profiles, Qc, Winter, S1'!T18*(RANDBETWEEN(90,100))/100*(40/100))+('Profiles, Qc, Summer, S1'!T18*(RANDBETWEEN(90,100))/100*(60/100))</f>
        <v>-0.17691326736563412</v>
      </c>
      <c r="U18" s="1">
        <f ca="1">('Profiles, Qc, Winter, S1'!U18*(RANDBETWEEN(90,100))/100*(40/100))+('Profiles, Qc, Summer, S1'!U18*(RANDBETWEEN(90,100))/100*(60/100))</f>
        <v>-0.1854064333869985</v>
      </c>
      <c r="V18" s="1">
        <f ca="1">('Profiles, Qc, Winter, S1'!V18*(RANDBETWEEN(90,100))/100*(40/100))+('Profiles, Qc, Summer, S1'!V18*(RANDBETWEEN(90,100))/100*(60/100))</f>
        <v>-0.19468910025497971</v>
      </c>
      <c r="W18" s="1">
        <f ca="1">('Profiles, Qc, Winter, S1'!W18*(RANDBETWEEN(90,100))/100*(40/100))+('Profiles, Qc, Summer, S1'!W18*(RANDBETWEEN(90,100))/100*(60/100))</f>
        <v>-0.22703191138190981</v>
      </c>
      <c r="X18" s="1">
        <f ca="1">('Profiles, Qc, Winter, S1'!X18*(RANDBETWEEN(90,100))/100*(40/100))+('Profiles, Qc, Summer, S1'!X18*(RANDBETWEEN(90,100))/100*(60/100))</f>
        <v>-0.26317343895397877</v>
      </c>
      <c r="Y18" s="1">
        <f ca="1">('Profiles, Qc, Winter, S1'!Y18*(RANDBETWEEN(90,100))/100*(40/100))+('Profiles, Qc, Summer, S1'!Y18*(RANDBETWEEN(90,100))/100*(60/100))</f>
        <v>-0.27833866351101799</v>
      </c>
    </row>
    <row r="19" spans="1:25" x14ac:dyDescent="0.3">
      <c r="A19">
        <v>18</v>
      </c>
      <c r="B19" s="1">
        <f ca="1">('Profiles, Qc, Winter, S1'!B19*(RANDBETWEEN(90,100))/100*(40/100))+('Profiles, Qc, Summer, S1'!B19*(RANDBETWEEN(90,100))/100*(60/100))</f>
        <v>-0.20580154399919467</v>
      </c>
      <c r="C19" s="1">
        <f ca="1">('Profiles, Qc, Winter, S1'!C19*(RANDBETWEEN(90,100))/100*(40/100))+('Profiles, Qc, Summer, S1'!C19*(RANDBETWEEN(90,100))/100*(60/100))</f>
        <v>-0.24250076264656484</v>
      </c>
      <c r="D19" s="1">
        <f ca="1">('Profiles, Qc, Winter, S1'!D19*(RANDBETWEEN(90,100))/100*(40/100))+('Profiles, Qc, Summer, S1'!D19*(RANDBETWEEN(90,100))/100*(60/100))</f>
        <v>-0.24473629741969133</v>
      </c>
      <c r="E19" s="1">
        <f ca="1">('Profiles, Qc, Winter, S1'!E19*(RANDBETWEEN(90,100))/100*(40/100))+('Profiles, Qc, Summer, S1'!E19*(RANDBETWEEN(90,100))/100*(60/100))</f>
        <v>-0.26691740211234732</v>
      </c>
      <c r="F19" s="1">
        <f ca="1">('Profiles, Qc, Winter, S1'!F19*(RANDBETWEEN(90,100))/100*(40/100))+('Profiles, Qc, Summer, S1'!F19*(RANDBETWEEN(90,100))/100*(60/100))</f>
        <v>-0.25830958417021666</v>
      </c>
      <c r="G19" s="1">
        <f ca="1">('Profiles, Qc, Winter, S1'!G19*(RANDBETWEEN(90,100))/100*(40/100))+('Profiles, Qc, Summer, S1'!G19*(RANDBETWEEN(90,100))/100*(60/100))</f>
        <v>-0.24588556875738612</v>
      </c>
      <c r="H19" s="1">
        <f ca="1">('Profiles, Qc, Winter, S1'!H19*(RANDBETWEEN(90,100))/100*(40/100))+('Profiles, Qc, Summer, S1'!H19*(RANDBETWEEN(90,100))/100*(60/100))</f>
        <v>-0.20312842609341336</v>
      </c>
      <c r="I19" s="1">
        <f ca="1">('Profiles, Qc, Winter, S1'!I19*(RANDBETWEEN(90,100))/100*(40/100))+('Profiles, Qc, Summer, S1'!I19*(RANDBETWEEN(90,100))/100*(60/100))</f>
        <v>-0.11633401494664962</v>
      </c>
      <c r="J19" s="1">
        <f ca="1">('Profiles, Qc, Winter, S1'!J19*(RANDBETWEEN(90,100))/100*(40/100))+('Profiles, Qc, Summer, S1'!J19*(RANDBETWEEN(90,100))/100*(60/100))</f>
        <v>-6.1748333917324261E-2</v>
      </c>
      <c r="K19" s="1">
        <f ca="1">('Profiles, Qc, Winter, S1'!K19*(RANDBETWEEN(90,100))/100*(40/100))+('Profiles, Qc, Summer, S1'!K19*(RANDBETWEEN(90,100))/100*(60/100))</f>
        <v>-1.1232989356115004E-2</v>
      </c>
      <c r="L19" s="1">
        <f ca="1">('Profiles, Qc, Winter, S1'!L19*(RANDBETWEEN(90,100))/100*(40/100))+('Profiles, Qc, Summer, S1'!L19*(RANDBETWEEN(90,100))/100*(60/100))</f>
        <v>2.4123322450839646E-2</v>
      </c>
      <c r="M19" s="1">
        <f ca="1">('Profiles, Qc, Winter, S1'!M19*(RANDBETWEEN(90,100))/100*(40/100))+('Profiles, Qc, Summer, S1'!M19*(RANDBETWEEN(90,100))/100*(60/100))</f>
        <v>2.4517482692484424E-2</v>
      </c>
      <c r="N19" s="1">
        <f ca="1">('Profiles, Qc, Winter, S1'!N19*(RANDBETWEEN(90,100))/100*(40/100))+('Profiles, Qc, Summer, S1'!N19*(RANDBETWEEN(90,100))/100*(60/100))</f>
        <v>8.9373451443750251E-3</v>
      </c>
      <c r="O19" s="1">
        <f ca="1">('Profiles, Qc, Winter, S1'!O19*(RANDBETWEEN(90,100))/100*(40/100))+('Profiles, Qc, Summer, S1'!O19*(RANDBETWEEN(90,100))/100*(60/100))</f>
        <v>-2.0379091923147678E-2</v>
      </c>
      <c r="P19" s="1">
        <f ca="1">('Profiles, Qc, Winter, S1'!P19*(RANDBETWEEN(90,100))/100*(40/100))+('Profiles, Qc, Summer, S1'!P19*(RANDBETWEEN(90,100))/100*(60/100))</f>
        <v>-2.9084983232541148E-2</v>
      </c>
      <c r="Q19" s="1">
        <f ca="1">('Profiles, Qc, Winter, S1'!Q19*(RANDBETWEEN(90,100))/100*(40/100))+('Profiles, Qc, Summer, S1'!Q19*(RANDBETWEEN(90,100))/100*(60/100))</f>
        <v>-7.1428780230304134E-2</v>
      </c>
      <c r="R19" s="1">
        <f ca="1">('Profiles, Qc, Winter, S1'!R19*(RANDBETWEEN(90,100))/100*(40/100))+('Profiles, Qc, Summer, S1'!R19*(RANDBETWEEN(90,100))/100*(60/100))</f>
        <v>-6.0945897078219027E-2</v>
      </c>
      <c r="S19" s="1">
        <f ca="1">('Profiles, Qc, Winter, S1'!S19*(RANDBETWEEN(90,100))/100*(40/100))+('Profiles, Qc, Summer, S1'!S19*(RANDBETWEEN(90,100))/100*(60/100))</f>
        <v>-2.0327077072521006E-2</v>
      </c>
      <c r="T19" s="1">
        <f ca="1">('Profiles, Qc, Winter, S1'!T19*(RANDBETWEEN(90,100))/100*(40/100))+('Profiles, Qc, Summer, S1'!T19*(RANDBETWEEN(90,100))/100*(60/100))</f>
        <v>-3.121339344656655E-2</v>
      </c>
      <c r="U19" s="1">
        <f ca="1">('Profiles, Qc, Winter, S1'!U19*(RANDBETWEEN(90,100))/100*(40/100))+('Profiles, Qc, Summer, S1'!U19*(RANDBETWEEN(90,100))/100*(60/100))</f>
        <v>-5.8253183825697379E-2</v>
      </c>
      <c r="V19" s="1">
        <f ca="1">('Profiles, Qc, Winter, S1'!V19*(RANDBETWEEN(90,100))/100*(40/100))+('Profiles, Qc, Summer, S1'!V19*(RANDBETWEEN(90,100))/100*(60/100))</f>
        <v>-2.527593421974713E-2</v>
      </c>
      <c r="W19" s="1">
        <f ca="1">('Profiles, Qc, Winter, S1'!W19*(RANDBETWEEN(90,100))/100*(40/100))+('Profiles, Qc, Summer, S1'!W19*(RANDBETWEEN(90,100))/100*(60/100))</f>
        <v>-6.5713432073296163E-2</v>
      </c>
      <c r="X19" s="1">
        <f ca="1">('Profiles, Qc, Winter, S1'!X19*(RANDBETWEEN(90,100))/100*(40/100))+('Profiles, Qc, Summer, S1'!X19*(RANDBETWEEN(90,100))/100*(60/100))</f>
        <v>-8.5724749289717656E-2</v>
      </c>
      <c r="Y19" s="1">
        <f ca="1">('Profiles, Qc, Winter, S1'!Y19*(RANDBETWEEN(90,100))/100*(40/100))+('Profiles, Qc, Summer, S1'!Y19*(RANDBETWEEN(90,100))/100*(60/100))</f>
        <v>-0.11948024333920196</v>
      </c>
    </row>
    <row r="20" spans="1:25" x14ac:dyDescent="0.3">
      <c r="A20">
        <v>19</v>
      </c>
      <c r="B20" s="1">
        <f ca="1">('Profiles, Qc, Winter, S1'!B20*(RANDBETWEEN(90,100))/100*(40/100))+('Profiles, Qc, Summer, S1'!B20*(RANDBETWEEN(90,100))/100*(60/100))</f>
        <v>0.28164189820287167</v>
      </c>
      <c r="C20" s="1">
        <f ca="1">('Profiles, Qc, Winter, S1'!C20*(RANDBETWEEN(90,100))/100*(40/100))+('Profiles, Qc, Summer, S1'!C20*(RANDBETWEEN(90,100))/100*(60/100))</f>
        <v>0.28770868892142154</v>
      </c>
      <c r="D20" s="1">
        <f ca="1">('Profiles, Qc, Winter, S1'!D20*(RANDBETWEEN(90,100))/100*(40/100))+('Profiles, Qc, Summer, S1'!D20*(RANDBETWEEN(90,100))/100*(60/100))</f>
        <v>0.21663968537340028</v>
      </c>
      <c r="E20" s="1">
        <f ca="1">('Profiles, Qc, Winter, S1'!E20*(RANDBETWEEN(90,100))/100*(40/100))+('Profiles, Qc, Summer, S1'!E20*(RANDBETWEEN(90,100))/100*(60/100))</f>
        <v>0.26517756079670013</v>
      </c>
      <c r="F20" s="1">
        <f ca="1">('Profiles, Qc, Winter, S1'!F20*(RANDBETWEEN(90,100))/100*(40/100))+('Profiles, Qc, Summer, S1'!F20*(RANDBETWEEN(90,100))/100*(60/100))</f>
        <v>0.25912019383593793</v>
      </c>
      <c r="G20" s="1">
        <f ca="1">('Profiles, Qc, Winter, S1'!G20*(RANDBETWEEN(90,100))/100*(40/100))+('Profiles, Qc, Summer, S1'!G20*(RANDBETWEEN(90,100))/100*(60/100))</f>
        <v>0.29537266492196212</v>
      </c>
      <c r="H20" s="1">
        <f ca="1">('Profiles, Qc, Winter, S1'!H20*(RANDBETWEEN(90,100))/100*(40/100))+('Profiles, Qc, Summer, S1'!H20*(RANDBETWEEN(90,100))/100*(60/100))</f>
        <v>0.30937251630903867</v>
      </c>
      <c r="I20" s="1">
        <f ca="1">('Profiles, Qc, Winter, S1'!I20*(RANDBETWEEN(90,100))/100*(40/100))+('Profiles, Qc, Summer, S1'!I20*(RANDBETWEEN(90,100))/100*(60/100))</f>
        <v>0.57532502242090855</v>
      </c>
      <c r="J20" s="1">
        <f ca="1">('Profiles, Qc, Winter, S1'!J20*(RANDBETWEEN(90,100))/100*(40/100))+('Profiles, Qc, Summer, S1'!J20*(RANDBETWEEN(90,100))/100*(60/100))</f>
        <v>0.69230482663843695</v>
      </c>
      <c r="K20" s="1">
        <f ca="1">('Profiles, Qc, Winter, S1'!K20*(RANDBETWEEN(90,100))/100*(40/100))+('Profiles, Qc, Summer, S1'!K20*(RANDBETWEEN(90,100))/100*(60/100))</f>
        <v>0.69843965567115962</v>
      </c>
      <c r="L20" s="1">
        <f ca="1">('Profiles, Qc, Winter, S1'!L20*(RANDBETWEEN(90,100))/100*(40/100))+('Profiles, Qc, Summer, S1'!L20*(RANDBETWEEN(90,100))/100*(60/100))</f>
        <v>0.61883355929242767</v>
      </c>
      <c r="M20" s="1">
        <f ca="1">('Profiles, Qc, Winter, S1'!M20*(RANDBETWEEN(90,100))/100*(40/100))+('Profiles, Qc, Summer, S1'!M20*(RANDBETWEEN(90,100))/100*(60/100))</f>
        <v>0.70651277815394309</v>
      </c>
      <c r="N20" s="1">
        <f ca="1">('Profiles, Qc, Winter, S1'!N20*(RANDBETWEEN(90,100))/100*(40/100))+('Profiles, Qc, Summer, S1'!N20*(RANDBETWEEN(90,100))/100*(60/100))</f>
        <v>0.6962526025214254</v>
      </c>
      <c r="O20" s="1">
        <f ca="1">('Profiles, Qc, Winter, S1'!O20*(RANDBETWEEN(90,100))/100*(40/100))+('Profiles, Qc, Summer, S1'!O20*(RANDBETWEEN(90,100))/100*(60/100))</f>
        <v>0.69832554780981104</v>
      </c>
      <c r="P20" s="1">
        <f ca="1">('Profiles, Qc, Winter, S1'!P20*(RANDBETWEEN(90,100))/100*(40/100))+('Profiles, Qc, Summer, S1'!P20*(RANDBETWEEN(90,100))/100*(60/100))</f>
        <v>0.58573411979802992</v>
      </c>
      <c r="Q20" s="1">
        <f ca="1">('Profiles, Qc, Winter, S1'!Q20*(RANDBETWEEN(90,100))/100*(40/100))+('Profiles, Qc, Summer, S1'!Q20*(RANDBETWEEN(90,100))/100*(60/100))</f>
        <v>0.54785438361025096</v>
      </c>
      <c r="R20" s="1">
        <f ca="1">('Profiles, Qc, Winter, S1'!R20*(RANDBETWEEN(90,100))/100*(40/100))+('Profiles, Qc, Summer, S1'!R20*(RANDBETWEEN(90,100))/100*(60/100))</f>
        <v>0.57693772836131907</v>
      </c>
      <c r="S20" s="1">
        <f ca="1">('Profiles, Qc, Winter, S1'!S20*(RANDBETWEEN(90,100))/100*(40/100))+('Profiles, Qc, Summer, S1'!S20*(RANDBETWEEN(90,100))/100*(60/100))</f>
        <v>0.56442263160241568</v>
      </c>
      <c r="T20" s="1">
        <f ca="1">('Profiles, Qc, Winter, S1'!T20*(RANDBETWEEN(90,100))/100*(40/100))+('Profiles, Qc, Summer, S1'!T20*(RANDBETWEEN(90,100))/100*(60/100))</f>
        <v>0.47463881124335872</v>
      </c>
      <c r="U20" s="1">
        <f ca="1">('Profiles, Qc, Winter, S1'!U20*(RANDBETWEEN(90,100))/100*(40/100))+('Profiles, Qc, Summer, S1'!U20*(RANDBETWEEN(90,100))/100*(60/100))</f>
        <v>0.44047458356853014</v>
      </c>
      <c r="V20" s="1">
        <f ca="1">('Profiles, Qc, Winter, S1'!V20*(RANDBETWEEN(90,100))/100*(40/100))+('Profiles, Qc, Summer, S1'!V20*(RANDBETWEEN(90,100))/100*(60/100))</f>
        <v>0.50469306171185524</v>
      </c>
      <c r="W20" s="1">
        <f ca="1">('Profiles, Qc, Winter, S1'!W20*(RANDBETWEEN(90,100))/100*(40/100))+('Profiles, Qc, Summer, S1'!W20*(RANDBETWEEN(90,100))/100*(60/100))</f>
        <v>0.3997409022949609</v>
      </c>
      <c r="X20" s="1">
        <f ca="1">('Profiles, Qc, Winter, S1'!X20*(RANDBETWEEN(90,100))/100*(40/100))+('Profiles, Qc, Summer, S1'!X20*(RANDBETWEEN(90,100))/100*(60/100))</f>
        <v>0.29384398010322044</v>
      </c>
      <c r="Y20" s="1">
        <f ca="1">('Profiles, Qc, Winter, S1'!Y20*(RANDBETWEEN(90,100))/100*(40/100))+('Profiles, Qc, Summer, S1'!Y20*(RANDBETWEEN(90,100))/100*(60/100))</f>
        <v>0.33452627402717194</v>
      </c>
    </row>
    <row r="21" spans="1:25" x14ac:dyDescent="0.3">
      <c r="A21">
        <v>20</v>
      </c>
      <c r="B21" s="1">
        <f ca="1">('Profiles, Qc, Winter, S1'!B21*(RANDBETWEEN(90,100))/100*(40/100))+('Profiles, Qc, Summer, S1'!B21*(RANDBETWEEN(90,100))/100*(60/100))</f>
        <v>-0.20743213405671518</v>
      </c>
      <c r="C21" s="1">
        <f ca="1">('Profiles, Qc, Winter, S1'!C21*(RANDBETWEEN(90,100))/100*(40/100))+('Profiles, Qc, Summer, S1'!C21*(RANDBETWEEN(90,100))/100*(60/100))</f>
        <v>-0.2081025429779757</v>
      </c>
      <c r="D21" s="1">
        <f ca="1">('Profiles, Qc, Winter, S1'!D21*(RANDBETWEEN(90,100))/100*(40/100))+('Profiles, Qc, Summer, S1'!D21*(RANDBETWEEN(90,100))/100*(60/100))</f>
        <v>-0.22769604496484708</v>
      </c>
      <c r="E21" s="1">
        <f ca="1">('Profiles, Qc, Winter, S1'!E21*(RANDBETWEEN(90,100))/100*(40/100))+('Profiles, Qc, Summer, S1'!E21*(RANDBETWEEN(90,100))/100*(60/100))</f>
        <v>-0.23192227772664673</v>
      </c>
      <c r="F21" s="1">
        <f ca="1">('Profiles, Qc, Winter, S1'!F21*(RANDBETWEEN(90,100))/100*(40/100))+('Profiles, Qc, Summer, S1'!F21*(RANDBETWEEN(90,100))/100*(60/100))</f>
        <v>-0.22082171105172413</v>
      </c>
      <c r="G21" s="1">
        <f ca="1">('Profiles, Qc, Winter, S1'!G21*(RANDBETWEEN(90,100))/100*(40/100))+('Profiles, Qc, Summer, S1'!G21*(RANDBETWEEN(90,100))/100*(60/100))</f>
        <v>-0.22368462572466616</v>
      </c>
      <c r="H21" s="1">
        <f ca="1">('Profiles, Qc, Winter, S1'!H21*(RANDBETWEEN(90,100))/100*(40/100))+('Profiles, Qc, Summer, S1'!H21*(RANDBETWEEN(90,100))/100*(60/100))</f>
        <v>-0.19603816339518218</v>
      </c>
      <c r="I21" s="1">
        <f ca="1">('Profiles, Qc, Winter, S1'!I21*(RANDBETWEEN(90,100))/100*(40/100))+('Profiles, Qc, Summer, S1'!I21*(RANDBETWEEN(90,100))/100*(60/100))</f>
        <v>-9.5439118854641819E-2</v>
      </c>
      <c r="J21" s="1">
        <f ca="1">('Profiles, Qc, Winter, S1'!J21*(RANDBETWEEN(90,100))/100*(40/100))+('Profiles, Qc, Summer, S1'!J21*(RANDBETWEEN(90,100))/100*(60/100))</f>
        <v>-2.8228833666389903E-2</v>
      </c>
      <c r="K21" s="1">
        <f ca="1">('Profiles, Qc, Winter, S1'!K21*(RANDBETWEEN(90,100))/100*(40/100))+('Profiles, Qc, Summer, S1'!K21*(RANDBETWEEN(90,100))/100*(60/100))</f>
        <v>-2.5343687883999273E-2</v>
      </c>
      <c r="L21" s="1">
        <f ca="1">('Profiles, Qc, Winter, S1'!L21*(RANDBETWEEN(90,100))/100*(40/100))+('Profiles, Qc, Summer, S1'!L21*(RANDBETWEEN(90,100))/100*(60/100))</f>
        <v>2.6147457046838407E-3</v>
      </c>
      <c r="M21" s="1">
        <f ca="1">('Profiles, Qc, Winter, S1'!M21*(RANDBETWEEN(90,100))/100*(40/100))+('Profiles, Qc, Summer, S1'!M21*(RANDBETWEEN(90,100))/100*(60/100))</f>
        <v>8.9564865049087186E-4</v>
      </c>
      <c r="N21" s="1">
        <f ca="1">('Profiles, Qc, Winter, S1'!N21*(RANDBETWEEN(90,100))/100*(40/100))+('Profiles, Qc, Summer, S1'!N21*(RANDBETWEEN(90,100))/100*(60/100))</f>
        <v>-1.6127529606570802E-2</v>
      </c>
      <c r="O21" s="1">
        <f ca="1">('Profiles, Qc, Winter, S1'!O21*(RANDBETWEEN(90,100))/100*(40/100))+('Profiles, Qc, Summer, S1'!O21*(RANDBETWEEN(90,100))/100*(60/100))</f>
        <v>-1.8989306105651738E-2</v>
      </c>
      <c r="P21" s="1">
        <f ca="1">('Profiles, Qc, Winter, S1'!P21*(RANDBETWEEN(90,100))/100*(40/100))+('Profiles, Qc, Summer, S1'!P21*(RANDBETWEEN(90,100))/100*(60/100))</f>
        <v>-4.6432756704319032E-2</v>
      </c>
      <c r="Q21" s="1">
        <f ca="1">('Profiles, Qc, Winter, S1'!Q21*(RANDBETWEEN(90,100))/100*(40/100))+('Profiles, Qc, Summer, S1'!Q21*(RANDBETWEEN(90,100))/100*(60/100))</f>
        <v>-7.1743918844446974E-2</v>
      </c>
      <c r="R21" s="1">
        <f ca="1">('Profiles, Qc, Winter, S1'!R21*(RANDBETWEEN(90,100))/100*(40/100))+('Profiles, Qc, Summer, S1'!R21*(RANDBETWEEN(90,100))/100*(60/100))</f>
        <v>-8.0413675043947586E-2</v>
      </c>
      <c r="S21" s="1">
        <f ca="1">('Profiles, Qc, Winter, S1'!S21*(RANDBETWEEN(90,100))/100*(40/100))+('Profiles, Qc, Summer, S1'!S21*(RANDBETWEEN(90,100))/100*(60/100))</f>
        <v>-9.3328385574181355E-2</v>
      </c>
      <c r="T21" s="1">
        <f ca="1">('Profiles, Qc, Winter, S1'!T21*(RANDBETWEEN(90,100))/100*(40/100))+('Profiles, Qc, Summer, S1'!T21*(RANDBETWEEN(90,100))/100*(60/100))</f>
        <v>-9.0766442102385228E-2</v>
      </c>
      <c r="U21" s="1">
        <f ca="1">('Profiles, Qc, Winter, S1'!U21*(RANDBETWEEN(90,100))/100*(40/100))+('Profiles, Qc, Summer, S1'!U21*(RANDBETWEEN(90,100))/100*(60/100))</f>
        <v>-9.97351451054454E-2</v>
      </c>
      <c r="V21" s="1">
        <f ca="1">('Profiles, Qc, Winter, S1'!V21*(RANDBETWEEN(90,100))/100*(40/100))+('Profiles, Qc, Summer, S1'!V21*(RANDBETWEEN(90,100))/100*(60/100))</f>
        <v>-9.1395444823667654E-2</v>
      </c>
      <c r="W21" s="1">
        <f ca="1">('Profiles, Qc, Winter, S1'!W21*(RANDBETWEEN(90,100))/100*(40/100))+('Profiles, Qc, Summer, S1'!W21*(RANDBETWEEN(90,100))/100*(60/100))</f>
        <v>-0.13646365485242118</v>
      </c>
      <c r="X21" s="1">
        <f ca="1">('Profiles, Qc, Winter, S1'!X21*(RANDBETWEEN(90,100))/100*(40/100))+('Profiles, Qc, Summer, S1'!X21*(RANDBETWEEN(90,100))/100*(60/100))</f>
        <v>-0.16397849606106116</v>
      </c>
      <c r="Y21" s="1">
        <f ca="1">('Profiles, Qc, Winter, S1'!Y21*(RANDBETWEEN(90,100))/100*(40/100))+('Profiles, Qc, Summer, S1'!Y21*(RANDBETWEEN(90,100))/100*(60/100))</f>
        <v>-0.16582136567932243</v>
      </c>
    </row>
    <row r="22" spans="1:25" x14ac:dyDescent="0.3">
      <c r="A22">
        <v>21</v>
      </c>
      <c r="B22" s="1">
        <f ca="1">('Profiles, Qc, Winter, S1'!B22*(RANDBETWEEN(90,100))/100*(40/100))+('Profiles, Qc, Summer, S1'!B22*(RANDBETWEEN(90,100))/100*(60/100))</f>
        <v>-0.81758574501950843</v>
      </c>
      <c r="C22" s="1">
        <f ca="1">('Profiles, Qc, Winter, S1'!C22*(RANDBETWEEN(90,100))/100*(40/100))+('Profiles, Qc, Summer, S1'!C22*(RANDBETWEEN(90,100))/100*(60/100))</f>
        <v>-0.76767213793889155</v>
      </c>
      <c r="D22" s="1">
        <f ca="1">('Profiles, Qc, Winter, S1'!D22*(RANDBETWEEN(90,100))/100*(40/100))+('Profiles, Qc, Summer, S1'!D22*(RANDBETWEEN(90,100))/100*(60/100))</f>
        <v>-0.77301645306018352</v>
      </c>
      <c r="E22" s="1">
        <f ca="1">('Profiles, Qc, Winter, S1'!E22*(RANDBETWEEN(90,100))/100*(40/100))+('Profiles, Qc, Summer, S1'!E22*(RANDBETWEEN(90,100))/100*(60/100))</f>
        <v>-0.8399063202829754</v>
      </c>
      <c r="F22" s="1">
        <f ca="1">('Profiles, Qc, Winter, S1'!F22*(RANDBETWEEN(90,100))/100*(40/100))+('Profiles, Qc, Summer, S1'!F22*(RANDBETWEEN(90,100))/100*(60/100))</f>
        <v>-0.79941079494722822</v>
      </c>
      <c r="G22" s="1">
        <f ca="1">('Profiles, Qc, Winter, S1'!G22*(RANDBETWEEN(90,100))/100*(40/100))+('Profiles, Qc, Summer, S1'!G22*(RANDBETWEEN(90,100))/100*(60/100))</f>
        <v>-0.77899371067295375</v>
      </c>
      <c r="H22" s="1">
        <f ca="1">('Profiles, Qc, Winter, S1'!H22*(RANDBETWEEN(90,100))/100*(40/100))+('Profiles, Qc, Summer, S1'!H22*(RANDBETWEEN(90,100))/100*(60/100))</f>
        <v>-0.66046662483853469</v>
      </c>
      <c r="I22" s="1">
        <f ca="1">('Profiles, Qc, Winter, S1'!I22*(RANDBETWEEN(90,100))/100*(40/100))+('Profiles, Qc, Summer, S1'!I22*(RANDBETWEEN(90,100))/100*(60/100))</f>
        <v>-0.51131384359902787</v>
      </c>
      <c r="J22" s="1">
        <f ca="1">('Profiles, Qc, Winter, S1'!J22*(RANDBETWEEN(90,100))/100*(40/100))+('Profiles, Qc, Summer, S1'!J22*(RANDBETWEEN(90,100))/100*(60/100))</f>
        <v>-0.48110708821171688</v>
      </c>
      <c r="K22" s="1">
        <f ca="1">('Profiles, Qc, Winter, S1'!K22*(RANDBETWEEN(90,100))/100*(40/100))+('Profiles, Qc, Summer, S1'!K22*(RANDBETWEEN(90,100))/100*(60/100))</f>
        <v>-0.51338387630181914</v>
      </c>
      <c r="L22" s="1">
        <f ca="1">('Profiles, Qc, Winter, S1'!L22*(RANDBETWEEN(90,100))/100*(40/100))+('Profiles, Qc, Summer, S1'!L22*(RANDBETWEEN(90,100))/100*(60/100))</f>
        <v>-0.51265281632270532</v>
      </c>
      <c r="M22" s="1">
        <f ca="1">('Profiles, Qc, Winter, S1'!M22*(RANDBETWEEN(90,100))/100*(40/100))+('Profiles, Qc, Summer, S1'!M22*(RANDBETWEEN(90,100))/100*(60/100))</f>
        <v>-0.47318857303197648</v>
      </c>
      <c r="N22" s="1">
        <f ca="1">('Profiles, Qc, Winter, S1'!N22*(RANDBETWEEN(90,100))/100*(40/100))+('Profiles, Qc, Summer, S1'!N22*(RANDBETWEEN(90,100))/100*(60/100))</f>
        <v>-0.50557471432831136</v>
      </c>
      <c r="O22" s="1">
        <f ca="1">('Profiles, Qc, Winter, S1'!O22*(RANDBETWEEN(90,100))/100*(40/100))+('Profiles, Qc, Summer, S1'!O22*(RANDBETWEEN(90,100))/100*(60/100))</f>
        <v>-0.53237656327707295</v>
      </c>
      <c r="P22" s="1">
        <f ca="1">('Profiles, Qc, Winter, S1'!P22*(RANDBETWEEN(90,100))/100*(40/100))+('Profiles, Qc, Summer, S1'!P22*(RANDBETWEEN(90,100))/100*(60/100))</f>
        <v>-0.57507507085326315</v>
      </c>
      <c r="Q22" s="1">
        <f ca="1">('Profiles, Qc, Winter, S1'!Q22*(RANDBETWEEN(90,100))/100*(40/100))+('Profiles, Qc, Summer, S1'!Q22*(RANDBETWEEN(90,100))/100*(60/100))</f>
        <v>-0.63482401628433027</v>
      </c>
      <c r="R22" s="1">
        <f ca="1">('Profiles, Qc, Winter, S1'!R22*(RANDBETWEEN(90,100))/100*(40/100))+('Profiles, Qc, Summer, S1'!R22*(RANDBETWEEN(90,100))/100*(60/100))</f>
        <v>-0.63982112968364846</v>
      </c>
      <c r="S22" s="1">
        <f ca="1">('Profiles, Qc, Winter, S1'!S22*(RANDBETWEEN(90,100))/100*(40/100))+('Profiles, Qc, Summer, S1'!S22*(RANDBETWEEN(90,100))/100*(60/100))</f>
        <v>-0.64627856795956795</v>
      </c>
      <c r="T22" s="1">
        <f ca="1">('Profiles, Qc, Winter, S1'!T22*(RANDBETWEEN(90,100))/100*(40/100))+('Profiles, Qc, Summer, S1'!T22*(RANDBETWEEN(90,100))/100*(60/100))</f>
        <v>-0.6703764223969193</v>
      </c>
      <c r="U22" s="1">
        <f ca="1">('Profiles, Qc, Winter, S1'!U22*(RANDBETWEEN(90,100))/100*(40/100))+('Profiles, Qc, Summer, S1'!U22*(RANDBETWEEN(90,100))/100*(60/100))</f>
        <v>-0.6723786802620777</v>
      </c>
      <c r="V22" s="1">
        <f ca="1">('Profiles, Qc, Winter, S1'!V22*(RANDBETWEEN(90,100))/100*(40/100))+('Profiles, Qc, Summer, S1'!V22*(RANDBETWEEN(90,100))/100*(60/100))</f>
        <v>-0.73417666761766376</v>
      </c>
      <c r="W22" s="1">
        <f ca="1">('Profiles, Qc, Winter, S1'!W22*(RANDBETWEEN(90,100))/100*(40/100))+('Profiles, Qc, Summer, S1'!W22*(RANDBETWEEN(90,100))/100*(60/100))</f>
        <v>-0.77031409958033947</v>
      </c>
      <c r="X22" s="1">
        <f ca="1">('Profiles, Qc, Winter, S1'!X22*(RANDBETWEEN(90,100))/100*(40/100))+('Profiles, Qc, Summer, S1'!X22*(RANDBETWEEN(90,100))/100*(60/100))</f>
        <v>-0.76414521047465556</v>
      </c>
      <c r="Y22" s="1">
        <f ca="1">('Profiles, Qc, Winter, S1'!Y22*(RANDBETWEEN(90,100))/100*(40/100))+('Profiles, Qc, Summer, S1'!Y22*(RANDBETWEEN(90,100))/100*(60/100))</f>
        <v>-0.79617579051844267</v>
      </c>
    </row>
    <row r="23" spans="1:25" x14ac:dyDescent="0.3">
      <c r="A23">
        <v>22</v>
      </c>
      <c r="B23" s="1">
        <f ca="1">('Profiles, Qc, Winter, S1'!B23*(RANDBETWEEN(90,100))/100*(40/100))+('Profiles, Qc, Summer, S1'!B23*(RANDBETWEEN(90,100))/100*(60/100))</f>
        <v>-7.9373165657199603E-3</v>
      </c>
      <c r="C23" s="1">
        <f ca="1">('Profiles, Qc, Winter, S1'!C23*(RANDBETWEEN(90,100))/100*(40/100))+('Profiles, Qc, Summer, S1'!C23*(RANDBETWEEN(90,100))/100*(60/100))</f>
        <v>-2.4187195917104481E-2</v>
      </c>
      <c r="D23" s="1">
        <f ca="1">('Profiles, Qc, Winter, S1'!D23*(RANDBETWEEN(90,100))/100*(40/100))+('Profiles, Qc, Summer, S1'!D23*(RANDBETWEEN(90,100))/100*(60/100))</f>
        <v>-2.8398061710834296E-2</v>
      </c>
      <c r="E23" s="1">
        <f ca="1">('Profiles, Qc, Winter, S1'!E23*(RANDBETWEEN(90,100))/100*(40/100))+('Profiles, Qc, Summer, S1'!E23*(RANDBETWEEN(90,100))/100*(60/100))</f>
        <v>-3.1522326278464789E-2</v>
      </c>
      <c r="F23" s="1">
        <f ca="1">('Profiles, Qc, Winter, S1'!F23*(RANDBETWEEN(90,100))/100*(40/100))+('Profiles, Qc, Summer, S1'!F23*(RANDBETWEEN(90,100))/100*(60/100))</f>
        <v>-3.1801864808247621E-2</v>
      </c>
      <c r="G23" s="1">
        <f ca="1">('Profiles, Qc, Winter, S1'!G23*(RANDBETWEEN(90,100))/100*(40/100))+('Profiles, Qc, Summer, S1'!G23*(RANDBETWEEN(90,100))/100*(60/100))</f>
        <v>-3.3726815437190416E-2</v>
      </c>
      <c r="H23" s="1">
        <f ca="1">('Profiles, Qc, Winter, S1'!H23*(RANDBETWEEN(90,100))/100*(40/100))+('Profiles, Qc, Summer, S1'!H23*(RANDBETWEEN(90,100))/100*(60/100))</f>
        <v>-5.5988646764748309E-2</v>
      </c>
      <c r="I23" s="1">
        <f ca="1">('Profiles, Qc, Winter, S1'!I23*(RANDBETWEEN(90,100))/100*(40/100))+('Profiles, Qc, Summer, S1'!I23*(RANDBETWEEN(90,100))/100*(60/100))</f>
        <v>-2.5060761964214074E-2</v>
      </c>
      <c r="J23" s="1">
        <f ca="1">('Profiles, Qc, Winter, S1'!J23*(RANDBETWEEN(90,100))/100*(40/100))+('Profiles, Qc, Summer, S1'!J23*(RANDBETWEEN(90,100))/100*(60/100))</f>
        <v>-3.3724205925110232E-2</v>
      </c>
      <c r="K23" s="1">
        <f ca="1">('Profiles, Qc, Winter, S1'!K23*(RANDBETWEEN(90,100))/100*(40/100))+('Profiles, Qc, Summer, S1'!K23*(RANDBETWEEN(90,100))/100*(60/100))</f>
        <v>-1.7628305121210431E-2</v>
      </c>
      <c r="L23" s="1">
        <f ca="1">('Profiles, Qc, Winter, S1'!L23*(RANDBETWEEN(90,100))/100*(40/100))+('Profiles, Qc, Summer, S1'!L23*(RANDBETWEEN(90,100))/100*(60/100))</f>
        <v>-1.0111850582902265E-2</v>
      </c>
      <c r="M23" s="1">
        <f ca="1">('Profiles, Qc, Winter, S1'!M23*(RANDBETWEEN(90,100))/100*(40/100))+('Profiles, Qc, Summer, S1'!M23*(RANDBETWEEN(90,100))/100*(60/100))</f>
        <v>-3.2846999140517972E-3</v>
      </c>
      <c r="N23" s="1">
        <f ca="1">('Profiles, Qc, Winter, S1'!N23*(RANDBETWEEN(90,100))/100*(40/100))+('Profiles, Qc, Summer, S1'!N23*(RANDBETWEEN(90,100))/100*(60/100))</f>
        <v>1.2235332614057312E-2</v>
      </c>
      <c r="O23" s="1">
        <f ca="1">('Profiles, Qc, Winter, S1'!O23*(RANDBETWEEN(90,100))/100*(40/100))+('Profiles, Qc, Summer, S1'!O23*(RANDBETWEEN(90,100))/100*(60/100))</f>
        <v>1.1634358595059829E-2</v>
      </c>
      <c r="P23" s="1">
        <f ca="1">('Profiles, Qc, Winter, S1'!P23*(RANDBETWEEN(90,100))/100*(40/100))+('Profiles, Qc, Summer, S1'!P23*(RANDBETWEEN(90,100))/100*(60/100))</f>
        <v>6.1050505794080639E-3</v>
      </c>
      <c r="Q23" s="1">
        <f ca="1">('Profiles, Qc, Winter, S1'!Q23*(RANDBETWEEN(90,100))/100*(40/100))+('Profiles, Qc, Summer, S1'!Q23*(RANDBETWEEN(90,100))/100*(60/100))</f>
        <v>2.9871473542224476E-2</v>
      </c>
      <c r="R23" s="1">
        <f ca="1">('Profiles, Qc, Winter, S1'!R23*(RANDBETWEEN(90,100))/100*(40/100))+('Profiles, Qc, Summer, S1'!R23*(RANDBETWEEN(90,100))/100*(60/100))</f>
        <v>2.183457077330709E-2</v>
      </c>
      <c r="S23" s="1">
        <f ca="1">('Profiles, Qc, Winter, S1'!S23*(RANDBETWEEN(90,100))/100*(40/100))+('Profiles, Qc, Summer, S1'!S23*(RANDBETWEEN(90,100))/100*(60/100))</f>
        <v>2.00216783779129E-2</v>
      </c>
      <c r="T23" s="1">
        <f ca="1">('Profiles, Qc, Winter, S1'!T23*(RANDBETWEEN(90,100))/100*(40/100))+('Profiles, Qc, Summer, S1'!T23*(RANDBETWEEN(90,100))/100*(60/100))</f>
        <v>1.2863404838233358E-2</v>
      </c>
      <c r="U23" s="1">
        <f ca="1">('Profiles, Qc, Winter, S1'!U23*(RANDBETWEEN(90,100))/100*(40/100))+('Profiles, Qc, Summer, S1'!U23*(RANDBETWEEN(90,100))/100*(60/100))</f>
        <v>1.3641748311565225E-2</v>
      </c>
      <c r="V23" s="1">
        <f ca="1">('Profiles, Qc, Winter, S1'!V23*(RANDBETWEEN(90,100))/100*(40/100))+('Profiles, Qc, Summer, S1'!V23*(RANDBETWEEN(90,100))/100*(60/100))</f>
        <v>2.4802653296759729E-2</v>
      </c>
      <c r="W23" s="1">
        <f ca="1">('Profiles, Qc, Winter, S1'!W23*(RANDBETWEEN(90,100))/100*(40/100))+('Profiles, Qc, Summer, S1'!W23*(RANDBETWEEN(90,100))/100*(60/100))</f>
        <v>1.9759617151044011E-2</v>
      </c>
      <c r="X23" s="1">
        <f ca="1">('Profiles, Qc, Winter, S1'!X23*(RANDBETWEEN(90,100))/100*(40/100))+('Profiles, Qc, Summer, S1'!X23*(RANDBETWEEN(90,100))/100*(60/100))</f>
        <v>-1.3387414700026539E-2</v>
      </c>
      <c r="Y23" s="1">
        <f ca="1">('Profiles, Qc, Winter, S1'!Y23*(RANDBETWEEN(90,100))/100*(40/100))+('Profiles, Qc, Summer, S1'!Y23*(RANDBETWEEN(90,100))/100*(60/100))</f>
        <v>-1.5061649427906918E-2</v>
      </c>
    </row>
    <row r="24" spans="1:25" x14ac:dyDescent="0.3">
      <c r="A24">
        <v>23</v>
      </c>
      <c r="B24" s="1">
        <f ca="1">('Profiles, Qc, Winter, S1'!B24*(RANDBETWEEN(90,100))/100*(40/100))+('Profiles, Qc, Summer, S1'!B24*(RANDBETWEEN(90,100))/100*(60/100))</f>
        <v>-0.18970545125925609</v>
      </c>
      <c r="C24" s="1">
        <f ca="1">('Profiles, Qc, Winter, S1'!C24*(RANDBETWEEN(90,100))/100*(40/100))+('Profiles, Qc, Summer, S1'!C24*(RANDBETWEEN(90,100))/100*(60/100))</f>
        <v>-0.20190376966174045</v>
      </c>
      <c r="D24" s="1">
        <f ca="1">('Profiles, Qc, Winter, S1'!D24*(RANDBETWEEN(90,100))/100*(40/100))+('Profiles, Qc, Summer, S1'!D24*(RANDBETWEEN(90,100))/100*(60/100))</f>
        <v>-0.1972001150768509</v>
      </c>
      <c r="E24" s="1">
        <f ca="1">('Profiles, Qc, Winter, S1'!E24*(RANDBETWEEN(90,100))/100*(40/100))+('Profiles, Qc, Summer, S1'!E24*(RANDBETWEEN(90,100))/100*(60/100))</f>
        <v>-0.20348398415703384</v>
      </c>
      <c r="F24" s="1">
        <f ca="1">('Profiles, Qc, Winter, S1'!F24*(RANDBETWEEN(90,100))/100*(40/100))+('Profiles, Qc, Summer, S1'!F24*(RANDBETWEEN(90,100))/100*(60/100))</f>
        <v>-0.20800734475071259</v>
      </c>
      <c r="G24" s="1">
        <f ca="1">('Profiles, Qc, Winter, S1'!G24*(RANDBETWEEN(90,100))/100*(40/100))+('Profiles, Qc, Summer, S1'!G24*(RANDBETWEEN(90,100))/100*(60/100))</f>
        <v>-0.19761489205060445</v>
      </c>
      <c r="H24" s="1">
        <f ca="1">('Profiles, Qc, Winter, S1'!H24*(RANDBETWEEN(90,100))/100*(40/100))+('Profiles, Qc, Summer, S1'!H24*(RANDBETWEEN(90,100))/100*(60/100))</f>
        <v>-0.10535927326585917</v>
      </c>
      <c r="I24" s="1">
        <f ca="1">('Profiles, Qc, Winter, S1'!I24*(RANDBETWEEN(90,100))/100*(40/100))+('Profiles, Qc, Summer, S1'!I24*(RANDBETWEEN(90,100))/100*(60/100))</f>
        <v>-4.8206984168232027E-2</v>
      </c>
      <c r="J24" s="1">
        <f ca="1">('Profiles, Qc, Winter, S1'!J24*(RANDBETWEEN(90,100))/100*(40/100))+('Profiles, Qc, Summer, S1'!J24*(RANDBETWEEN(90,100))/100*(60/100))</f>
        <v>7.9822189506003893E-3</v>
      </c>
      <c r="K24" s="1">
        <f ca="1">('Profiles, Qc, Winter, S1'!K24*(RANDBETWEEN(90,100))/100*(40/100))+('Profiles, Qc, Summer, S1'!K24*(RANDBETWEEN(90,100))/100*(60/100))</f>
        <v>2.7362819455579841E-2</v>
      </c>
      <c r="L24" s="1">
        <f ca="1">('Profiles, Qc, Winter, S1'!L24*(RANDBETWEEN(90,100))/100*(40/100))+('Profiles, Qc, Summer, S1'!L24*(RANDBETWEEN(90,100))/100*(60/100))</f>
        <v>-8.8475503898566045E-3</v>
      </c>
      <c r="M24" s="1">
        <f ca="1">('Profiles, Qc, Winter, S1'!M24*(RANDBETWEEN(90,100))/100*(40/100))+('Profiles, Qc, Summer, S1'!M24*(RANDBETWEEN(90,100))/100*(60/100))</f>
        <v>3.7621963341133893E-2</v>
      </c>
      <c r="N24" s="1">
        <f ca="1">('Profiles, Qc, Winter, S1'!N24*(RANDBETWEEN(90,100))/100*(40/100))+('Profiles, Qc, Summer, S1'!N24*(RANDBETWEEN(90,100))/100*(60/100))</f>
        <v>3.0761439661593358E-2</v>
      </c>
      <c r="O24" s="1">
        <f ca="1">('Profiles, Qc, Winter, S1'!O24*(RANDBETWEEN(90,100))/100*(40/100))+('Profiles, Qc, Summer, S1'!O24*(RANDBETWEEN(90,100))/100*(60/100))</f>
        <v>1.4859119803572282E-2</v>
      </c>
      <c r="P24" s="1">
        <f ca="1">('Profiles, Qc, Winter, S1'!P24*(RANDBETWEEN(90,100))/100*(40/100))+('Profiles, Qc, Summer, S1'!P24*(RANDBETWEEN(90,100))/100*(60/100))</f>
        <v>-1.1016952846005464E-2</v>
      </c>
      <c r="Q24" s="1">
        <f ca="1">('Profiles, Qc, Winter, S1'!Q24*(RANDBETWEEN(90,100))/100*(40/100))+('Profiles, Qc, Summer, S1'!Q24*(RANDBETWEEN(90,100))/100*(60/100))</f>
        <v>-3.8794017810117806E-2</v>
      </c>
      <c r="R24" s="1">
        <f ca="1">('Profiles, Qc, Winter, S1'!R24*(RANDBETWEEN(90,100))/100*(40/100))+('Profiles, Qc, Summer, S1'!R24*(RANDBETWEEN(90,100))/100*(60/100))</f>
        <v>-5.1017418984839871E-2</v>
      </c>
      <c r="S24" s="1">
        <f ca="1">('Profiles, Qc, Winter, S1'!S24*(RANDBETWEEN(90,100))/100*(40/100))+('Profiles, Qc, Summer, S1'!S24*(RANDBETWEEN(90,100))/100*(60/100))</f>
        <v>-2.7713760153464544E-2</v>
      </c>
      <c r="T24" s="1">
        <f ca="1">('Profiles, Qc, Winter, S1'!T24*(RANDBETWEEN(90,100))/100*(40/100))+('Profiles, Qc, Summer, S1'!T24*(RANDBETWEEN(90,100))/100*(60/100))</f>
        <v>-3.5245855404292217E-2</v>
      </c>
      <c r="U24" s="1">
        <f ca="1">('Profiles, Qc, Winter, S1'!U24*(RANDBETWEEN(90,100))/100*(40/100))+('Profiles, Qc, Summer, S1'!U24*(RANDBETWEEN(90,100))/100*(60/100))</f>
        <v>-3.4465821510159103E-2</v>
      </c>
      <c r="V24" s="1">
        <f ca="1">('Profiles, Qc, Winter, S1'!V24*(RANDBETWEEN(90,100))/100*(40/100))+('Profiles, Qc, Summer, S1'!V24*(RANDBETWEEN(90,100))/100*(60/100))</f>
        <v>-3.8432457710069187E-2</v>
      </c>
      <c r="W24" s="1">
        <f ca="1">('Profiles, Qc, Winter, S1'!W24*(RANDBETWEEN(90,100))/100*(40/100))+('Profiles, Qc, Summer, S1'!W24*(RANDBETWEEN(90,100))/100*(60/100))</f>
        <v>-8.3748692042182757E-2</v>
      </c>
      <c r="X24" s="1">
        <f ca="1">('Profiles, Qc, Winter, S1'!X24*(RANDBETWEEN(90,100))/100*(40/100))+('Profiles, Qc, Summer, S1'!X24*(RANDBETWEEN(90,100))/100*(60/100))</f>
        <v>-0.14647821328546051</v>
      </c>
      <c r="Y24" s="1">
        <f ca="1">('Profiles, Qc, Winter, S1'!Y24*(RANDBETWEEN(90,100))/100*(40/100))+('Profiles, Qc, Summer, S1'!Y24*(RANDBETWEEN(90,100))/100*(60/100))</f>
        <v>-0.16356287976807388</v>
      </c>
    </row>
    <row r="25" spans="1:25" x14ac:dyDescent="0.3">
      <c r="A25">
        <v>24</v>
      </c>
      <c r="B25" s="1">
        <f ca="1">('Profiles, Qc, Winter, S1'!B25*(RANDBETWEEN(90,100))/100*(40/100))+('Profiles, Qc, Summer, S1'!B25*(RANDBETWEEN(90,100))/100*(60/100))</f>
        <v>-0.17348196520110165</v>
      </c>
      <c r="C25" s="1">
        <f ca="1">('Profiles, Qc, Winter, S1'!C25*(RANDBETWEEN(90,100))/100*(40/100))+('Profiles, Qc, Summer, S1'!C25*(RANDBETWEEN(90,100))/100*(60/100))</f>
        <v>-0.17930150298703224</v>
      </c>
      <c r="D25" s="1">
        <f ca="1">('Profiles, Qc, Winter, S1'!D25*(RANDBETWEEN(90,100))/100*(40/100))+('Profiles, Qc, Summer, S1'!D25*(RANDBETWEEN(90,100))/100*(60/100))</f>
        <v>-0.18175135576378398</v>
      </c>
      <c r="E25" s="1">
        <f ca="1">('Profiles, Qc, Winter, S1'!E25*(RANDBETWEEN(90,100))/100*(40/100))+('Profiles, Qc, Summer, S1'!E25*(RANDBETWEEN(90,100))/100*(60/100))</f>
        <v>-0.18141650171654214</v>
      </c>
      <c r="F25" s="1">
        <f ca="1">('Profiles, Qc, Winter, S1'!F25*(RANDBETWEEN(90,100))/100*(40/100))+('Profiles, Qc, Summer, S1'!F25*(RANDBETWEEN(90,100))/100*(60/100))</f>
        <v>-0.1846155854572134</v>
      </c>
      <c r="G25" s="1">
        <f ca="1">('Profiles, Qc, Winter, S1'!G25*(RANDBETWEEN(90,100))/100*(40/100))+('Profiles, Qc, Summer, S1'!G25*(RANDBETWEEN(90,100))/100*(60/100))</f>
        <v>-0.16771102879193955</v>
      </c>
      <c r="H25" s="1">
        <f ca="1">('Profiles, Qc, Winter, S1'!H25*(RANDBETWEEN(90,100))/100*(40/100))+('Profiles, Qc, Summer, S1'!H25*(RANDBETWEEN(90,100))/100*(60/100))</f>
        <v>-0.13666869918562802</v>
      </c>
      <c r="I25" s="1">
        <f ca="1">('Profiles, Qc, Winter, S1'!I25*(RANDBETWEEN(90,100))/100*(40/100))+('Profiles, Qc, Summer, S1'!I25*(RANDBETWEEN(90,100))/100*(60/100))</f>
        <v>-0.11463964348752757</v>
      </c>
      <c r="J25" s="1">
        <f ca="1">('Profiles, Qc, Winter, S1'!J25*(RANDBETWEEN(90,100))/100*(40/100))+('Profiles, Qc, Summer, S1'!J25*(RANDBETWEEN(90,100))/100*(60/100))</f>
        <v>-8.4175116271621359E-2</v>
      </c>
      <c r="K25" s="1">
        <f ca="1">('Profiles, Qc, Winter, S1'!K25*(RANDBETWEEN(90,100))/100*(40/100))+('Profiles, Qc, Summer, S1'!K25*(RANDBETWEEN(90,100))/100*(60/100))</f>
        <v>-6.4450223789017158E-2</v>
      </c>
      <c r="L25" s="1">
        <f ca="1">('Profiles, Qc, Winter, S1'!L25*(RANDBETWEEN(90,100))/100*(40/100))+('Profiles, Qc, Summer, S1'!L25*(RANDBETWEEN(90,100))/100*(60/100))</f>
        <v>-9.2488112635395942E-2</v>
      </c>
      <c r="M25" s="1">
        <f ca="1">('Profiles, Qc, Winter, S1'!M25*(RANDBETWEEN(90,100))/100*(40/100))+('Profiles, Qc, Summer, S1'!M25*(RANDBETWEEN(90,100))/100*(60/100))</f>
        <v>-9.1574067457114716E-2</v>
      </c>
      <c r="N25" s="1">
        <f ca="1">('Profiles, Qc, Winter, S1'!N25*(RANDBETWEEN(90,100))/100*(40/100))+('Profiles, Qc, Summer, S1'!N25*(RANDBETWEEN(90,100))/100*(60/100))</f>
        <v>-0.10602029450501183</v>
      </c>
      <c r="O25" s="1">
        <f ca="1">('Profiles, Qc, Winter, S1'!O25*(RANDBETWEEN(90,100))/100*(40/100))+('Profiles, Qc, Summer, S1'!O25*(RANDBETWEEN(90,100))/100*(60/100))</f>
        <v>-0.10577232739389958</v>
      </c>
      <c r="P25" s="1">
        <f ca="1">('Profiles, Qc, Winter, S1'!P25*(RANDBETWEEN(90,100))/100*(40/100))+('Profiles, Qc, Summer, S1'!P25*(RANDBETWEEN(90,100))/100*(60/100))</f>
        <v>-0.11877788693957562</v>
      </c>
      <c r="Q25" s="1">
        <f ca="1">('Profiles, Qc, Winter, S1'!Q25*(RANDBETWEEN(90,100))/100*(40/100))+('Profiles, Qc, Summer, S1'!Q25*(RANDBETWEEN(90,100))/100*(60/100))</f>
        <v>-0.11821377209194006</v>
      </c>
      <c r="R25" s="1">
        <f ca="1">('Profiles, Qc, Winter, S1'!R25*(RANDBETWEEN(90,100))/100*(40/100))+('Profiles, Qc, Summer, S1'!R25*(RANDBETWEEN(90,100))/100*(60/100))</f>
        <v>-0.11175664383060005</v>
      </c>
      <c r="S25" s="1">
        <f ca="1">('Profiles, Qc, Winter, S1'!S25*(RANDBETWEEN(90,100))/100*(40/100))+('Profiles, Qc, Summer, S1'!S25*(RANDBETWEEN(90,100))/100*(60/100))</f>
        <v>-8.1864690991975922E-2</v>
      </c>
      <c r="T25" s="1">
        <f ca="1">('Profiles, Qc, Winter, S1'!T25*(RANDBETWEEN(90,100))/100*(40/100))+('Profiles, Qc, Summer, S1'!T25*(RANDBETWEEN(90,100))/100*(60/100))</f>
        <v>-9.0639039072144045E-2</v>
      </c>
      <c r="U25" s="1">
        <f ca="1">('Profiles, Qc, Winter, S1'!U25*(RANDBETWEEN(90,100))/100*(40/100))+('Profiles, Qc, Summer, S1'!U25*(RANDBETWEEN(90,100))/100*(60/100))</f>
        <v>-0.10002392400194959</v>
      </c>
      <c r="V25" s="1">
        <f ca="1">('Profiles, Qc, Winter, S1'!V25*(RANDBETWEEN(90,100))/100*(40/100))+('Profiles, Qc, Summer, S1'!V25*(RANDBETWEEN(90,100))/100*(60/100))</f>
        <v>-9.7398170153670638E-2</v>
      </c>
      <c r="W25" s="1">
        <f ca="1">('Profiles, Qc, Winter, S1'!W25*(RANDBETWEEN(90,100))/100*(40/100))+('Profiles, Qc, Summer, S1'!W25*(RANDBETWEEN(90,100))/100*(60/100))</f>
        <v>-0.10654257345436116</v>
      </c>
      <c r="X25" s="1">
        <f ca="1">('Profiles, Qc, Winter, S1'!X25*(RANDBETWEEN(90,100))/100*(40/100))+('Profiles, Qc, Summer, S1'!X25*(RANDBETWEEN(90,100))/100*(60/100))</f>
        <v>-0.11838615905960129</v>
      </c>
      <c r="Y25" s="1">
        <f ca="1">('Profiles, Qc, Winter, S1'!Y25*(RANDBETWEEN(90,100))/100*(40/100))+('Profiles, Qc, Summer, S1'!Y25*(RANDBETWEEN(90,100))/100*(60/100))</f>
        <v>-0.13094864210436585</v>
      </c>
    </row>
    <row r="26" spans="1:25" x14ac:dyDescent="0.3">
      <c r="A26">
        <v>25</v>
      </c>
      <c r="B26" s="1">
        <f ca="1">('Profiles, Qc, Winter, S1'!B26*(RANDBETWEEN(90,100))/100*(40/100))+('Profiles, Qc, Summer, S1'!B26*(RANDBETWEEN(90,100))/100*(60/100))</f>
        <v>-0.16253796127295508</v>
      </c>
      <c r="C26" s="1">
        <f ca="1">('Profiles, Qc, Winter, S1'!C26*(RANDBETWEEN(90,100))/100*(40/100))+('Profiles, Qc, Summer, S1'!C26*(RANDBETWEEN(90,100))/100*(60/100))</f>
        <v>-7.7183390643544902E-2</v>
      </c>
      <c r="D26" s="1">
        <f ca="1">('Profiles, Qc, Winter, S1'!D26*(RANDBETWEEN(90,100))/100*(40/100))+('Profiles, Qc, Summer, S1'!D26*(RANDBETWEEN(90,100))/100*(60/100))</f>
        <v>-7.1950573020100009E-2</v>
      </c>
      <c r="E26" s="1">
        <f ca="1">('Profiles, Qc, Winter, S1'!E26*(RANDBETWEEN(90,100))/100*(40/100))+('Profiles, Qc, Summer, S1'!E26*(RANDBETWEEN(90,100))/100*(60/100))</f>
        <v>-5.9799702295165701E-2</v>
      </c>
      <c r="F26" s="1">
        <f ca="1">('Profiles, Qc, Winter, S1'!F26*(RANDBETWEEN(90,100))/100*(40/100))+('Profiles, Qc, Summer, S1'!F26*(RANDBETWEEN(90,100))/100*(60/100))</f>
        <v>-7.4455679790176199E-2</v>
      </c>
      <c r="G26" s="1">
        <f ca="1">('Profiles, Qc, Winter, S1'!G26*(RANDBETWEEN(90,100))/100*(40/100))+('Profiles, Qc, Summer, S1'!G26*(RANDBETWEEN(90,100))/100*(60/100))</f>
        <v>-8.6029688283445427E-2</v>
      </c>
      <c r="H26" s="1">
        <f ca="1">('Profiles, Qc, Winter, S1'!H26*(RANDBETWEEN(90,100))/100*(40/100))+('Profiles, Qc, Summer, S1'!H26*(RANDBETWEEN(90,100))/100*(60/100))</f>
        <v>-0.20158477062098834</v>
      </c>
      <c r="I26" s="1">
        <f ca="1">('Profiles, Qc, Winter, S1'!I26*(RANDBETWEEN(90,100))/100*(40/100))+('Profiles, Qc, Summer, S1'!I26*(RANDBETWEEN(90,100))/100*(60/100))</f>
        <v>-0.11832428470702999</v>
      </c>
      <c r="J26" s="1">
        <f ca="1">('Profiles, Qc, Winter, S1'!J26*(RANDBETWEEN(90,100))/100*(40/100))+('Profiles, Qc, Summer, S1'!J26*(RANDBETWEEN(90,100))/100*(60/100))</f>
        <v>-4.6797709116673178E-2</v>
      </c>
      <c r="K26" s="1">
        <f ca="1">('Profiles, Qc, Winter, S1'!K26*(RANDBETWEEN(90,100))/100*(40/100))+('Profiles, Qc, Summer, S1'!K26*(RANDBETWEEN(90,100))/100*(60/100))</f>
        <v>-4.6999189292775481E-2</v>
      </c>
      <c r="L26" s="1">
        <f ca="1">('Profiles, Qc, Winter, S1'!L26*(RANDBETWEEN(90,100))/100*(40/100))+('Profiles, Qc, Summer, S1'!L26*(RANDBETWEEN(90,100))/100*(60/100))</f>
        <v>-0.10056801124412479</v>
      </c>
      <c r="M26" s="1">
        <f ca="1">('Profiles, Qc, Winter, S1'!M26*(RANDBETWEEN(90,100))/100*(40/100))+('Profiles, Qc, Summer, S1'!M26*(RANDBETWEEN(90,100))/100*(60/100))</f>
        <v>-0.11941712590665442</v>
      </c>
      <c r="N26" s="1">
        <f ca="1">('Profiles, Qc, Winter, S1'!N26*(RANDBETWEEN(90,100))/100*(40/100))+('Profiles, Qc, Summer, S1'!N26*(RANDBETWEEN(90,100))/100*(60/100))</f>
        <v>0.20150919875020715</v>
      </c>
      <c r="O26" s="1">
        <f ca="1">('Profiles, Qc, Winter, S1'!O26*(RANDBETWEEN(90,100))/100*(40/100))+('Profiles, Qc, Summer, S1'!O26*(RANDBETWEEN(90,100))/100*(60/100))</f>
        <v>0.18713971252792766</v>
      </c>
      <c r="P26" s="1">
        <f ca="1">('Profiles, Qc, Winter, S1'!P26*(RANDBETWEEN(90,100))/100*(40/100))+('Profiles, Qc, Summer, S1'!P26*(RANDBETWEEN(90,100))/100*(60/100))</f>
        <v>-4.4621108357237926E-2</v>
      </c>
      <c r="Q26" s="1">
        <f ca="1">('Profiles, Qc, Winter, S1'!Q26*(RANDBETWEEN(90,100))/100*(40/100))+('Profiles, Qc, Summer, S1'!Q26*(RANDBETWEEN(90,100))/100*(60/100))</f>
        <v>9.694758900515571E-2</v>
      </c>
      <c r="R26" s="1">
        <f ca="1">('Profiles, Qc, Winter, S1'!R26*(RANDBETWEEN(90,100))/100*(40/100))+('Profiles, Qc, Summer, S1'!R26*(RANDBETWEEN(90,100))/100*(60/100))</f>
        <v>1.3077313946464372E-2</v>
      </c>
      <c r="S26" s="1">
        <f ca="1">('Profiles, Qc, Winter, S1'!S26*(RANDBETWEEN(90,100))/100*(40/100))+('Profiles, Qc, Summer, S1'!S26*(RANDBETWEEN(90,100))/100*(60/100))</f>
        <v>8.3238534804639108E-2</v>
      </c>
      <c r="T26" s="1">
        <f ca="1">('Profiles, Qc, Winter, S1'!T26*(RANDBETWEEN(90,100))/100*(40/100))+('Profiles, Qc, Summer, S1'!T26*(RANDBETWEEN(90,100))/100*(60/100))</f>
        <v>0.1327591174860176</v>
      </c>
      <c r="U26" s="1">
        <f ca="1">('Profiles, Qc, Winter, S1'!U26*(RANDBETWEEN(90,100))/100*(40/100))+('Profiles, Qc, Summer, S1'!U26*(RANDBETWEEN(90,100))/100*(60/100))</f>
        <v>0.23701739090347496</v>
      </c>
      <c r="V26" s="1">
        <f ca="1">('Profiles, Qc, Winter, S1'!V26*(RANDBETWEEN(90,100))/100*(40/100))+('Profiles, Qc, Summer, S1'!V26*(RANDBETWEEN(90,100))/100*(60/100))</f>
        <v>0.41218269892139159</v>
      </c>
      <c r="W26" s="1">
        <f ca="1">('Profiles, Qc, Winter, S1'!W26*(RANDBETWEEN(90,100))/100*(40/100))+('Profiles, Qc, Summer, S1'!W26*(RANDBETWEEN(90,100))/100*(60/100))</f>
        <v>0.43052739832221054</v>
      </c>
      <c r="X26" s="1">
        <f ca="1">('Profiles, Qc, Winter, S1'!X26*(RANDBETWEEN(90,100))/100*(40/100))+('Profiles, Qc, Summer, S1'!X26*(RANDBETWEEN(90,100))/100*(60/100))</f>
        <v>0.40533821673129222</v>
      </c>
      <c r="Y26" s="1">
        <f ca="1">('Profiles, Qc, Winter, S1'!Y26*(RANDBETWEEN(90,100))/100*(40/100))+('Profiles, Qc, Summer, S1'!Y26*(RANDBETWEEN(90,100))/100*(60/100))</f>
        <v>0.37649683657864313</v>
      </c>
    </row>
    <row r="27" spans="1:25" x14ac:dyDescent="0.3">
      <c r="A27">
        <v>26</v>
      </c>
      <c r="B27" s="1">
        <f ca="1">('Profiles, Qc, Winter, S1'!B27*(RANDBETWEEN(90,100))/100*(40/100))+('Profiles, Qc, Summer, S1'!B27*(RANDBETWEEN(90,100))/100*(60/100))</f>
        <v>0.17516206810673646</v>
      </c>
      <c r="C27" s="1">
        <f ca="1">('Profiles, Qc, Winter, S1'!C27*(RANDBETWEEN(90,100))/100*(40/100))+('Profiles, Qc, Summer, S1'!C27*(RANDBETWEEN(90,100))/100*(60/100))</f>
        <v>0.15686528440755682</v>
      </c>
      <c r="D27" s="1">
        <f ca="1">('Profiles, Qc, Winter, S1'!D27*(RANDBETWEEN(90,100))/100*(40/100))+('Profiles, Qc, Summer, S1'!D27*(RANDBETWEEN(90,100))/100*(60/100))</f>
        <v>0.14460543663846118</v>
      </c>
      <c r="E27" s="1">
        <f ca="1">('Profiles, Qc, Winter, S1'!E27*(RANDBETWEEN(90,100))/100*(40/100))+('Profiles, Qc, Summer, S1'!E27*(RANDBETWEEN(90,100))/100*(60/100))</f>
        <v>0.14214973157010427</v>
      </c>
      <c r="F27" s="1">
        <f ca="1">('Profiles, Qc, Winter, S1'!F27*(RANDBETWEEN(90,100))/100*(40/100))+('Profiles, Qc, Summer, S1'!F27*(RANDBETWEEN(90,100))/100*(60/100))</f>
        <v>0.13980803661866706</v>
      </c>
      <c r="G27" s="1">
        <f ca="1">('Profiles, Qc, Winter, S1'!G27*(RANDBETWEEN(90,100))/100*(40/100))+('Profiles, Qc, Summer, S1'!G27*(RANDBETWEEN(90,100))/100*(60/100))</f>
        <v>0.16629833442504965</v>
      </c>
      <c r="H27" s="1">
        <f ca="1">('Profiles, Qc, Winter, S1'!H27*(RANDBETWEEN(90,100))/100*(40/100))+('Profiles, Qc, Summer, S1'!H27*(RANDBETWEEN(90,100))/100*(60/100))</f>
        <v>0.59351591004294235</v>
      </c>
      <c r="I27" s="1">
        <f ca="1">('Profiles, Qc, Winter, S1'!I27*(RANDBETWEEN(90,100))/100*(40/100))+('Profiles, Qc, Summer, S1'!I27*(RANDBETWEEN(90,100))/100*(60/100))</f>
        <v>0.77403397646016314</v>
      </c>
      <c r="J27" s="1">
        <f ca="1">('Profiles, Qc, Winter, S1'!J27*(RANDBETWEEN(90,100))/100*(40/100))+('Profiles, Qc, Summer, S1'!J27*(RANDBETWEEN(90,100))/100*(60/100))</f>
        <v>0.91238099978897924</v>
      </c>
      <c r="K27" s="1">
        <f ca="1">('Profiles, Qc, Winter, S1'!K27*(RANDBETWEEN(90,100))/100*(40/100))+('Profiles, Qc, Summer, S1'!K27*(RANDBETWEEN(90,100))/100*(60/100))</f>
        <v>0.90238966950446386</v>
      </c>
      <c r="L27" s="1">
        <f ca="1">('Profiles, Qc, Winter, S1'!L27*(RANDBETWEEN(90,100))/100*(40/100))+('Profiles, Qc, Summer, S1'!L27*(RANDBETWEEN(90,100))/100*(60/100))</f>
        <v>0.8438335445918882</v>
      </c>
      <c r="M27" s="1">
        <f ca="1">('Profiles, Qc, Winter, S1'!M27*(RANDBETWEEN(90,100))/100*(40/100))+('Profiles, Qc, Summer, S1'!M27*(RANDBETWEEN(90,100))/100*(60/100))</f>
        <v>0.85724115458362515</v>
      </c>
      <c r="N27" s="1">
        <f ca="1">('Profiles, Qc, Winter, S1'!N27*(RANDBETWEEN(90,100))/100*(40/100))+('Profiles, Qc, Summer, S1'!N27*(RANDBETWEEN(90,100))/100*(60/100))</f>
        <v>0.95546734962520707</v>
      </c>
      <c r="O27" s="1">
        <f ca="1">('Profiles, Qc, Winter, S1'!O27*(RANDBETWEEN(90,100))/100*(40/100))+('Profiles, Qc, Summer, S1'!O27*(RANDBETWEEN(90,100))/100*(60/100))</f>
        <v>0.83826435099463315</v>
      </c>
      <c r="P27" s="1">
        <f ca="1">('Profiles, Qc, Winter, S1'!P27*(RANDBETWEEN(90,100))/100*(40/100))+('Profiles, Qc, Summer, S1'!P27*(RANDBETWEEN(90,100))/100*(60/100))</f>
        <v>0.82889229790930918</v>
      </c>
      <c r="Q27" s="1">
        <f ca="1">('Profiles, Qc, Winter, S1'!Q27*(RANDBETWEEN(90,100))/100*(40/100))+('Profiles, Qc, Summer, S1'!Q27*(RANDBETWEEN(90,100))/100*(60/100))</f>
        <v>0.80423958817490593</v>
      </c>
      <c r="R27" s="1">
        <f ca="1">('Profiles, Qc, Winter, S1'!R27*(RANDBETWEEN(90,100))/100*(40/100))+('Profiles, Qc, Summer, S1'!R27*(RANDBETWEEN(90,100))/100*(60/100))</f>
        <v>0.72937358349358306</v>
      </c>
      <c r="S27" s="1">
        <f ca="1">('Profiles, Qc, Winter, S1'!S27*(RANDBETWEEN(90,100))/100*(40/100))+('Profiles, Qc, Summer, S1'!S27*(RANDBETWEEN(90,100))/100*(60/100))</f>
        <v>0.73633340359262744</v>
      </c>
      <c r="T27" s="1">
        <f ca="1">('Profiles, Qc, Winter, S1'!T27*(RANDBETWEEN(90,100))/100*(40/100))+('Profiles, Qc, Summer, S1'!T27*(RANDBETWEEN(90,100))/100*(60/100))</f>
        <v>0.63283480177337137</v>
      </c>
      <c r="U27" s="1">
        <f ca="1">('Profiles, Qc, Winter, S1'!U27*(RANDBETWEEN(90,100))/100*(40/100))+('Profiles, Qc, Summer, S1'!U27*(RANDBETWEEN(90,100))/100*(60/100))</f>
        <v>0.53979831621731078</v>
      </c>
      <c r="V27" s="1">
        <f ca="1">('Profiles, Qc, Winter, S1'!V27*(RANDBETWEEN(90,100))/100*(40/100))+('Profiles, Qc, Summer, S1'!V27*(RANDBETWEEN(90,100))/100*(60/100))</f>
        <v>0.55623750265564564</v>
      </c>
      <c r="W27" s="1">
        <f ca="1">('Profiles, Qc, Winter, S1'!W27*(RANDBETWEEN(90,100))/100*(40/100))+('Profiles, Qc, Summer, S1'!W27*(RANDBETWEEN(90,100))/100*(60/100))</f>
        <v>0.42686554310172342</v>
      </c>
      <c r="X27" s="1">
        <f ca="1">('Profiles, Qc, Winter, S1'!X27*(RANDBETWEEN(90,100))/100*(40/100))+('Profiles, Qc, Summer, S1'!X27*(RANDBETWEEN(90,100))/100*(60/100))</f>
        <v>0.19779620788327684</v>
      </c>
      <c r="Y27" s="1">
        <f ca="1">('Profiles, Qc, Winter, S1'!Y27*(RANDBETWEEN(90,100))/100*(40/100))+('Profiles, Qc, Summer, S1'!Y27*(RANDBETWEEN(90,100))/100*(60/100))</f>
        <v>0.1837902118832784</v>
      </c>
    </row>
    <row r="28" spans="1:25" x14ac:dyDescent="0.3">
      <c r="A28">
        <v>27</v>
      </c>
      <c r="B28" s="1">
        <f ca="1">('Profiles, Qc, Winter, S1'!B28*(RANDBETWEEN(90,100))/100*(40/100))+('Profiles, Qc, Summer, S1'!B28*(RANDBETWEEN(90,100))/100*(60/100))</f>
        <v>0.25373034347210927</v>
      </c>
      <c r="C28" s="1">
        <f ca="1">('Profiles, Qc, Winter, S1'!C28*(RANDBETWEEN(90,100))/100*(40/100))+('Profiles, Qc, Summer, S1'!C28*(RANDBETWEEN(90,100))/100*(60/100))</f>
        <v>0.25511644602113998</v>
      </c>
      <c r="D28" s="1">
        <f ca="1">('Profiles, Qc, Winter, S1'!D28*(RANDBETWEEN(90,100))/100*(40/100))+('Profiles, Qc, Summer, S1'!D28*(RANDBETWEEN(90,100))/100*(60/100))</f>
        <v>0.2256845310250476</v>
      </c>
      <c r="E28" s="1">
        <f ca="1">('Profiles, Qc, Winter, S1'!E28*(RANDBETWEEN(90,100))/100*(40/100))+('Profiles, Qc, Summer, S1'!E28*(RANDBETWEEN(90,100))/100*(60/100))</f>
        <v>0.23530468318356149</v>
      </c>
      <c r="F28" s="1">
        <f ca="1">('Profiles, Qc, Winter, S1'!F28*(RANDBETWEEN(90,100))/100*(40/100))+('Profiles, Qc, Summer, S1'!F28*(RANDBETWEEN(90,100))/100*(60/100))</f>
        <v>0.24502447210299427</v>
      </c>
      <c r="G28" s="1">
        <f ca="1">('Profiles, Qc, Winter, S1'!G28*(RANDBETWEEN(90,100))/100*(40/100))+('Profiles, Qc, Summer, S1'!G28*(RANDBETWEEN(90,100))/100*(60/100))</f>
        <v>0.23516424091809168</v>
      </c>
      <c r="H28" s="1">
        <f ca="1">('Profiles, Qc, Winter, S1'!H28*(RANDBETWEEN(90,100))/100*(40/100))+('Profiles, Qc, Summer, S1'!H28*(RANDBETWEEN(90,100))/100*(60/100))</f>
        <v>0.22619580809852369</v>
      </c>
      <c r="I28" s="1">
        <f ca="1">('Profiles, Qc, Winter, S1'!I28*(RANDBETWEEN(90,100))/100*(40/100))+('Profiles, Qc, Summer, S1'!I28*(RANDBETWEEN(90,100))/100*(60/100))</f>
        <v>0.48784281581788586</v>
      </c>
      <c r="J28" s="1">
        <f ca="1">('Profiles, Qc, Winter, S1'!J28*(RANDBETWEEN(90,100))/100*(40/100))+('Profiles, Qc, Summer, S1'!J28*(RANDBETWEEN(90,100))/100*(60/100))</f>
        <v>0.56790968574597378</v>
      </c>
      <c r="K28" s="1">
        <f ca="1">('Profiles, Qc, Winter, S1'!K28*(RANDBETWEEN(90,100))/100*(40/100))+('Profiles, Qc, Summer, S1'!K28*(RANDBETWEEN(90,100))/100*(60/100))</f>
        <v>0.52375816549363585</v>
      </c>
      <c r="L28" s="1">
        <f ca="1">('Profiles, Qc, Winter, S1'!L28*(RANDBETWEEN(90,100))/100*(40/100))+('Profiles, Qc, Summer, S1'!L28*(RANDBETWEEN(90,100))/100*(60/100))</f>
        <v>0.54866940983406842</v>
      </c>
      <c r="M28" s="1">
        <f ca="1">('Profiles, Qc, Winter, S1'!M28*(RANDBETWEEN(90,100))/100*(40/100))+('Profiles, Qc, Summer, S1'!M28*(RANDBETWEEN(90,100))/100*(60/100))</f>
        <v>0.51072165867370456</v>
      </c>
      <c r="N28" s="1">
        <f ca="1">('Profiles, Qc, Winter, S1'!N28*(RANDBETWEEN(90,100))/100*(40/100))+('Profiles, Qc, Summer, S1'!N28*(RANDBETWEEN(90,100))/100*(60/100))</f>
        <v>0.55028891937993862</v>
      </c>
      <c r="O28" s="1">
        <f ca="1">('Profiles, Qc, Winter, S1'!O28*(RANDBETWEEN(90,100))/100*(40/100))+('Profiles, Qc, Summer, S1'!O28*(RANDBETWEEN(90,100))/100*(60/100))</f>
        <v>0.5466681148155208</v>
      </c>
      <c r="P28" s="1">
        <f ca="1">('Profiles, Qc, Winter, S1'!P28*(RANDBETWEEN(90,100))/100*(40/100))+('Profiles, Qc, Summer, S1'!P28*(RANDBETWEEN(90,100))/100*(60/100))</f>
        <v>0.35259786040143881</v>
      </c>
      <c r="Q28" s="1">
        <f ca="1">('Profiles, Qc, Winter, S1'!Q28*(RANDBETWEEN(90,100))/100*(40/100))+('Profiles, Qc, Summer, S1'!Q28*(RANDBETWEEN(90,100))/100*(60/100))</f>
        <v>0.49402811531755303</v>
      </c>
      <c r="R28" s="1">
        <f ca="1">('Profiles, Qc, Winter, S1'!R28*(RANDBETWEEN(90,100))/100*(40/100))+('Profiles, Qc, Summer, S1'!R28*(RANDBETWEEN(90,100))/100*(60/100))</f>
        <v>0.51560553027527223</v>
      </c>
      <c r="S28" s="1">
        <f ca="1">('Profiles, Qc, Winter, S1'!S28*(RANDBETWEEN(90,100))/100*(40/100))+('Profiles, Qc, Summer, S1'!S28*(RANDBETWEEN(90,100))/100*(60/100))</f>
        <v>0.48383476310982143</v>
      </c>
      <c r="T28" s="1">
        <f ca="1">('Profiles, Qc, Winter, S1'!T28*(RANDBETWEEN(90,100))/100*(40/100))+('Profiles, Qc, Summer, S1'!T28*(RANDBETWEEN(90,100))/100*(60/100))</f>
        <v>0.35636387156635418</v>
      </c>
      <c r="U28" s="1">
        <f ca="1">('Profiles, Qc, Winter, S1'!U28*(RANDBETWEEN(90,100))/100*(40/100))+('Profiles, Qc, Summer, S1'!U28*(RANDBETWEEN(90,100))/100*(60/100))</f>
        <v>0.3306280152512372</v>
      </c>
      <c r="V28" s="1">
        <f ca="1">('Profiles, Qc, Winter, S1'!V28*(RANDBETWEEN(90,100))/100*(40/100))+('Profiles, Qc, Summer, S1'!V28*(RANDBETWEEN(90,100))/100*(60/100))</f>
        <v>0.35783518555282257</v>
      </c>
      <c r="W28" s="1">
        <f ca="1">('Profiles, Qc, Winter, S1'!W28*(RANDBETWEEN(90,100))/100*(40/100))+('Profiles, Qc, Summer, S1'!W28*(RANDBETWEEN(90,100))/100*(60/100))</f>
        <v>0.31175134299539409</v>
      </c>
      <c r="X28" s="1">
        <f ca="1">('Profiles, Qc, Winter, S1'!X28*(RANDBETWEEN(90,100))/100*(40/100))+('Profiles, Qc, Summer, S1'!X28*(RANDBETWEEN(90,100))/100*(60/100))</f>
        <v>0.22742509981769521</v>
      </c>
      <c r="Y28" s="1">
        <f ca="1">('Profiles, Qc, Winter, S1'!Y28*(RANDBETWEEN(90,100))/100*(40/100))+('Profiles, Qc, Summer, S1'!Y28*(RANDBETWEEN(90,100))/100*(60/100))</f>
        <v>0.21963518325037443</v>
      </c>
    </row>
    <row r="29" spans="1:25" x14ac:dyDescent="0.3">
      <c r="A29">
        <v>28</v>
      </c>
      <c r="B29" s="1">
        <f ca="1">('Profiles, Qc, Winter, S1'!B29*(RANDBETWEEN(90,100))/100*(40/100))+('Profiles, Qc, Summer, S1'!B29*(RANDBETWEEN(90,100))/100*(60/100))</f>
        <v>-4.5921016651454066E-2</v>
      </c>
      <c r="C29" s="1">
        <f ca="1">('Profiles, Qc, Winter, S1'!C29*(RANDBETWEEN(90,100))/100*(40/100))+('Profiles, Qc, Summer, S1'!C29*(RANDBETWEEN(90,100))/100*(60/100))</f>
        <v>-5.6152295624507111E-2</v>
      </c>
      <c r="D29" s="1">
        <f ca="1">('Profiles, Qc, Winter, S1'!D29*(RANDBETWEEN(90,100))/100*(40/100))+('Profiles, Qc, Summer, S1'!D29*(RANDBETWEEN(90,100))/100*(60/100))</f>
        <v>-5.6382210359724363E-2</v>
      </c>
      <c r="E29" s="1">
        <f ca="1">('Profiles, Qc, Winter, S1'!E29*(RANDBETWEEN(90,100))/100*(40/100))+('Profiles, Qc, Summer, S1'!E29*(RANDBETWEEN(90,100))/100*(60/100))</f>
        <v>-6.4954375376281431E-2</v>
      </c>
      <c r="F29" s="1">
        <f ca="1">('Profiles, Qc, Winter, S1'!F29*(RANDBETWEEN(90,100))/100*(40/100))+('Profiles, Qc, Summer, S1'!F29*(RANDBETWEEN(90,100))/100*(60/100))</f>
        <v>-6.6021433143173519E-2</v>
      </c>
      <c r="G29" s="1">
        <f ca="1">('Profiles, Qc, Winter, S1'!G29*(RANDBETWEEN(90,100))/100*(40/100))+('Profiles, Qc, Summer, S1'!G29*(RANDBETWEEN(90,100))/100*(60/100))</f>
        <v>-6.141176220414564E-2</v>
      </c>
      <c r="H29" s="1">
        <f ca="1">('Profiles, Qc, Winter, S1'!H29*(RANDBETWEEN(90,100))/100*(40/100))+('Profiles, Qc, Summer, S1'!H29*(RANDBETWEEN(90,100))/100*(60/100))</f>
        <v>-4.5942704320510425E-2</v>
      </c>
      <c r="I29" s="1">
        <f ca="1">('Profiles, Qc, Winter, S1'!I29*(RANDBETWEEN(90,100))/100*(40/100))+('Profiles, Qc, Summer, S1'!I29*(RANDBETWEEN(90,100))/100*(60/100))</f>
        <v>4.4696626106976799E-2</v>
      </c>
      <c r="J29" s="1">
        <f ca="1">('Profiles, Qc, Winter, S1'!J29*(RANDBETWEEN(90,100))/100*(40/100))+('Profiles, Qc, Summer, S1'!J29*(RANDBETWEEN(90,100))/100*(60/100))</f>
        <v>5.5844752658871753E-2</v>
      </c>
      <c r="K29" s="1">
        <f ca="1">('Profiles, Qc, Winter, S1'!K29*(RANDBETWEEN(90,100))/100*(40/100))+('Profiles, Qc, Summer, S1'!K29*(RANDBETWEEN(90,100))/100*(60/100))</f>
        <v>7.2293650372841189E-2</v>
      </c>
      <c r="L29" s="1">
        <f ca="1">('Profiles, Qc, Winter, S1'!L29*(RANDBETWEEN(90,100))/100*(40/100))+('Profiles, Qc, Summer, S1'!L29*(RANDBETWEEN(90,100))/100*(60/100))</f>
        <v>4.2072633172804338E-2</v>
      </c>
      <c r="M29" s="1">
        <f ca="1">('Profiles, Qc, Winter, S1'!M29*(RANDBETWEEN(90,100))/100*(40/100))+('Profiles, Qc, Summer, S1'!M29*(RANDBETWEEN(90,100))/100*(60/100))</f>
        <v>2.691066452502152E-2</v>
      </c>
      <c r="N29" s="1">
        <f ca="1">('Profiles, Qc, Winter, S1'!N29*(RANDBETWEEN(90,100))/100*(40/100))+('Profiles, Qc, Summer, S1'!N29*(RANDBETWEEN(90,100))/100*(60/100))</f>
        <v>6.7089589878547295E-3</v>
      </c>
      <c r="O29" s="1">
        <f ca="1">('Profiles, Qc, Winter, S1'!O29*(RANDBETWEEN(90,100))/100*(40/100))+('Profiles, Qc, Summer, S1'!O29*(RANDBETWEEN(90,100))/100*(60/100))</f>
        <v>7.8450389153260983E-3</v>
      </c>
      <c r="P29" s="1">
        <f ca="1">('Profiles, Qc, Winter, S1'!P29*(RANDBETWEEN(90,100))/100*(40/100))+('Profiles, Qc, Summer, S1'!P29*(RANDBETWEEN(90,100))/100*(60/100))</f>
        <v>-1.0676628630296305E-2</v>
      </c>
      <c r="Q29" s="1">
        <f ca="1">('Profiles, Qc, Winter, S1'!Q29*(RANDBETWEEN(90,100))/100*(40/100))+('Profiles, Qc, Summer, S1'!Q29*(RANDBETWEEN(90,100))/100*(60/100))</f>
        <v>-1.5522945611828015E-2</v>
      </c>
      <c r="R29" s="1">
        <f ca="1">('Profiles, Qc, Winter, S1'!R29*(RANDBETWEEN(90,100))/100*(40/100))+('Profiles, Qc, Summer, S1'!R29*(RANDBETWEEN(90,100))/100*(60/100))</f>
        <v>-5.615321748817792E-3</v>
      </c>
      <c r="S29" s="1">
        <f ca="1">('Profiles, Qc, Winter, S1'!S29*(RANDBETWEEN(90,100))/100*(40/100))+('Profiles, Qc, Summer, S1'!S29*(RANDBETWEEN(90,100))/100*(60/100))</f>
        <v>3.6004906194336522E-2</v>
      </c>
      <c r="T29" s="1">
        <f ca="1">('Profiles, Qc, Winter, S1'!T29*(RANDBETWEEN(90,100))/100*(40/100))+('Profiles, Qc, Summer, S1'!T29*(RANDBETWEEN(90,100))/100*(60/100))</f>
        <v>5.8039333016468513E-2</v>
      </c>
      <c r="U29" s="1">
        <f ca="1">('Profiles, Qc, Winter, S1'!U29*(RANDBETWEEN(90,100))/100*(40/100))+('Profiles, Qc, Summer, S1'!U29*(RANDBETWEEN(90,100))/100*(60/100))</f>
        <v>4.8740642981292985E-2</v>
      </c>
      <c r="V29" s="1">
        <f ca="1">('Profiles, Qc, Winter, S1'!V29*(RANDBETWEEN(90,100))/100*(40/100))+('Profiles, Qc, Summer, S1'!V29*(RANDBETWEEN(90,100))/100*(60/100))</f>
        <v>2.6455208472491668E-2</v>
      </c>
      <c r="W29" s="1">
        <f ca="1">('Profiles, Qc, Winter, S1'!W29*(RANDBETWEEN(90,100))/100*(40/100))+('Profiles, Qc, Summer, S1'!W29*(RANDBETWEEN(90,100))/100*(60/100))</f>
        <v>5.3019328087645853E-3</v>
      </c>
      <c r="X29" s="1">
        <f ca="1">('Profiles, Qc, Winter, S1'!X29*(RANDBETWEEN(90,100))/100*(40/100))+('Profiles, Qc, Summer, S1'!X29*(RANDBETWEEN(90,100))/100*(60/100))</f>
        <v>-1.459702947599345E-2</v>
      </c>
      <c r="Y29" s="1">
        <f ca="1">('Profiles, Qc, Winter, S1'!Y29*(RANDBETWEEN(90,100))/100*(40/100))+('Profiles, Qc, Summer, S1'!Y29*(RANDBETWEEN(90,100))/100*(60/100))</f>
        <v>-3.4615468342277175E-2</v>
      </c>
    </row>
    <row r="30" spans="1:25" x14ac:dyDescent="0.3">
      <c r="A30">
        <v>29</v>
      </c>
      <c r="B30" s="1">
        <f ca="1">('Profiles, Qc, Winter, S1'!B30*(RANDBETWEEN(90,100))/100*(40/100))+('Profiles, Qc, Summer, S1'!B30*(RANDBETWEEN(90,100))/100*(60/100))</f>
        <v>-0.14972220821041982</v>
      </c>
      <c r="C30" s="1">
        <f ca="1">('Profiles, Qc, Winter, S1'!C30*(RANDBETWEEN(90,100))/100*(40/100))+('Profiles, Qc, Summer, S1'!C30*(RANDBETWEEN(90,100))/100*(60/100))</f>
        <v>-0.20613900386037193</v>
      </c>
      <c r="D30" s="1">
        <f ca="1">('Profiles, Qc, Winter, S1'!D30*(RANDBETWEEN(90,100))/100*(40/100))+('Profiles, Qc, Summer, S1'!D30*(RANDBETWEEN(90,100))/100*(60/100))</f>
        <v>-0.25800086668635719</v>
      </c>
      <c r="E30" s="1">
        <f ca="1">('Profiles, Qc, Winter, S1'!E30*(RANDBETWEEN(90,100))/100*(40/100))+('Profiles, Qc, Summer, S1'!E30*(RANDBETWEEN(90,100))/100*(60/100))</f>
        <v>-0.24629558705404508</v>
      </c>
      <c r="F30" s="1">
        <f ca="1">('Profiles, Qc, Winter, S1'!F30*(RANDBETWEEN(90,100))/100*(40/100))+('Profiles, Qc, Summer, S1'!F30*(RANDBETWEEN(90,100))/100*(60/100))</f>
        <v>-0.2646973809329024</v>
      </c>
      <c r="G30" s="1">
        <f ca="1">('Profiles, Qc, Winter, S1'!G30*(RANDBETWEEN(90,100))/100*(40/100))+('Profiles, Qc, Summer, S1'!G30*(RANDBETWEEN(90,100))/100*(60/100))</f>
        <v>-0.23161056245819991</v>
      </c>
      <c r="H30" s="1">
        <f ca="1">('Profiles, Qc, Winter, S1'!H30*(RANDBETWEEN(90,100))/100*(40/100))+('Profiles, Qc, Summer, S1'!H30*(RANDBETWEEN(90,100))/100*(60/100))</f>
        <v>-1.1260152136403086E-2</v>
      </c>
      <c r="I30" s="1">
        <f ca="1">('Profiles, Qc, Winter, S1'!I30*(RANDBETWEEN(90,100))/100*(40/100))+('Profiles, Qc, Summer, S1'!I30*(RANDBETWEEN(90,100))/100*(60/100))</f>
        <v>0.20110273429585385</v>
      </c>
      <c r="J30" s="1">
        <f ca="1">('Profiles, Qc, Winter, S1'!J30*(RANDBETWEEN(90,100))/100*(40/100))+('Profiles, Qc, Summer, S1'!J30*(RANDBETWEEN(90,100))/100*(60/100))</f>
        <v>0.24930432284777096</v>
      </c>
      <c r="K30" s="1">
        <f ca="1">('Profiles, Qc, Winter, S1'!K30*(RANDBETWEEN(90,100))/100*(40/100))+('Profiles, Qc, Summer, S1'!K30*(RANDBETWEEN(90,100))/100*(60/100))</f>
        <v>0.23027144627481957</v>
      </c>
      <c r="L30" s="1">
        <f ca="1">('Profiles, Qc, Winter, S1'!L30*(RANDBETWEEN(90,100))/100*(40/100))+('Profiles, Qc, Summer, S1'!L30*(RANDBETWEEN(90,100))/100*(60/100))</f>
        <v>0.18539141351196831</v>
      </c>
      <c r="M30" s="1">
        <f ca="1">('Profiles, Qc, Winter, S1'!M30*(RANDBETWEEN(90,100))/100*(40/100))+('Profiles, Qc, Summer, S1'!M30*(RANDBETWEEN(90,100))/100*(60/100))</f>
        <v>0.26539577331227276</v>
      </c>
      <c r="N30" s="1">
        <f ca="1">('Profiles, Qc, Winter, S1'!N30*(RANDBETWEEN(90,100))/100*(40/100))+('Profiles, Qc, Summer, S1'!N30*(RANDBETWEEN(90,100))/100*(60/100))</f>
        <v>0.22096940210674998</v>
      </c>
      <c r="O30" s="1">
        <f ca="1">('Profiles, Qc, Winter, S1'!O30*(RANDBETWEEN(90,100))/100*(40/100))+('Profiles, Qc, Summer, S1'!O30*(RANDBETWEEN(90,100))/100*(60/100))</f>
        <v>0.15671790065556482</v>
      </c>
      <c r="P30" s="1">
        <f ca="1">('Profiles, Qc, Winter, S1'!P30*(RANDBETWEEN(90,100))/100*(40/100))+('Profiles, Qc, Summer, S1'!P30*(RANDBETWEEN(90,100))/100*(60/100))</f>
        <v>6.6711130470593974E-2</v>
      </c>
      <c r="Q30" s="1">
        <f ca="1">('Profiles, Qc, Winter, S1'!Q30*(RANDBETWEEN(90,100))/100*(40/100))+('Profiles, Qc, Summer, S1'!Q30*(RANDBETWEEN(90,100))/100*(60/100))</f>
        <v>2.4648932830841068E-2</v>
      </c>
      <c r="R30" s="1">
        <f ca="1">('Profiles, Qc, Winter, S1'!R30*(RANDBETWEEN(90,100))/100*(40/100))+('Profiles, Qc, Summer, S1'!R30*(RANDBETWEEN(90,100))/100*(60/100))</f>
        <v>5.0988219682162564E-2</v>
      </c>
      <c r="S30" s="1">
        <f ca="1">('Profiles, Qc, Winter, S1'!S30*(RANDBETWEEN(90,100))/100*(40/100))+('Profiles, Qc, Summer, S1'!S30*(RANDBETWEEN(90,100))/100*(60/100))</f>
        <v>5.4815924001704097E-2</v>
      </c>
      <c r="T30" s="1">
        <f ca="1">('Profiles, Qc, Winter, S1'!T30*(RANDBETWEEN(90,100))/100*(40/100))+('Profiles, Qc, Summer, S1'!T30*(RANDBETWEEN(90,100))/100*(60/100))</f>
        <v>-3.1325758211206617E-2</v>
      </c>
      <c r="U30" s="1">
        <f ca="1">('Profiles, Qc, Winter, S1'!U30*(RANDBETWEEN(90,100))/100*(40/100))+('Profiles, Qc, Summer, S1'!U30*(RANDBETWEEN(90,100))/100*(60/100))</f>
        <v>3.7793188931078789E-2</v>
      </c>
      <c r="V30" s="1">
        <f ca="1">('Profiles, Qc, Winter, S1'!V30*(RANDBETWEEN(90,100))/100*(40/100))+('Profiles, Qc, Summer, S1'!V30*(RANDBETWEEN(90,100))/100*(60/100))</f>
        <v>4.6465800166531158E-2</v>
      </c>
      <c r="W30" s="1">
        <f ca="1">('Profiles, Qc, Winter, S1'!W30*(RANDBETWEEN(90,100))/100*(40/100))+('Profiles, Qc, Summer, S1'!W30*(RANDBETWEEN(90,100))/100*(60/100))</f>
        <v>-3.0914148765606858E-3</v>
      </c>
      <c r="X30" s="1">
        <f ca="1">('Profiles, Qc, Winter, S1'!X30*(RANDBETWEEN(90,100))/100*(40/100))+('Profiles, Qc, Summer, S1'!X30*(RANDBETWEEN(90,100))/100*(60/100))</f>
        <v>-0.14279070091326118</v>
      </c>
      <c r="Y30" s="1">
        <f ca="1">('Profiles, Qc, Winter, S1'!Y30*(RANDBETWEEN(90,100))/100*(40/100))+('Profiles, Qc, Summer, S1'!Y30*(RANDBETWEEN(90,100))/100*(60/100))</f>
        <v>-0.21085066159182705</v>
      </c>
    </row>
    <row r="31" spans="1:25" x14ac:dyDescent="0.3">
      <c r="A31">
        <v>30</v>
      </c>
      <c r="B31" s="1">
        <f ca="1">('Profiles, Qc, Winter, S1'!B31*(RANDBETWEEN(90,100))/100*(40/100))+('Profiles, Qc, Summer, S1'!B31*(RANDBETWEEN(90,100))/100*(60/100))</f>
        <v>-0.30557960990037192</v>
      </c>
      <c r="C31" s="1">
        <f ca="1">('Profiles, Qc, Winter, S1'!C31*(RANDBETWEEN(90,100))/100*(40/100))+('Profiles, Qc, Summer, S1'!C31*(RANDBETWEEN(90,100))/100*(60/100))</f>
        <v>-0.30201999952878311</v>
      </c>
      <c r="D31" s="1">
        <f ca="1">('Profiles, Qc, Winter, S1'!D31*(RANDBETWEEN(90,100))/100*(40/100))+('Profiles, Qc, Summer, S1'!D31*(RANDBETWEEN(90,100))/100*(60/100))</f>
        <v>-0.31543344293295122</v>
      </c>
      <c r="E31" s="1">
        <f ca="1">('Profiles, Qc, Winter, S1'!E31*(RANDBETWEEN(90,100))/100*(40/100))+('Profiles, Qc, Summer, S1'!E31*(RANDBETWEEN(90,100))/100*(60/100))</f>
        <v>-0.30590094213068786</v>
      </c>
      <c r="F31" s="1">
        <f ca="1">('Profiles, Qc, Winter, S1'!F31*(RANDBETWEEN(90,100))/100*(40/100))+('Profiles, Qc, Summer, S1'!F31*(RANDBETWEEN(90,100))/100*(60/100))</f>
        <v>-0.30617510039499907</v>
      </c>
      <c r="G31" s="1">
        <f ca="1">('Profiles, Qc, Winter, S1'!G31*(RANDBETWEEN(90,100))/100*(40/100))+('Profiles, Qc, Summer, S1'!G31*(RANDBETWEEN(90,100))/100*(60/100))</f>
        <v>-0.3219998187734282</v>
      </c>
      <c r="H31" s="1">
        <f ca="1">('Profiles, Qc, Winter, S1'!H31*(RANDBETWEEN(90,100))/100*(40/100))+('Profiles, Qc, Summer, S1'!H31*(RANDBETWEEN(90,100))/100*(60/100))</f>
        <v>-0.28199522761939599</v>
      </c>
      <c r="I31" s="1">
        <f ca="1">('Profiles, Qc, Winter, S1'!I31*(RANDBETWEEN(90,100))/100*(40/100))+('Profiles, Qc, Summer, S1'!I31*(RANDBETWEEN(90,100))/100*(60/100))</f>
        <v>-0.21362899254464443</v>
      </c>
      <c r="J31" s="1">
        <f ca="1">('Profiles, Qc, Winter, S1'!J31*(RANDBETWEEN(90,100))/100*(40/100))+('Profiles, Qc, Summer, S1'!J31*(RANDBETWEEN(90,100))/100*(60/100))</f>
        <v>-0.18017222414253053</v>
      </c>
      <c r="K31" s="1">
        <f ca="1">('Profiles, Qc, Winter, S1'!K31*(RANDBETWEEN(90,100))/100*(40/100))+('Profiles, Qc, Summer, S1'!K31*(RANDBETWEEN(90,100))/100*(60/100))</f>
        <v>-0.21007249531928102</v>
      </c>
      <c r="L31" s="1">
        <f ca="1">('Profiles, Qc, Winter, S1'!L31*(RANDBETWEEN(90,100))/100*(40/100))+('Profiles, Qc, Summer, S1'!L31*(RANDBETWEEN(90,100))/100*(60/100))</f>
        <v>-0.22925054040736836</v>
      </c>
      <c r="M31" s="1">
        <f ca="1">('Profiles, Qc, Winter, S1'!M31*(RANDBETWEEN(90,100))/100*(40/100))+('Profiles, Qc, Summer, S1'!M31*(RANDBETWEEN(90,100))/100*(60/100))</f>
        <v>-0.24810354753246827</v>
      </c>
      <c r="N31" s="1">
        <f ca="1">('Profiles, Qc, Winter, S1'!N31*(RANDBETWEEN(90,100))/100*(40/100))+('Profiles, Qc, Summer, S1'!N31*(RANDBETWEEN(90,100))/100*(60/100))</f>
        <v>-0.2301057501662494</v>
      </c>
      <c r="O31" s="1">
        <f ca="1">('Profiles, Qc, Winter, S1'!O31*(RANDBETWEEN(90,100))/100*(40/100))+('Profiles, Qc, Summer, S1'!O31*(RANDBETWEEN(90,100))/100*(60/100))</f>
        <v>-0.2506903017414408</v>
      </c>
      <c r="P31" s="1">
        <f ca="1">('Profiles, Qc, Winter, S1'!P31*(RANDBETWEEN(90,100))/100*(40/100))+('Profiles, Qc, Summer, S1'!P31*(RANDBETWEEN(90,100))/100*(60/100))</f>
        <v>-0.24441029991291235</v>
      </c>
      <c r="Q31" s="1">
        <f ca="1">('Profiles, Qc, Winter, S1'!Q31*(RANDBETWEEN(90,100))/100*(40/100))+('Profiles, Qc, Summer, S1'!Q31*(RANDBETWEEN(90,100))/100*(60/100))</f>
        <v>-0.25258405597443329</v>
      </c>
      <c r="R31" s="1">
        <f ca="1">('Profiles, Qc, Winter, S1'!R31*(RANDBETWEEN(90,100))/100*(40/100))+('Profiles, Qc, Summer, S1'!R31*(RANDBETWEEN(90,100))/100*(60/100))</f>
        <v>-0.26966145112139928</v>
      </c>
      <c r="S31" s="1">
        <f ca="1">('Profiles, Qc, Winter, S1'!S31*(RANDBETWEEN(90,100))/100*(40/100))+('Profiles, Qc, Summer, S1'!S31*(RANDBETWEEN(90,100))/100*(60/100))</f>
        <v>-0.19247889123389397</v>
      </c>
      <c r="T31" s="1">
        <f ca="1">('Profiles, Qc, Winter, S1'!T31*(RANDBETWEEN(90,100))/100*(40/100))+('Profiles, Qc, Summer, S1'!T31*(RANDBETWEEN(90,100))/100*(60/100))</f>
        <v>-0.17575001744479651</v>
      </c>
      <c r="U31" s="1">
        <f ca="1">('Profiles, Qc, Winter, S1'!U31*(RANDBETWEEN(90,100))/100*(40/100))+('Profiles, Qc, Summer, S1'!U31*(RANDBETWEEN(90,100))/100*(60/100))</f>
        <v>-0.17986691516811462</v>
      </c>
      <c r="V31" s="1">
        <f ca="1">('Profiles, Qc, Winter, S1'!V31*(RANDBETWEEN(90,100))/100*(40/100))+('Profiles, Qc, Summer, S1'!V31*(RANDBETWEEN(90,100))/100*(60/100))</f>
        <v>-0.19690570806389937</v>
      </c>
      <c r="W31" s="1">
        <f ca="1">('Profiles, Qc, Winter, S1'!W31*(RANDBETWEEN(90,100))/100*(40/100))+('Profiles, Qc, Summer, S1'!W31*(RANDBETWEEN(90,100))/100*(60/100))</f>
        <v>-0.22086977241648528</v>
      </c>
      <c r="X31" s="1">
        <f ca="1">('Profiles, Qc, Winter, S1'!X31*(RANDBETWEEN(90,100))/100*(40/100))+('Profiles, Qc, Summer, S1'!X31*(RANDBETWEEN(90,100))/100*(60/100))</f>
        <v>-0.26927380970640025</v>
      </c>
      <c r="Y31" s="1">
        <f ca="1">('Profiles, Qc, Winter, S1'!Y31*(RANDBETWEEN(90,100))/100*(40/100))+('Profiles, Qc, Summer, S1'!Y31*(RANDBETWEEN(90,100))/100*(60/100))</f>
        <v>-0.27016942892849372</v>
      </c>
    </row>
    <row r="32" spans="1:25" x14ac:dyDescent="0.3">
      <c r="A32">
        <v>31</v>
      </c>
      <c r="B32" s="1">
        <f ca="1">('Profiles, Qc, Winter, S1'!B32*(RANDBETWEEN(90,100))/100*(40/100))+('Profiles, Qc, Summer, S1'!B32*(RANDBETWEEN(90,100))/100*(60/100))</f>
        <v>-0.20090386775459046</v>
      </c>
      <c r="C32" s="1">
        <f ca="1">('Profiles, Qc, Winter, S1'!C32*(RANDBETWEEN(90,100))/100*(40/100))+('Profiles, Qc, Summer, S1'!C32*(RANDBETWEEN(90,100))/100*(60/100))</f>
        <v>-0.23180998262131339</v>
      </c>
      <c r="D32" s="1">
        <f ca="1">('Profiles, Qc, Winter, S1'!D32*(RANDBETWEEN(90,100))/100*(40/100))+('Profiles, Qc, Summer, S1'!D32*(RANDBETWEEN(90,100))/100*(60/100))</f>
        <v>-0.24985233041776045</v>
      </c>
      <c r="E32" s="1">
        <f ca="1">('Profiles, Qc, Winter, S1'!E32*(RANDBETWEEN(90,100))/100*(40/100))+('Profiles, Qc, Summer, S1'!E32*(RANDBETWEEN(90,100))/100*(60/100))</f>
        <v>-0.25879256908289577</v>
      </c>
      <c r="F32" s="1">
        <f ca="1">('Profiles, Qc, Winter, S1'!F32*(RANDBETWEEN(90,100))/100*(40/100))+('Profiles, Qc, Summer, S1'!F32*(RANDBETWEEN(90,100))/100*(60/100))</f>
        <v>-0.25981243940707138</v>
      </c>
      <c r="G32" s="1">
        <f ca="1">('Profiles, Qc, Winter, S1'!G32*(RANDBETWEEN(90,100))/100*(40/100))+('Profiles, Qc, Summer, S1'!G32*(RANDBETWEEN(90,100))/100*(60/100))</f>
        <v>-0.23432076561632373</v>
      </c>
      <c r="H32" s="1">
        <f ca="1">('Profiles, Qc, Winter, S1'!H32*(RANDBETWEEN(90,100))/100*(40/100))+('Profiles, Qc, Summer, S1'!H32*(RANDBETWEEN(90,100))/100*(60/100))</f>
        <v>-0.20602470586943494</v>
      </c>
      <c r="I32" s="1">
        <f ca="1">('Profiles, Qc, Winter, S1'!I32*(RANDBETWEEN(90,100))/100*(40/100))+('Profiles, Qc, Summer, S1'!I32*(RANDBETWEEN(90,100))/100*(60/100))</f>
        <v>-0.11727316393207932</v>
      </c>
      <c r="J32" s="1">
        <f ca="1">('Profiles, Qc, Winter, S1'!J32*(RANDBETWEEN(90,100))/100*(40/100))+('Profiles, Qc, Summer, S1'!J32*(RANDBETWEEN(90,100))/100*(60/100))</f>
        <v>-5.6669605394591469E-2</v>
      </c>
      <c r="K32" s="1">
        <f ca="1">('Profiles, Qc, Winter, S1'!K32*(RANDBETWEEN(90,100))/100*(40/100))+('Profiles, Qc, Summer, S1'!K32*(RANDBETWEEN(90,100))/100*(60/100))</f>
        <v>-1.0347773780396627E-2</v>
      </c>
      <c r="L32" s="1">
        <f ca="1">('Profiles, Qc, Winter, S1'!L32*(RANDBETWEEN(90,100))/100*(40/100))+('Profiles, Qc, Summer, S1'!L32*(RANDBETWEEN(90,100))/100*(60/100))</f>
        <v>2.2365181895951283E-2</v>
      </c>
      <c r="M32" s="1">
        <f ca="1">('Profiles, Qc, Winter, S1'!M32*(RANDBETWEEN(90,100))/100*(40/100))+('Profiles, Qc, Summer, S1'!M32*(RANDBETWEEN(90,100))/100*(60/100))</f>
        <v>2.4226625667418927E-2</v>
      </c>
      <c r="N32" s="1">
        <f ca="1">('Profiles, Qc, Winter, S1'!N32*(RANDBETWEEN(90,100))/100*(40/100))+('Profiles, Qc, Summer, S1'!N32*(RANDBETWEEN(90,100))/100*(60/100))</f>
        <v>4.387708550749464E-3</v>
      </c>
      <c r="O32" s="1">
        <f ca="1">('Profiles, Qc, Winter, S1'!O32*(RANDBETWEEN(90,100))/100*(40/100))+('Profiles, Qc, Summer, S1'!O32*(RANDBETWEEN(90,100))/100*(60/100))</f>
        <v>-1.8917283141613492E-2</v>
      </c>
      <c r="P32" s="1">
        <f ca="1">('Profiles, Qc, Winter, S1'!P32*(RANDBETWEEN(90,100))/100*(40/100))+('Profiles, Qc, Summer, S1'!P32*(RANDBETWEEN(90,100))/100*(60/100))</f>
        <v>-3.5364193096344934E-2</v>
      </c>
      <c r="Q32" s="1">
        <f ca="1">('Profiles, Qc, Winter, S1'!Q32*(RANDBETWEEN(90,100))/100*(40/100))+('Profiles, Qc, Summer, S1'!Q32*(RANDBETWEEN(90,100))/100*(60/100))</f>
        <v>-6.3866477983429037E-2</v>
      </c>
      <c r="R32" s="1">
        <f ca="1">('Profiles, Qc, Winter, S1'!R32*(RANDBETWEEN(90,100))/100*(40/100))+('Profiles, Qc, Summer, S1'!R32*(RANDBETWEEN(90,100))/100*(60/100))</f>
        <v>-5.5533843973584546E-2</v>
      </c>
      <c r="S32" s="1">
        <f ca="1">('Profiles, Qc, Winter, S1'!S32*(RANDBETWEEN(90,100))/100*(40/100))+('Profiles, Qc, Summer, S1'!S32*(RANDBETWEEN(90,100))/100*(60/100))</f>
        <v>-2.0346157667404701E-2</v>
      </c>
      <c r="T32" s="1">
        <f ca="1">('Profiles, Qc, Winter, S1'!T32*(RANDBETWEEN(90,100))/100*(40/100))+('Profiles, Qc, Summer, S1'!T32*(RANDBETWEEN(90,100))/100*(60/100))</f>
        <v>-2.7586164302800305E-2</v>
      </c>
      <c r="U32" s="1">
        <f ca="1">('Profiles, Qc, Winter, S1'!U32*(RANDBETWEEN(90,100))/100*(40/100))+('Profiles, Qc, Summer, S1'!U32*(RANDBETWEEN(90,100))/100*(60/100))</f>
        <v>-5.6571801662891878E-2</v>
      </c>
      <c r="V32" s="1">
        <f ca="1">('Profiles, Qc, Winter, S1'!V32*(RANDBETWEEN(90,100))/100*(40/100))+('Profiles, Qc, Summer, S1'!V32*(RANDBETWEEN(90,100))/100*(60/100))</f>
        <v>-2.1851045363889016E-2</v>
      </c>
      <c r="W32" s="1">
        <f ca="1">('Profiles, Qc, Winter, S1'!W32*(RANDBETWEEN(90,100))/100*(40/100))+('Profiles, Qc, Summer, S1'!W32*(RANDBETWEEN(90,100))/100*(60/100))</f>
        <v>-6.2415784913911254E-2</v>
      </c>
      <c r="X32" s="1">
        <f ca="1">('Profiles, Qc, Winter, S1'!X32*(RANDBETWEEN(90,100))/100*(40/100))+('Profiles, Qc, Summer, S1'!X32*(RANDBETWEEN(90,100))/100*(60/100))</f>
        <v>-8.477381259758221E-2</v>
      </c>
      <c r="Y32" s="1">
        <f ca="1">('Profiles, Qc, Winter, S1'!Y32*(RANDBETWEEN(90,100))/100*(40/100))+('Profiles, Qc, Summer, S1'!Y32*(RANDBETWEEN(90,100))/100*(60/100))</f>
        <v>-0.11133618096292497</v>
      </c>
    </row>
    <row r="33" spans="1:25" x14ac:dyDescent="0.3">
      <c r="A33">
        <v>32</v>
      </c>
      <c r="B33" s="1">
        <f ca="1">('Profiles, Qc, Winter, S1'!B33*(RANDBETWEEN(90,100))/100*(40/100))+('Profiles, Qc, Summer, S1'!B33*(RANDBETWEEN(90,100))/100*(60/100))</f>
        <v>0.28158028993160139</v>
      </c>
      <c r="C33" s="1">
        <f ca="1">('Profiles, Qc, Winter, S1'!C33*(RANDBETWEEN(90,100))/100*(40/100))+('Profiles, Qc, Summer, S1'!C33*(RANDBETWEEN(90,100))/100*(60/100))</f>
        <v>0.30438178109285796</v>
      </c>
      <c r="D33" s="1">
        <f ca="1">('Profiles, Qc, Winter, S1'!D33*(RANDBETWEEN(90,100))/100*(40/100))+('Profiles, Qc, Summer, S1'!D33*(RANDBETWEEN(90,100))/100*(60/100))</f>
        <v>0.21142243558019685</v>
      </c>
      <c r="E33" s="1">
        <f ca="1">('Profiles, Qc, Winter, S1'!E33*(RANDBETWEEN(90,100))/100*(40/100))+('Profiles, Qc, Summer, S1'!E33*(RANDBETWEEN(90,100))/100*(60/100))</f>
        <v>0.27618332268796419</v>
      </c>
      <c r="F33" s="1">
        <f ca="1">('Profiles, Qc, Winter, S1'!F33*(RANDBETWEEN(90,100))/100*(40/100))+('Profiles, Qc, Summer, S1'!F33*(RANDBETWEEN(90,100))/100*(60/100))</f>
        <v>0.27493965532379711</v>
      </c>
      <c r="G33" s="1">
        <f ca="1">('Profiles, Qc, Winter, S1'!G33*(RANDBETWEEN(90,100))/100*(40/100))+('Profiles, Qc, Summer, S1'!G33*(RANDBETWEEN(90,100))/100*(60/100))</f>
        <v>0.29906269555902915</v>
      </c>
      <c r="H33" s="1">
        <f ca="1">('Profiles, Qc, Winter, S1'!H33*(RANDBETWEEN(90,100))/100*(40/100))+('Profiles, Qc, Summer, S1'!H33*(RANDBETWEEN(90,100))/100*(60/100))</f>
        <v>0.30676917134290665</v>
      </c>
      <c r="I33" s="1">
        <f ca="1">('Profiles, Qc, Winter, S1'!I33*(RANDBETWEEN(90,100))/100*(40/100))+('Profiles, Qc, Summer, S1'!I33*(RANDBETWEEN(90,100))/100*(60/100))</f>
        <v>0.58984949851051405</v>
      </c>
      <c r="J33" s="1">
        <f ca="1">('Profiles, Qc, Winter, S1'!J33*(RANDBETWEEN(90,100))/100*(40/100))+('Profiles, Qc, Summer, S1'!J33*(RANDBETWEEN(90,100))/100*(60/100))</f>
        <v>0.68992387692000268</v>
      </c>
      <c r="K33" s="1">
        <f ca="1">('Profiles, Qc, Winter, S1'!K33*(RANDBETWEEN(90,100))/100*(40/100))+('Profiles, Qc, Summer, S1'!K33*(RANDBETWEEN(90,100))/100*(60/100))</f>
        <v>0.66704169922725398</v>
      </c>
      <c r="L33" s="1">
        <f ca="1">('Profiles, Qc, Winter, S1'!L33*(RANDBETWEEN(90,100))/100*(40/100))+('Profiles, Qc, Summer, S1'!L33*(RANDBETWEEN(90,100))/100*(60/100))</f>
        <v>0.60738748671250731</v>
      </c>
      <c r="M33" s="1">
        <f ca="1">('Profiles, Qc, Winter, S1'!M33*(RANDBETWEEN(90,100))/100*(40/100))+('Profiles, Qc, Summer, S1'!M33*(RANDBETWEEN(90,100))/100*(60/100))</f>
        <v>0.73379747121438454</v>
      </c>
      <c r="N33" s="1">
        <f ca="1">('Profiles, Qc, Winter, S1'!N33*(RANDBETWEEN(90,100))/100*(40/100))+('Profiles, Qc, Summer, S1'!N33*(RANDBETWEEN(90,100))/100*(60/100))</f>
        <v>0.70880432724375786</v>
      </c>
      <c r="O33" s="1">
        <f ca="1">('Profiles, Qc, Winter, S1'!O33*(RANDBETWEEN(90,100))/100*(40/100))+('Profiles, Qc, Summer, S1'!O33*(RANDBETWEEN(90,100))/100*(60/100))</f>
        <v>0.67185678350613309</v>
      </c>
      <c r="P33" s="1">
        <f ca="1">('Profiles, Qc, Winter, S1'!P33*(RANDBETWEEN(90,100))/100*(40/100))+('Profiles, Qc, Summer, S1'!P33*(RANDBETWEEN(90,100))/100*(60/100))</f>
        <v>0.58350545072475291</v>
      </c>
      <c r="Q33" s="1">
        <f ca="1">('Profiles, Qc, Winter, S1'!Q33*(RANDBETWEEN(90,100))/100*(40/100))+('Profiles, Qc, Summer, S1'!Q33*(RANDBETWEEN(90,100))/100*(60/100))</f>
        <v>0.52381007740897667</v>
      </c>
      <c r="R33" s="1">
        <f ca="1">('Profiles, Qc, Winter, S1'!R33*(RANDBETWEEN(90,100))/100*(40/100))+('Profiles, Qc, Summer, S1'!R33*(RANDBETWEEN(90,100))/100*(60/100))</f>
        <v>0.58728298786171074</v>
      </c>
      <c r="S33" s="1">
        <f ca="1">('Profiles, Qc, Winter, S1'!S33*(RANDBETWEEN(90,100))/100*(40/100))+('Profiles, Qc, Summer, S1'!S33*(RANDBETWEEN(90,100))/100*(60/100))</f>
        <v>0.59209634271797773</v>
      </c>
      <c r="T33" s="1">
        <f ca="1">('Profiles, Qc, Winter, S1'!T33*(RANDBETWEEN(90,100))/100*(40/100))+('Profiles, Qc, Summer, S1'!T33*(RANDBETWEEN(90,100))/100*(60/100))</f>
        <v>0.47982387573792751</v>
      </c>
      <c r="U33" s="1">
        <f ca="1">('Profiles, Qc, Winter, S1'!U33*(RANDBETWEEN(90,100))/100*(40/100))+('Profiles, Qc, Summer, S1'!U33*(RANDBETWEEN(90,100))/100*(60/100))</f>
        <v>0.47208343672578229</v>
      </c>
      <c r="V33" s="1">
        <f ca="1">('Profiles, Qc, Winter, S1'!V33*(RANDBETWEEN(90,100))/100*(40/100))+('Profiles, Qc, Summer, S1'!V33*(RANDBETWEEN(90,100))/100*(60/100))</f>
        <v>0.48300990871542437</v>
      </c>
      <c r="W33" s="1">
        <f ca="1">('Profiles, Qc, Winter, S1'!W33*(RANDBETWEEN(90,100))/100*(40/100))+('Profiles, Qc, Summer, S1'!W33*(RANDBETWEEN(90,100))/100*(60/100))</f>
        <v>0.42149537810817395</v>
      </c>
      <c r="X33" s="1">
        <f ca="1">('Profiles, Qc, Winter, S1'!X33*(RANDBETWEEN(90,100))/100*(40/100))+('Profiles, Qc, Summer, S1'!X33*(RANDBETWEEN(90,100))/100*(60/100))</f>
        <v>0.30904525574585967</v>
      </c>
      <c r="Y33" s="1">
        <f ca="1">('Profiles, Qc, Winter, S1'!Y33*(RANDBETWEEN(90,100))/100*(40/100))+('Profiles, Qc, Summer, S1'!Y33*(RANDBETWEEN(90,100))/100*(60/100))</f>
        <v>0.32061578533682056</v>
      </c>
    </row>
    <row r="34" spans="1:25" x14ac:dyDescent="0.3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x14ac:dyDescent="0.3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x14ac:dyDescent="0.3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x14ac:dyDescent="0.3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x14ac:dyDescent="0.3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x14ac:dyDescent="0.3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x14ac:dyDescent="0.3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DD3943-8F95-4FC6-AA61-15AF26A620D1}">
  <dimension ref="A1:Y40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 ca="1">('Profiles, Qc, Winter, S1'!B2*(RANDBETWEEN(90,100))/100*(40/100))+('Profiles, Qc, Summer, S1'!B2*(RANDBETWEEN(90,100))/100*(60/100))</f>
        <v>0.25579789755098714</v>
      </c>
      <c r="C2" s="1">
        <f ca="1">('Profiles, Qc, Winter, S1'!C2*(RANDBETWEEN(90,100))/100*(40/100))+('Profiles, Qc, Summer, S1'!C2*(RANDBETWEEN(90,100))/100*(60/100))</f>
        <v>0.24082517989771121</v>
      </c>
      <c r="D2" s="1">
        <f ca="1">('Profiles, Qc, Winter, S1'!D2*(RANDBETWEEN(90,100))/100*(40/100))+('Profiles, Qc, Summer, S1'!D2*(RANDBETWEEN(90,100))/100*(60/100))</f>
        <v>0.23320729662275189</v>
      </c>
      <c r="E2" s="1">
        <f ca="1">('Profiles, Qc, Winter, S1'!E2*(RANDBETWEEN(90,100))/100*(40/100))+('Profiles, Qc, Summer, S1'!E2*(RANDBETWEEN(90,100))/100*(60/100))</f>
        <v>0.2404211595036545</v>
      </c>
      <c r="F2" s="1">
        <f ca="1">('Profiles, Qc, Winter, S1'!F2*(RANDBETWEEN(90,100))/100*(40/100))+('Profiles, Qc, Summer, S1'!F2*(RANDBETWEEN(90,100))/100*(60/100))</f>
        <v>0.23158375093635733</v>
      </c>
      <c r="G2" s="1">
        <f ca="1">('Profiles, Qc, Winter, S1'!G2*(RANDBETWEEN(90,100))/100*(40/100))+('Profiles, Qc, Summer, S1'!G2*(RANDBETWEEN(90,100))/100*(60/100))</f>
        <v>0.23589789782389611</v>
      </c>
      <c r="H2" s="1">
        <f ca="1">('Profiles, Qc, Winter, S1'!H2*(RANDBETWEEN(90,100))/100*(40/100))+('Profiles, Qc, Summer, S1'!H2*(RANDBETWEEN(90,100))/100*(60/100))</f>
        <v>0.22721105313039217</v>
      </c>
      <c r="I2" s="1">
        <f ca="1">('Profiles, Qc, Winter, S1'!I2*(RANDBETWEEN(90,100))/100*(40/100))+('Profiles, Qc, Summer, S1'!I2*(RANDBETWEEN(90,100))/100*(60/100))</f>
        <v>0.49193532141763768</v>
      </c>
      <c r="J2" s="1">
        <f ca="1">('Profiles, Qc, Winter, S1'!J2*(RANDBETWEEN(90,100))/100*(40/100))+('Profiles, Qc, Summer, S1'!J2*(RANDBETWEEN(90,100))/100*(60/100))</f>
        <v>0.56612257276348688</v>
      </c>
      <c r="K2" s="1">
        <f ca="1">('Profiles, Qc, Winter, S1'!K2*(RANDBETWEEN(90,100))/100*(40/100))+('Profiles, Qc, Summer, S1'!K2*(RANDBETWEEN(90,100))/100*(60/100))</f>
        <v>0.52620059033358313</v>
      </c>
      <c r="L2" s="1">
        <f ca="1">('Profiles, Qc, Winter, S1'!L2*(RANDBETWEEN(90,100))/100*(40/100))+('Profiles, Qc, Summer, S1'!L2*(RANDBETWEEN(90,100))/100*(60/100))</f>
        <v>0.52700832308156631</v>
      </c>
      <c r="M2" s="1">
        <f ca="1">('Profiles, Qc, Winter, S1'!M2*(RANDBETWEEN(90,100))/100*(40/100))+('Profiles, Qc, Summer, S1'!M2*(RANDBETWEEN(90,100))/100*(60/100))</f>
        <v>0.52437812787302296</v>
      </c>
      <c r="N2" s="1">
        <f ca="1">('Profiles, Qc, Winter, S1'!N2*(RANDBETWEEN(90,100))/100*(40/100))+('Profiles, Qc, Summer, S1'!N2*(RANDBETWEEN(90,100))/100*(60/100))</f>
        <v>0.53693328285631658</v>
      </c>
      <c r="O2" s="1">
        <f ca="1">('Profiles, Qc, Winter, S1'!O2*(RANDBETWEEN(90,100))/100*(40/100))+('Profiles, Qc, Summer, S1'!O2*(RANDBETWEEN(90,100))/100*(60/100))</f>
        <v>0.53327283840413675</v>
      </c>
      <c r="P2" s="1">
        <f ca="1">('Profiles, Qc, Winter, S1'!P2*(RANDBETWEEN(90,100))/100*(40/100))+('Profiles, Qc, Summer, S1'!P2*(RANDBETWEEN(90,100))/100*(60/100))</f>
        <v>0.34235790745523492</v>
      </c>
      <c r="Q2" s="1">
        <f ca="1">('Profiles, Qc, Winter, S1'!Q2*(RANDBETWEEN(90,100))/100*(40/100))+('Profiles, Qc, Summer, S1'!Q2*(RANDBETWEEN(90,100))/100*(60/100))</f>
        <v>0.49402811531755303</v>
      </c>
      <c r="R2" s="1">
        <f ca="1">('Profiles, Qc, Winter, S1'!R2*(RANDBETWEEN(90,100))/100*(40/100))+('Profiles, Qc, Summer, S1'!R2*(RANDBETWEEN(90,100))/100*(60/100))</f>
        <v>0.51518315215728649</v>
      </c>
      <c r="S2" s="1">
        <f ca="1">('Profiles, Qc, Winter, S1'!S2*(RANDBETWEEN(90,100))/100*(40/100))+('Profiles, Qc, Summer, S1'!S2*(RANDBETWEEN(90,100))/100*(60/100))</f>
        <v>0.46434947760603762</v>
      </c>
      <c r="T2" s="1">
        <f ca="1">('Profiles, Qc, Winter, S1'!T2*(RANDBETWEEN(90,100))/100*(40/100))+('Profiles, Qc, Summer, S1'!T2*(RANDBETWEEN(90,100))/100*(60/100))</f>
        <v>0.38115872280439383</v>
      </c>
      <c r="U2" s="1">
        <f ca="1">('Profiles, Qc, Winter, S1'!U2*(RANDBETWEEN(90,100))/100*(40/100))+('Profiles, Qc, Summer, S1'!U2*(RANDBETWEEN(90,100))/100*(60/100))</f>
        <v>0.35494944596745859</v>
      </c>
      <c r="V2" s="1">
        <f ca="1">('Profiles, Qc, Winter, S1'!V2*(RANDBETWEEN(90,100))/100*(40/100))+('Profiles, Qc, Summer, S1'!V2*(RANDBETWEEN(90,100))/100*(60/100))</f>
        <v>0.35354466701154108</v>
      </c>
      <c r="W2" s="1">
        <f ca="1">('Profiles, Qc, Winter, S1'!W2*(RANDBETWEEN(90,100))/100*(40/100))+('Profiles, Qc, Summer, S1'!W2*(RANDBETWEEN(90,100))/100*(60/100))</f>
        <v>0.31712517397873086</v>
      </c>
      <c r="X2" s="1">
        <f ca="1">('Profiles, Qc, Winter, S1'!X2*(RANDBETWEEN(90,100))/100*(40/100))+('Profiles, Qc, Summer, S1'!X2*(RANDBETWEEN(90,100))/100*(60/100))</f>
        <v>0.23313674144846308</v>
      </c>
      <c r="Y2" s="1">
        <f ca="1">('Profiles, Qc, Winter, S1'!Y2*(RANDBETWEEN(90,100))/100*(40/100))+('Profiles, Qc, Summer, S1'!Y2*(RANDBETWEEN(90,100))/100*(60/100))</f>
        <v>0.22164280314238768</v>
      </c>
    </row>
    <row r="3" spans="1:25" x14ac:dyDescent="0.3">
      <c r="A3">
        <v>2</v>
      </c>
      <c r="B3" s="1">
        <f ca="1">('Profiles, Qc, Winter, S1'!B3*(RANDBETWEEN(90,100))/100*(40/100))+('Profiles, Qc, Summer, S1'!B3*(RANDBETWEEN(90,100))/100*(60/100))</f>
        <v>-4.112907791796986E-2</v>
      </c>
      <c r="C3" s="1">
        <f ca="1">('Profiles, Qc, Winter, S1'!C3*(RANDBETWEEN(90,100))/100*(40/100))+('Profiles, Qc, Summer, S1'!C3*(RANDBETWEEN(90,100))/100*(60/100))</f>
        <v>-5.6596112801186663E-2</v>
      </c>
      <c r="D3" s="1">
        <f ca="1">('Profiles, Qc, Winter, S1'!D3*(RANDBETWEEN(90,100))/100*(40/100))+('Profiles, Qc, Summer, S1'!D3*(RANDBETWEEN(90,100))/100*(60/100))</f>
        <v>-5.9910071290716987E-2</v>
      </c>
      <c r="E3" s="1">
        <f ca="1">('Profiles, Qc, Winter, S1'!E3*(RANDBETWEEN(90,100))/100*(40/100))+('Profiles, Qc, Summer, S1'!E3*(RANDBETWEEN(90,100))/100*(60/100))</f>
        <v>-6.4036733653216313E-2</v>
      </c>
      <c r="F3" s="1">
        <f ca="1">('Profiles, Qc, Winter, S1'!F3*(RANDBETWEEN(90,100))/100*(40/100))+('Profiles, Qc, Summer, S1'!F3*(RANDBETWEEN(90,100))/100*(60/100))</f>
        <v>-6.5005853970183547E-2</v>
      </c>
      <c r="G3" s="1">
        <f ca="1">('Profiles, Qc, Winter, S1'!G3*(RANDBETWEEN(90,100))/100*(40/100))+('Profiles, Qc, Summer, S1'!G3*(RANDBETWEEN(90,100))/100*(60/100))</f>
        <v>-5.7191610896723442E-2</v>
      </c>
      <c r="H3" s="1">
        <f ca="1">('Profiles, Qc, Winter, S1'!H3*(RANDBETWEEN(90,100))/100*(40/100))+('Profiles, Qc, Summer, S1'!H3*(RANDBETWEEN(90,100))/100*(60/100))</f>
        <v>-4.6725100379548752E-2</v>
      </c>
      <c r="I3" s="1">
        <f ca="1">('Profiles, Qc, Winter, S1'!I3*(RANDBETWEEN(90,100))/100*(40/100))+('Profiles, Qc, Summer, S1'!I3*(RANDBETWEEN(90,100))/100*(60/100))</f>
        <v>3.968164720919326E-2</v>
      </c>
      <c r="J3" s="1">
        <f ca="1">('Profiles, Qc, Winter, S1'!J3*(RANDBETWEEN(90,100))/100*(40/100))+('Profiles, Qc, Summer, S1'!J3*(RANDBETWEEN(90,100))/100*(60/100))</f>
        <v>5.7378257384346786E-2</v>
      </c>
      <c r="K3" s="1">
        <f ca="1">('Profiles, Qc, Winter, S1'!K3*(RANDBETWEEN(90,100))/100*(40/100))+('Profiles, Qc, Summer, S1'!K3*(RANDBETWEEN(90,100))/100*(60/100))</f>
        <v>7.0678957486706509E-2</v>
      </c>
      <c r="L3" s="1">
        <f ca="1">('Profiles, Qc, Winter, S1'!L3*(RANDBETWEEN(90,100))/100*(40/100))+('Profiles, Qc, Summer, S1'!L3*(RANDBETWEEN(90,100))/100*(60/100))</f>
        <v>3.9614462852423732E-2</v>
      </c>
      <c r="M3" s="1">
        <f ca="1">('Profiles, Qc, Winter, S1'!M3*(RANDBETWEEN(90,100))/100*(40/100))+('Profiles, Qc, Summer, S1'!M3*(RANDBETWEEN(90,100))/100*(60/100))</f>
        <v>2.4938558833864696E-2</v>
      </c>
      <c r="N3" s="1">
        <f ca="1">('Profiles, Qc, Winter, S1'!N3*(RANDBETWEEN(90,100))/100*(40/100))+('Profiles, Qc, Summer, S1'!N3*(RANDBETWEEN(90,100))/100*(60/100))</f>
        <v>4.5539584001649119E-3</v>
      </c>
      <c r="O3" s="1">
        <f ca="1">('Profiles, Qc, Winter, S1'!O3*(RANDBETWEEN(90,100))/100*(40/100))+('Profiles, Qc, Summer, S1'!O3*(RANDBETWEEN(90,100))/100*(60/100))</f>
        <v>6.4561056708050887E-3</v>
      </c>
      <c r="P3" s="1">
        <f ca="1">('Profiles, Qc, Winter, S1'!P3*(RANDBETWEEN(90,100))/100*(40/100))+('Profiles, Qc, Summer, S1'!P3*(RANDBETWEEN(90,100))/100*(60/100))</f>
        <v>-1.2582860711164323E-2</v>
      </c>
      <c r="Q3" s="1">
        <f ca="1">('Profiles, Qc, Winter, S1'!Q3*(RANDBETWEEN(90,100))/100*(40/100))+('Profiles, Qc, Summer, S1'!Q3*(RANDBETWEEN(90,100))/100*(60/100))</f>
        <v>-1.6152503523686551E-2</v>
      </c>
      <c r="R3" s="1">
        <f ca="1">('Profiles, Qc, Winter, S1'!R3*(RANDBETWEEN(90,100))/100*(40/100))+('Profiles, Qc, Summer, S1'!R3*(RANDBETWEEN(90,100))/100*(60/100))</f>
        <v>-5.5304403319056741E-3</v>
      </c>
      <c r="S3" s="1">
        <f ca="1">('Profiles, Qc, Winter, S1'!S3*(RANDBETWEEN(90,100))/100*(40/100))+('Profiles, Qc, Summer, S1'!S3*(RANDBETWEEN(90,100))/100*(60/100))</f>
        <v>3.7420062905213679E-2</v>
      </c>
      <c r="T3" s="1">
        <f ca="1">('Profiles, Qc, Winter, S1'!T3*(RANDBETWEEN(90,100))/100*(40/100))+('Profiles, Qc, Summer, S1'!T3*(RANDBETWEEN(90,100))/100*(60/100))</f>
        <v>5.4510055976664189E-2</v>
      </c>
      <c r="U3" s="1">
        <f ca="1">('Profiles, Qc, Winter, S1'!U3*(RANDBETWEEN(90,100))/100*(40/100))+('Profiles, Qc, Summer, S1'!U3*(RANDBETWEEN(90,100))/100*(60/100))</f>
        <v>4.385865930148225E-2</v>
      </c>
      <c r="V3" s="1">
        <f ca="1">('Profiles, Qc, Winter, S1'!V3*(RANDBETWEEN(90,100))/100*(40/100))+('Profiles, Qc, Summer, S1'!V3*(RANDBETWEEN(90,100))/100*(60/100))</f>
        <v>2.3545789433000744E-2</v>
      </c>
      <c r="W3" s="1">
        <f ca="1">('Profiles, Qc, Winter, S1'!W3*(RANDBETWEEN(90,100))/100*(40/100))+('Profiles, Qc, Summer, S1'!W3*(RANDBETWEEN(90,100))/100*(60/100))</f>
        <v>5.0346630405402673E-3</v>
      </c>
      <c r="X3" s="1">
        <f ca="1">('Profiles, Qc, Winter, S1'!X3*(RANDBETWEEN(90,100))/100*(40/100))+('Profiles, Qc, Summer, S1'!X3*(RANDBETWEEN(90,100))/100*(60/100))</f>
        <v>-1.495951738465242E-2</v>
      </c>
      <c r="Y3" s="1">
        <f ca="1">('Profiles, Qc, Winter, S1'!Y3*(RANDBETWEEN(90,100))/100*(40/100))+('Profiles, Qc, Summer, S1'!Y3*(RANDBETWEEN(90,100))/100*(60/100))</f>
        <v>-3.5116040281834286E-2</v>
      </c>
    </row>
    <row r="4" spans="1:25" x14ac:dyDescent="0.3">
      <c r="A4">
        <v>3</v>
      </c>
      <c r="B4" s="1">
        <f ca="1">('Profiles, Qc, Winter, S1'!B4*(RANDBETWEEN(90,100))/100*(40/100))+('Profiles, Qc, Summer, S1'!B4*(RANDBETWEEN(90,100))/100*(60/100))</f>
        <v>-0.15133174642345457</v>
      </c>
      <c r="C4" s="1">
        <f ca="1">('Profiles, Qc, Winter, S1'!C4*(RANDBETWEEN(90,100))/100*(40/100))+('Profiles, Qc, Summer, S1'!C4*(RANDBETWEEN(90,100))/100*(60/100))</f>
        <v>-0.21425871292020587</v>
      </c>
      <c r="D4" s="1">
        <f ca="1">('Profiles, Qc, Winter, S1'!D4*(RANDBETWEEN(90,100))/100*(40/100))+('Profiles, Qc, Summer, S1'!D4*(RANDBETWEEN(90,100))/100*(60/100))</f>
        <v>-0.27336033026577689</v>
      </c>
      <c r="E4" s="1">
        <f ca="1">('Profiles, Qc, Winter, S1'!E4*(RANDBETWEEN(90,100))/100*(40/100))+('Profiles, Qc, Summer, S1'!E4*(RANDBETWEEN(90,100))/100*(60/100))</f>
        <v>-0.26144261333628616</v>
      </c>
      <c r="F4" s="1">
        <f ca="1">('Profiles, Qc, Winter, S1'!F4*(RANDBETWEEN(90,100))/100*(40/100))+('Profiles, Qc, Summer, S1'!F4*(RANDBETWEEN(90,100))/100*(60/100))</f>
        <v>-0.25560237698092469</v>
      </c>
      <c r="G4" s="1">
        <f ca="1">('Profiles, Qc, Winter, S1'!G4*(RANDBETWEEN(90,100))/100*(40/100))+('Profiles, Qc, Summer, S1'!G4*(RANDBETWEEN(90,100))/100*(60/100))</f>
        <v>-0.22840732262344851</v>
      </c>
      <c r="H4" s="1">
        <f ca="1">('Profiles, Qc, Winter, S1'!H4*(RANDBETWEEN(90,100))/100*(40/100))+('Profiles, Qc, Summer, S1'!H4*(RANDBETWEEN(90,100))/100*(60/100))</f>
        <v>-1.1323707514529099E-2</v>
      </c>
      <c r="I4" s="1">
        <f ca="1">('Profiles, Qc, Winter, S1'!I4*(RANDBETWEEN(90,100))/100*(40/100))+('Profiles, Qc, Summer, S1'!I4*(RANDBETWEEN(90,100))/100*(60/100))</f>
        <v>0.18637614449626003</v>
      </c>
      <c r="J4" s="1">
        <f ca="1">('Profiles, Qc, Winter, S1'!J4*(RANDBETWEEN(90,100))/100*(40/100))+('Profiles, Qc, Summer, S1'!J4*(RANDBETWEEN(90,100))/100*(60/100))</f>
        <v>0.24625472044193325</v>
      </c>
      <c r="K4" s="1">
        <f ca="1">('Profiles, Qc, Winter, S1'!K4*(RANDBETWEEN(90,100))/100*(40/100))+('Profiles, Qc, Summer, S1'!K4*(RANDBETWEEN(90,100))/100*(60/100))</f>
        <v>0.2355751324634241</v>
      </c>
      <c r="L4" s="1">
        <f ca="1">('Profiles, Qc, Winter, S1'!L4*(RANDBETWEEN(90,100))/100*(40/100))+('Profiles, Qc, Summer, S1'!L4*(RANDBETWEEN(90,100))/100*(60/100))</f>
        <v>0.18795626162197715</v>
      </c>
      <c r="M4" s="1">
        <f ca="1">('Profiles, Qc, Winter, S1'!M4*(RANDBETWEEN(90,100))/100*(40/100))+('Profiles, Qc, Summer, S1'!M4*(RANDBETWEEN(90,100))/100*(60/100))</f>
        <v>0.26104181538341509</v>
      </c>
      <c r="N4" s="1">
        <f ca="1">('Profiles, Qc, Winter, S1'!N4*(RANDBETWEEN(90,100))/100*(40/100))+('Profiles, Qc, Summer, S1'!N4*(RANDBETWEEN(90,100))/100*(60/100))</f>
        <v>0.20440015338766615</v>
      </c>
      <c r="O4" s="1">
        <f ca="1">('Profiles, Qc, Winter, S1'!O4*(RANDBETWEEN(90,100))/100*(40/100))+('Profiles, Qc, Summer, S1'!O4*(RANDBETWEEN(90,100))/100*(60/100))</f>
        <v>0.17150353151682035</v>
      </c>
      <c r="P4" s="1">
        <f ca="1">('Profiles, Qc, Winter, S1'!P4*(RANDBETWEEN(90,100))/100*(40/100))+('Profiles, Qc, Summer, S1'!P4*(RANDBETWEEN(90,100))/100*(60/100))</f>
        <v>6.4170365247735034E-2</v>
      </c>
      <c r="Q4" s="1">
        <f ca="1">('Profiles, Qc, Winter, S1'!Q4*(RANDBETWEEN(90,100))/100*(40/100))+('Profiles, Qc, Summer, S1'!Q4*(RANDBETWEEN(90,100))/100*(60/100))</f>
        <v>2.7691872942641693E-2</v>
      </c>
      <c r="R4" s="1">
        <f ca="1">('Profiles, Qc, Winter, S1'!R4*(RANDBETWEEN(90,100))/100*(40/100))+('Profiles, Qc, Summer, S1'!R4*(RANDBETWEEN(90,100))/100*(60/100))</f>
        <v>4.640248549420626E-2</v>
      </c>
      <c r="S4" s="1">
        <f ca="1">('Profiles, Qc, Winter, S1'!S4*(RANDBETWEEN(90,100))/100*(40/100))+('Profiles, Qc, Summer, S1'!S4*(RANDBETWEEN(90,100))/100*(60/100))</f>
        <v>6.0387477066449091E-2</v>
      </c>
      <c r="T4" s="1">
        <f ca="1">('Profiles, Qc, Winter, S1'!T4*(RANDBETWEEN(90,100))/100*(40/100))+('Profiles, Qc, Summer, S1'!T4*(RANDBETWEEN(90,100))/100*(60/100))</f>
        <v>-2.9465143123073446E-2</v>
      </c>
      <c r="U4" s="1">
        <f ca="1">('Profiles, Qc, Winter, S1'!U4*(RANDBETWEEN(90,100))/100*(40/100))+('Profiles, Qc, Summer, S1'!U4*(RANDBETWEEN(90,100))/100*(60/100))</f>
        <v>3.7249619347299076E-2</v>
      </c>
      <c r="V4" s="1">
        <f ca="1">('Profiles, Qc, Winter, S1'!V4*(RANDBETWEEN(90,100))/100*(40/100))+('Profiles, Qc, Summer, S1'!V4*(RANDBETWEEN(90,100))/100*(60/100))</f>
        <v>4.9362537279829297E-2</v>
      </c>
      <c r="W4" s="1">
        <f ca="1">('Profiles, Qc, Winter, S1'!W4*(RANDBETWEEN(90,100))/100*(40/100))+('Profiles, Qc, Summer, S1'!W4*(RANDBETWEEN(90,100))/100*(60/100))</f>
        <v>-3.3730188364095859E-3</v>
      </c>
      <c r="X4" s="1">
        <f ca="1">('Profiles, Qc, Winter, S1'!X4*(RANDBETWEEN(90,100))/100*(40/100))+('Profiles, Qc, Summer, S1'!X4*(RANDBETWEEN(90,100))/100*(60/100))</f>
        <v>-0.14122284699595877</v>
      </c>
      <c r="Y4" s="1">
        <f ca="1">('Profiles, Qc, Winter, S1'!Y4*(RANDBETWEEN(90,100))/100*(40/100))+('Profiles, Qc, Summer, S1'!Y4*(RANDBETWEEN(90,100))/100*(60/100))</f>
        <v>-0.20763891612613533</v>
      </c>
    </row>
    <row r="5" spans="1:25" x14ac:dyDescent="0.3">
      <c r="A5">
        <v>4</v>
      </c>
      <c r="B5" s="1">
        <f ca="1">('Profiles, Qc, Winter, S1'!B5*(RANDBETWEEN(90,100))/100*(40/100))+('Profiles, Qc, Summer, S1'!B5*(RANDBETWEEN(90,100))/100*(60/100))</f>
        <v>-0.30057289243183433</v>
      </c>
      <c r="C5" s="1">
        <f ca="1">('Profiles, Qc, Winter, S1'!C5*(RANDBETWEEN(90,100))/100*(40/100))+('Profiles, Qc, Summer, S1'!C5*(RANDBETWEEN(90,100))/100*(60/100))</f>
        <v>-0.30840727005514673</v>
      </c>
      <c r="D5" s="1">
        <f ca="1">('Profiles, Qc, Winter, S1'!D5*(RANDBETWEEN(90,100))/100*(40/100))+('Profiles, Qc, Summer, S1'!D5*(RANDBETWEEN(90,100))/100*(60/100))</f>
        <v>-0.30335220428820614</v>
      </c>
      <c r="E5" s="1">
        <f ca="1">('Profiles, Qc, Winter, S1'!E5*(RANDBETWEEN(90,100))/100*(40/100))+('Profiles, Qc, Summer, S1'!E5*(RANDBETWEEN(90,100))/100*(60/100))</f>
        <v>-0.3063605511326245</v>
      </c>
      <c r="F5" s="1">
        <f ca="1">('Profiles, Qc, Winter, S1'!F5*(RANDBETWEEN(90,100))/100*(40/100))+('Profiles, Qc, Summer, S1'!F5*(RANDBETWEEN(90,100))/100*(60/100))</f>
        <v>-0.32509617308930872</v>
      </c>
      <c r="G5" s="1">
        <f ca="1">('Profiles, Qc, Winter, S1'!G5*(RANDBETWEEN(90,100))/100*(40/100))+('Profiles, Qc, Summer, S1'!G5*(RANDBETWEEN(90,100))/100*(60/100))</f>
        <v>-0.30244314453353521</v>
      </c>
      <c r="H5" s="1">
        <f ca="1">('Profiles, Qc, Winter, S1'!H5*(RANDBETWEEN(90,100))/100*(40/100))+('Profiles, Qc, Summer, S1'!H5*(RANDBETWEEN(90,100))/100*(60/100))</f>
        <v>-0.27442493195284479</v>
      </c>
      <c r="I5" s="1">
        <f ca="1">('Profiles, Qc, Winter, S1'!I5*(RANDBETWEEN(90,100))/100*(40/100))+('Profiles, Qc, Summer, S1'!I5*(RANDBETWEEN(90,100))/100*(60/100))</f>
        <v>-0.21966772239058902</v>
      </c>
      <c r="J5" s="1">
        <f ca="1">('Profiles, Qc, Winter, S1'!J5*(RANDBETWEEN(90,100))/100*(40/100))+('Profiles, Qc, Summer, S1'!J5*(RANDBETWEEN(90,100))/100*(60/100))</f>
        <v>-0.18197390939764338</v>
      </c>
      <c r="K5" s="1">
        <f ca="1">('Profiles, Qc, Winter, S1'!K5*(RANDBETWEEN(90,100))/100*(40/100))+('Profiles, Qc, Summer, S1'!K5*(RANDBETWEEN(90,100))/100*(60/100))</f>
        <v>-0.20563512903055767</v>
      </c>
      <c r="L5" s="1">
        <f ca="1">('Profiles, Qc, Winter, S1'!L5*(RANDBETWEEN(90,100))/100*(40/100))+('Profiles, Qc, Summer, S1'!L5*(RANDBETWEEN(90,100))/100*(60/100))</f>
        <v>-0.23510727643017248</v>
      </c>
      <c r="M5" s="1">
        <f ca="1">('Profiles, Qc, Winter, S1'!M5*(RANDBETWEEN(90,100))/100*(40/100))+('Profiles, Qc, Summer, S1'!M5*(RANDBETWEEN(90,100))/100*(60/100))</f>
        <v>-0.255979096987202</v>
      </c>
      <c r="N5" s="1">
        <f ca="1">('Profiles, Qc, Winter, S1'!N5*(RANDBETWEEN(90,100))/100*(40/100))+('Profiles, Qc, Summer, S1'!N5*(RANDBETWEEN(90,100))/100*(60/100))</f>
        <v>-0.24112475395694158</v>
      </c>
      <c r="O5" s="1">
        <f ca="1">('Profiles, Qc, Winter, S1'!O5*(RANDBETWEEN(90,100))/100*(40/100))+('Profiles, Qc, Summer, S1'!O5*(RANDBETWEEN(90,100))/100*(60/100))</f>
        <v>-0.25468284154860199</v>
      </c>
      <c r="P5" s="1">
        <f ca="1">('Profiles, Qc, Winter, S1'!P5*(RANDBETWEEN(90,100))/100*(40/100))+('Profiles, Qc, Summer, S1'!P5*(RANDBETWEEN(90,100))/100*(60/100))</f>
        <v>-0.2462699148021783</v>
      </c>
      <c r="Q5" s="1">
        <f ca="1">('Profiles, Qc, Winter, S1'!Q5*(RANDBETWEEN(90,100))/100*(40/100))+('Profiles, Qc, Summer, S1'!Q5*(RANDBETWEEN(90,100))/100*(60/100))</f>
        <v>-0.27249717241284899</v>
      </c>
      <c r="R5" s="1">
        <f ca="1">('Profiles, Qc, Winter, S1'!R5*(RANDBETWEEN(90,100))/100*(40/100))+('Profiles, Qc, Summer, S1'!R5*(RANDBETWEEN(90,100))/100*(60/100))</f>
        <v>-0.27187962555906325</v>
      </c>
      <c r="S5" s="1">
        <f ca="1">('Profiles, Qc, Winter, S1'!S5*(RANDBETWEEN(90,100))/100*(40/100))+('Profiles, Qc, Summer, S1'!S5*(RANDBETWEEN(90,100))/100*(60/100))</f>
        <v>-0.19978585414797567</v>
      </c>
      <c r="T5" s="1">
        <f ca="1">('Profiles, Qc, Winter, S1'!T5*(RANDBETWEEN(90,100))/100*(40/100))+('Profiles, Qc, Summer, S1'!T5*(RANDBETWEEN(90,100))/100*(60/100))</f>
        <v>-0.17417474873721742</v>
      </c>
      <c r="U5" s="1">
        <f ca="1">('Profiles, Qc, Winter, S1'!U5*(RANDBETWEEN(90,100))/100*(40/100))+('Profiles, Qc, Summer, S1'!U5*(RANDBETWEEN(90,100))/100*(60/100))</f>
        <v>-0.18677361337706472</v>
      </c>
      <c r="V5" s="1">
        <f ca="1">('Profiles, Qc, Winter, S1'!V5*(RANDBETWEEN(90,100))/100*(40/100))+('Profiles, Qc, Summer, S1'!V5*(RANDBETWEEN(90,100))/100*(60/100))</f>
        <v>-0.19022543290026411</v>
      </c>
      <c r="W5" s="1">
        <f ca="1">('Profiles, Qc, Winter, S1'!W5*(RANDBETWEEN(90,100))/100*(40/100))+('Profiles, Qc, Summer, S1'!W5*(RANDBETWEEN(90,100))/100*(60/100))</f>
        <v>-0.2258994317500306</v>
      </c>
      <c r="X5" s="1">
        <f ca="1">('Profiles, Qc, Winter, S1'!X5*(RANDBETWEEN(90,100))/100*(40/100))+('Profiles, Qc, Summer, S1'!X5*(RANDBETWEEN(90,100))/100*(60/100))</f>
        <v>-0.26413865434132544</v>
      </c>
      <c r="Y5" s="1">
        <f ca="1">('Profiles, Qc, Winter, S1'!Y5*(RANDBETWEEN(90,100))/100*(40/100))+('Profiles, Qc, Summer, S1'!Y5*(RANDBETWEEN(90,100))/100*(60/100))</f>
        <v>-0.26542267699404554</v>
      </c>
    </row>
    <row r="6" spans="1:25" x14ac:dyDescent="0.3">
      <c r="A6">
        <v>5</v>
      </c>
      <c r="B6" s="1">
        <f ca="1">('Profiles, Qc, Winter, S1'!B6*(RANDBETWEEN(90,100))/100*(40/100))+('Profiles, Qc, Summer, S1'!B6*(RANDBETWEEN(90,100))/100*(60/100))</f>
        <v>-0.21561105959209137</v>
      </c>
      <c r="C6" s="1">
        <f ca="1">('Profiles, Qc, Winter, S1'!C6*(RANDBETWEEN(90,100))/100*(40/100))+('Profiles, Qc, Summer, S1'!C6*(RANDBETWEEN(90,100))/100*(60/100))</f>
        <v>-0.22543819214763916</v>
      </c>
      <c r="D6" s="1">
        <f ca="1">('Profiles, Qc, Winter, S1'!D6*(RANDBETWEEN(90,100))/100*(40/100))+('Profiles, Qc, Summer, S1'!D6*(RANDBETWEEN(90,100))/100*(60/100))</f>
        <v>-0.25676497294914263</v>
      </c>
      <c r="E6" s="1">
        <f ca="1">('Profiles, Qc, Winter, S1'!E6*(RANDBETWEEN(90,100))/100*(40/100))+('Profiles, Qc, Summer, S1'!E6*(RANDBETWEEN(90,100))/100*(60/100))</f>
        <v>-0.2536801156873032</v>
      </c>
      <c r="F6" s="1">
        <f ca="1">('Profiles, Qc, Winter, S1'!F6*(RANDBETWEEN(90,100))/100*(40/100))+('Profiles, Qc, Summer, S1'!F6*(RANDBETWEEN(90,100))/100*(60/100))</f>
        <v>-0.25768639524159775</v>
      </c>
      <c r="G6" s="1">
        <f ca="1">('Profiles, Qc, Winter, S1'!G6*(RANDBETWEEN(90,100))/100*(40/100))+('Profiles, Qc, Summer, S1'!G6*(RANDBETWEEN(90,100))/100*(60/100))</f>
        <v>-0.24980871511896621</v>
      </c>
      <c r="H6" s="1">
        <f ca="1">('Profiles, Qc, Winter, S1'!H6*(RANDBETWEEN(90,100))/100*(40/100))+('Profiles, Qc, Summer, S1'!H6*(RANDBETWEEN(90,100))/100*(60/100))</f>
        <v>-0.19628164204116338</v>
      </c>
      <c r="I6" s="1">
        <f ca="1">('Profiles, Qc, Winter, S1'!I6*(RANDBETWEEN(90,100))/100*(40/100))+('Profiles, Qc, Summer, S1'!I6*(RANDBETWEEN(90,100))/100*(60/100))</f>
        <v>-0.12180301497580701</v>
      </c>
      <c r="J6" s="1">
        <f ca="1">('Profiles, Qc, Winter, S1'!J6*(RANDBETWEEN(90,100))/100*(40/100))+('Profiles, Qc, Summer, S1'!J6*(RANDBETWEEN(90,100))/100*(60/100))</f>
        <v>-5.8351176671244565E-2</v>
      </c>
      <c r="K6" s="1">
        <f ca="1">('Profiles, Qc, Winter, S1'!K6*(RANDBETWEEN(90,100))/100*(40/100))+('Profiles, Qc, Summer, S1'!K6*(RANDBETWEEN(90,100))/100*(60/100))</f>
        <v>-9.3413761553599317E-3</v>
      </c>
      <c r="L6" s="1">
        <f ca="1">('Profiles, Qc, Winter, S1'!L6*(RANDBETWEEN(90,100))/100*(40/100))+('Profiles, Qc, Summer, S1'!L6*(RANDBETWEEN(90,100))/100*(60/100))</f>
        <v>2.472251177227984E-2</v>
      </c>
      <c r="M6" s="1">
        <f ca="1">('Profiles, Qc, Winter, S1'!M6*(RANDBETWEEN(90,100))/100*(40/100))+('Profiles, Qc, Summer, S1'!M6*(RANDBETWEEN(90,100))/100*(60/100))</f>
        <v>2.7049703331088887E-2</v>
      </c>
      <c r="N6" s="1">
        <f ca="1">('Profiles, Qc, Winter, S1'!N6*(RANDBETWEEN(90,100))/100*(40/100))+('Profiles, Qc, Summer, S1'!N6*(RANDBETWEEN(90,100))/100*(60/100))</f>
        <v>5.9916221858010016E-3</v>
      </c>
      <c r="O6" s="1">
        <f ca="1">('Profiles, Qc, Winter, S1'!O6*(RANDBETWEEN(90,100))/100*(40/100))+('Profiles, Qc, Summer, S1'!O6*(RANDBETWEEN(90,100))/100*(60/100))</f>
        <v>-1.9421127269927292E-2</v>
      </c>
      <c r="P6" s="1">
        <f ca="1">('Profiles, Qc, Winter, S1'!P6*(RANDBETWEEN(90,100))/100*(40/100))+('Profiles, Qc, Summer, S1'!P6*(RANDBETWEEN(90,100))/100*(60/100))</f>
        <v>-3.1520538359643177E-2</v>
      </c>
      <c r="Q6" s="1">
        <f ca="1">('Profiles, Qc, Winter, S1'!Q6*(RANDBETWEEN(90,100))/100*(40/100))+('Profiles, Qc, Summer, S1'!Q6*(RANDBETWEEN(90,100))/100*(60/100))</f>
        <v>-5.997461874272525E-2</v>
      </c>
      <c r="R6" s="1">
        <f ca="1">('Profiles, Qc, Winter, S1'!R6*(RANDBETWEEN(90,100))/100*(40/100))+('Profiles, Qc, Summer, S1'!R6*(RANDBETWEEN(90,100))/100*(60/100))</f>
        <v>-5.5533843973584546E-2</v>
      </c>
      <c r="S6" s="1">
        <f ca="1">('Profiles, Qc, Winter, S1'!S6*(RANDBETWEEN(90,100))/100*(40/100))+('Profiles, Qc, Summer, S1'!S6*(RANDBETWEEN(90,100))/100*(60/100))</f>
        <v>-2.143129102768835E-2</v>
      </c>
      <c r="T6" s="1">
        <f ca="1">('Profiles, Qc, Winter, S1'!T6*(RANDBETWEEN(90,100))/100*(40/100))+('Profiles, Qc, Summer, S1'!T6*(RANDBETWEEN(90,100))/100*(60/100))</f>
        <v>-2.5111809867787362E-2</v>
      </c>
      <c r="U6" s="1">
        <f ca="1">('Profiles, Qc, Winter, S1'!U6*(RANDBETWEEN(90,100))/100*(40/100))+('Profiles, Qc, Summer, S1'!U6*(RANDBETWEEN(90,100))/100*(60/100))</f>
        <v>-5.7902741414187275E-2</v>
      </c>
      <c r="V6" s="1">
        <f ca="1">('Profiles, Qc, Winter, S1'!V6*(RANDBETWEEN(90,100))/100*(40/100))+('Profiles, Qc, Summer, S1'!V6*(RANDBETWEEN(90,100))/100*(60/100))</f>
        <v>-2.3679718756519606E-2</v>
      </c>
      <c r="W6" s="1">
        <f ca="1">('Profiles, Qc, Winter, S1'!W6*(RANDBETWEEN(90,100))/100*(40/100))+('Profiles, Qc, Summer, S1'!W6*(RANDBETWEEN(90,100))/100*(60/100))</f>
        <v>-6.7766976825586675E-2</v>
      </c>
      <c r="X6" s="1">
        <f ca="1">('Profiles, Qc, Winter, S1'!X6*(RANDBETWEEN(90,100))/100*(40/100))+('Profiles, Qc, Summer, S1'!X6*(RANDBETWEEN(90,100))/100*(60/100))</f>
        <v>-8.327661724468513E-2</v>
      </c>
      <c r="Y6" s="1">
        <f ca="1">('Profiles, Qc, Winter, S1'!Y6*(RANDBETWEEN(90,100))/100*(40/100))+('Profiles, Qc, Summer, S1'!Y6*(RANDBETWEEN(90,100))/100*(60/100))</f>
        <v>-0.11790806125114951</v>
      </c>
    </row>
    <row r="7" spans="1:25" x14ac:dyDescent="0.3">
      <c r="A7">
        <v>6</v>
      </c>
      <c r="B7" s="1">
        <f ca="1">('Profiles, Qc, Winter, S1'!B7*(RANDBETWEEN(90,100))/100*(40/100))+('Profiles, Qc, Summer, S1'!B7*(RANDBETWEEN(90,100))/100*(60/100))</f>
        <v>0.27270186347057845</v>
      </c>
      <c r="C7" s="1">
        <f ca="1">('Profiles, Qc, Winter, S1'!C7*(RANDBETWEEN(90,100))/100*(40/100))+('Profiles, Qc, Summer, S1'!C7*(RANDBETWEEN(90,100))/100*(60/100))</f>
        <v>0.28524184460598867</v>
      </c>
      <c r="D7" s="1">
        <f ca="1">('Profiles, Qc, Winter, S1'!D7*(RANDBETWEEN(90,100))/100*(40/100))+('Profiles, Qc, Summer, S1'!D7*(RANDBETWEEN(90,100))/100*(60/100))</f>
        <v>0.22121377616913579</v>
      </c>
      <c r="E7" s="1">
        <f ca="1">('Profiles, Qc, Winter, S1'!E7*(RANDBETWEEN(90,100))/100*(40/100))+('Profiles, Qc, Summer, S1'!E7*(RANDBETWEEN(90,100))/100*(60/100))</f>
        <v>0.26633587450840213</v>
      </c>
      <c r="F7" s="1">
        <f ca="1">('Profiles, Qc, Winter, S1'!F7*(RANDBETWEEN(90,100))/100*(40/100))+('Profiles, Qc, Summer, S1'!F7*(RANDBETWEEN(90,100))/100*(60/100))</f>
        <v>0.26877785421910649</v>
      </c>
      <c r="G7" s="1">
        <f ca="1">('Profiles, Qc, Winter, S1'!G7*(RANDBETWEEN(90,100))/100*(40/100))+('Profiles, Qc, Summer, S1'!G7*(RANDBETWEEN(90,100))/100*(60/100))</f>
        <v>0.29906269555902915</v>
      </c>
      <c r="H7" s="1">
        <f ca="1">('Profiles, Qc, Winter, S1'!H7*(RANDBETWEEN(90,100))/100*(40/100))+('Profiles, Qc, Summer, S1'!H7*(RANDBETWEEN(90,100))/100*(60/100))</f>
        <v>0.29922741442958722</v>
      </c>
      <c r="I7" s="1">
        <f ca="1">('Profiles, Qc, Winter, S1'!I7*(RANDBETWEEN(90,100))/100*(40/100))+('Profiles, Qc, Summer, S1'!I7*(RANDBETWEEN(90,100))/100*(60/100))</f>
        <v>0.61261974080973158</v>
      </c>
      <c r="J7" s="1">
        <f ca="1">('Profiles, Qc, Winter, S1'!J7*(RANDBETWEEN(90,100))/100*(40/100))+('Profiles, Qc, Summer, S1'!J7*(RANDBETWEEN(90,100))/100*(60/100))</f>
        <v>0.70896298941477021</v>
      </c>
      <c r="K7" s="1">
        <f ca="1">('Profiles, Qc, Winter, S1'!K7*(RANDBETWEEN(90,100))/100*(40/100))+('Profiles, Qc, Summer, S1'!K7*(RANDBETWEEN(90,100))/100*(60/100))</f>
        <v>0.71498321501890461</v>
      </c>
      <c r="L7" s="1">
        <f ca="1">('Profiles, Qc, Winter, S1'!L7*(RANDBETWEEN(90,100))/100*(40/100))+('Profiles, Qc, Summer, S1'!L7*(RANDBETWEEN(90,100))/100*(60/100))</f>
        <v>0.63593467825342009</v>
      </c>
      <c r="M7" s="1">
        <f ca="1">('Profiles, Qc, Winter, S1'!M7*(RANDBETWEEN(90,100))/100*(40/100))+('Profiles, Qc, Summer, S1'!M7*(RANDBETWEEN(90,100))/100*(60/100))</f>
        <v>0.68421298630519922</v>
      </c>
      <c r="N7" s="1">
        <f ca="1">('Profiles, Qc, Winter, S1'!N7*(RANDBETWEEN(90,100))/100*(40/100))+('Profiles, Qc, Summer, S1'!N7*(RANDBETWEEN(90,100))/100*(60/100))</f>
        <v>0.7471769520702104</v>
      </c>
      <c r="O7" s="1">
        <f ca="1">('Profiles, Qc, Winter, S1'!O7*(RANDBETWEEN(90,100))/100*(40/100))+('Profiles, Qc, Summer, S1'!O7*(RANDBETWEEN(90,100))/100*(60/100))</f>
        <v>0.67226321055905702</v>
      </c>
      <c r="P7" s="1">
        <f ca="1">('Profiles, Qc, Winter, S1'!P7*(RANDBETWEEN(90,100))/100*(40/100))+('Profiles, Qc, Summer, S1'!P7*(RANDBETWEEN(90,100))/100*(60/100))</f>
        <v>0.59183002830520293</v>
      </c>
      <c r="Q7" s="1">
        <f ca="1">('Profiles, Qc, Winter, S1'!Q7*(RANDBETWEEN(90,100))/100*(40/100))+('Profiles, Qc, Summer, S1'!Q7*(RANDBETWEEN(90,100))/100*(60/100))</f>
        <v>0.50848609287087831</v>
      </c>
      <c r="R7" s="1">
        <f ca="1">('Profiles, Qc, Winter, S1'!R7*(RANDBETWEEN(90,100))/100*(40/100))+('Profiles, Qc, Summer, S1'!R7*(RANDBETWEEN(90,100))/100*(60/100))</f>
        <v>0.59130661750192515</v>
      </c>
      <c r="S7" s="1">
        <f ca="1">('Profiles, Qc, Winter, S1'!S7*(RANDBETWEEN(90,100))/100*(40/100))+('Profiles, Qc, Summer, S1'!S7*(RANDBETWEEN(90,100))/100*(60/100))</f>
        <v>0.58844241451351231</v>
      </c>
      <c r="T7" s="1">
        <f ca="1">('Profiles, Qc, Winter, S1'!T7*(RANDBETWEEN(90,100))/100*(40/100))+('Profiles, Qc, Summer, S1'!T7*(RANDBETWEEN(90,100))/100*(60/100))</f>
        <v>0.45956047096037911</v>
      </c>
      <c r="U7" s="1">
        <f ca="1">('Profiles, Qc, Winter, S1'!U7*(RANDBETWEEN(90,100))/100*(40/100))+('Profiles, Qc, Summer, S1'!U7*(RANDBETWEEN(90,100))/100*(60/100))</f>
        <v>0.44524454949254971</v>
      </c>
      <c r="V7" s="1">
        <f ca="1">('Profiles, Qc, Winter, S1'!V7*(RANDBETWEEN(90,100))/100*(40/100))+('Profiles, Qc, Summer, S1'!V7*(RANDBETWEEN(90,100))/100*(60/100))</f>
        <v>0.49592847205802404</v>
      </c>
      <c r="W7" s="1">
        <f ca="1">('Profiles, Qc, Winter, S1'!W7*(RANDBETWEEN(90,100))/100*(40/100))+('Profiles, Qc, Summer, S1'!W7*(RANDBETWEEN(90,100))/100*(60/100))</f>
        <v>0.40700451217562372</v>
      </c>
      <c r="X7" s="1">
        <f ca="1">('Profiles, Qc, Winter, S1'!X7*(RANDBETWEEN(90,100))/100*(40/100))+('Profiles, Qc, Summer, S1'!X7*(RANDBETWEEN(90,100))/100*(60/100))</f>
        <v>0.28818916221038682</v>
      </c>
      <c r="Y7" s="1">
        <f ca="1">('Profiles, Qc, Winter, S1'!Y7*(RANDBETWEEN(90,100))/100*(40/100))+('Profiles, Qc, Summer, S1'!Y7*(RANDBETWEEN(90,100))/100*(60/100))</f>
        <v>0.32804980639678627</v>
      </c>
    </row>
    <row r="8" spans="1:25" x14ac:dyDescent="0.3">
      <c r="A8">
        <v>7</v>
      </c>
      <c r="B8" s="1">
        <f ca="1">('Profiles, Qc, Winter, S1'!B8*(RANDBETWEEN(90,100))/100*(40/100))+('Profiles, Qc, Summer, S1'!B8*(RANDBETWEEN(90,100))/100*(60/100))</f>
        <v>-0.21235415771342953</v>
      </c>
      <c r="C8" s="1">
        <f ca="1">('Profiles, Qc, Winter, S1'!C8*(RANDBETWEEN(90,100))/100*(40/100))+('Profiles, Qc, Summer, S1'!C8*(RANDBETWEEN(90,100))/100*(60/100))</f>
        <v>-0.20370187737302511</v>
      </c>
      <c r="D8" s="1">
        <f ca="1">('Profiles, Qc, Winter, S1'!D8*(RANDBETWEEN(90,100))/100*(40/100))+('Profiles, Qc, Summer, S1'!D8*(RANDBETWEEN(90,100))/100*(60/100))</f>
        <v>-0.21525715252984579</v>
      </c>
      <c r="E8" s="1">
        <f ca="1">('Profiles, Qc, Winter, S1'!E8*(RANDBETWEEN(90,100))/100*(40/100))+('Profiles, Qc, Summer, S1'!E8*(RANDBETWEEN(90,100))/100*(60/100))</f>
        <v>-0.21809584354741837</v>
      </c>
      <c r="F8" s="1">
        <f ca="1">('Profiles, Qc, Winter, S1'!F8*(RANDBETWEEN(90,100))/100*(40/100))+('Profiles, Qc, Summer, S1'!F8*(RANDBETWEEN(90,100))/100*(60/100))</f>
        <v>-0.21694058010566533</v>
      </c>
      <c r="G8" s="1">
        <f ca="1">('Profiles, Qc, Winter, S1'!G8*(RANDBETWEEN(90,100))/100*(40/100))+('Profiles, Qc, Summer, S1'!G8*(RANDBETWEEN(90,100))/100*(60/100))</f>
        <v>-0.21438841919937582</v>
      </c>
      <c r="H8" s="1">
        <f ca="1">('Profiles, Qc, Winter, S1'!H8*(RANDBETWEEN(90,100))/100*(40/100))+('Profiles, Qc, Summer, S1'!H8*(RANDBETWEEN(90,100))/100*(60/100))</f>
        <v>-0.18678200521899579</v>
      </c>
      <c r="I8" s="1">
        <f ca="1">('Profiles, Qc, Winter, S1'!I8*(RANDBETWEEN(90,100))/100*(40/100))+('Profiles, Qc, Summer, S1'!I8*(RANDBETWEEN(90,100))/100*(60/100))</f>
        <v>-9.1907689833418682E-2</v>
      </c>
      <c r="J8" s="1">
        <f ca="1">('Profiles, Qc, Winter, S1'!J8*(RANDBETWEEN(90,100))/100*(40/100))+('Profiles, Qc, Summer, S1'!J8*(RANDBETWEEN(90,100))/100*(60/100))</f>
        <v>-2.7824225218246006E-2</v>
      </c>
      <c r="K8" s="1">
        <f ca="1">('Profiles, Qc, Winter, S1'!K8*(RANDBETWEEN(90,100))/100*(40/100))+('Profiles, Qc, Summer, S1'!K8*(RANDBETWEEN(90,100))/100*(60/100))</f>
        <v>-2.4860545363857504E-2</v>
      </c>
      <c r="L8" s="1">
        <f ca="1">('Profiles, Qc, Winter, S1'!L8*(RANDBETWEEN(90,100))/100*(40/100))+('Profiles, Qc, Summer, S1'!L8*(RANDBETWEEN(90,100))/100*(60/100))</f>
        <v>2.9644845420924732E-3</v>
      </c>
      <c r="M8" s="1">
        <f ca="1">('Profiles, Qc, Winter, S1'!M8*(RANDBETWEEN(90,100))/100*(40/100))+('Profiles, Qc, Summer, S1'!M8*(RANDBETWEEN(90,100))/100*(60/100))</f>
        <v>8.3894421400414372E-4</v>
      </c>
      <c r="N8" s="1">
        <f ca="1">('Profiles, Qc, Winter, S1'!N8*(RANDBETWEEN(90,100))/100*(40/100))+('Profiles, Qc, Summer, S1'!N8*(RANDBETWEEN(90,100))/100*(60/100))</f>
        <v>-1.6697337665632542E-2</v>
      </c>
      <c r="O8" s="1">
        <f ca="1">('Profiles, Qc, Winter, S1'!O8*(RANDBETWEEN(90,100))/100*(40/100))+('Profiles, Qc, Summer, S1'!O8*(RANDBETWEEN(90,100))/100*(60/100))</f>
        <v>-1.7333970991867211E-2</v>
      </c>
      <c r="P8" s="1">
        <f ca="1">('Profiles, Qc, Winter, S1'!P8*(RANDBETWEEN(90,100))/100*(40/100))+('Profiles, Qc, Summer, S1'!P8*(RANDBETWEEN(90,100))/100*(60/100))</f>
        <v>-4.9594975163790883E-2</v>
      </c>
      <c r="Q8" s="1">
        <f ca="1">('Profiles, Qc, Winter, S1'!Q8*(RANDBETWEEN(90,100))/100*(40/100))+('Profiles, Qc, Summer, S1'!Q8*(RANDBETWEEN(90,100))/100*(60/100))</f>
        <v>-7.1640670480158319E-2</v>
      </c>
      <c r="R8" s="1">
        <f ca="1">('Profiles, Qc, Winter, S1'!R8*(RANDBETWEEN(90,100))/100*(40/100))+('Profiles, Qc, Summer, S1'!R8*(RANDBETWEEN(90,100))/100*(60/100))</f>
        <v>-7.7156028159690374E-2</v>
      </c>
      <c r="S8" s="1">
        <f ca="1">('Profiles, Qc, Winter, S1'!S8*(RANDBETWEEN(90,100))/100*(40/100))+('Profiles, Qc, Summer, S1'!S8*(RANDBETWEEN(90,100))/100*(60/100))</f>
        <v>-9.2193264197630881E-2</v>
      </c>
      <c r="T8" s="1">
        <f ca="1">('Profiles, Qc, Winter, S1'!T8*(RANDBETWEEN(90,100))/100*(40/100))+('Profiles, Qc, Summer, S1'!T8*(RANDBETWEEN(90,100))/100*(60/100))</f>
        <v>-9.2985656440196768E-2</v>
      </c>
      <c r="U8" s="1">
        <f ca="1">('Profiles, Qc, Winter, S1'!U8*(RANDBETWEEN(90,100))/100*(40/100))+('Profiles, Qc, Summer, S1'!U8*(RANDBETWEEN(90,100))/100*(60/100))</f>
        <v>-9.9238881576835858E-2</v>
      </c>
      <c r="V8" s="1">
        <f ca="1">('Profiles, Qc, Winter, S1'!V8*(RANDBETWEEN(90,100))/100*(40/100))+('Profiles, Qc, Summer, S1'!V8*(RANDBETWEEN(90,100))/100*(60/100))</f>
        <v>-9.5428350624447961E-2</v>
      </c>
      <c r="W8" s="1">
        <f ca="1">('Profiles, Qc, Winter, S1'!W8*(RANDBETWEEN(90,100))/100*(40/100))+('Profiles, Qc, Summer, S1'!W8*(RANDBETWEEN(90,100))/100*(60/100))</f>
        <v>-0.13806083350613074</v>
      </c>
      <c r="X8" s="1">
        <f ca="1">('Profiles, Qc, Winter, S1'!X8*(RANDBETWEEN(90,100))/100*(40/100))+('Profiles, Qc, Summer, S1'!X8*(RANDBETWEEN(90,100))/100*(60/100))</f>
        <v>-0.15869883906195473</v>
      </c>
      <c r="Y8" s="1">
        <f ca="1">('Profiles, Qc, Winter, S1'!Y8*(RANDBETWEEN(90,100))/100*(40/100))+('Profiles, Qc, Summer, S1'!Y8*(RANDBETWEEN(90,100))/100*(60/100))</f>
        <v>-0.16848884525868829</v>
      </c>
    </row>
    <row r="9" spans="1:25" x14ac:dyDescent="0.3">
      <c r="A9">
        <v>8</v>
      </c>
      <c r="B9" s="1">
        <f ca="1">('Profiles, Qc, Winter, S1'!B9*(RANDBETWEEN(90,100))/100*(40/100))+('Profiles, Qc, Summer, S1'!B9*(RANDBETWEEN(90,100))/100*(60/100))</f>
        <v>-0.82902754276150192</v>
      </c>
      <c r="C9" s="1">
        <f ca="1">('Profiles, Qc, Winter, S1'!C9*(RANDBETWEEN(90,100))/100*(40/100))+('Profiles, Qc, Summer, S1'!C9*(RANDBETWEEN(90,100))/100*(60/100))</f>
        <v>-0.79704439059589671</v>
      </c>
      <c r="D9" s="1">
        <f ca="1">('Profiles, Qc, Winter, S1'!D9*(RANDBETWEEN(90,100))/100*(40/100))+('Profiles, Qc, Summer, S1'!D9*(RANDBETWEEN(90,100))/100*(60/100))</f>
        <v>-0.80473331692689509</v>
      </c>
      <c r="E9" s="1">
        <f ca="1">('Profiles, Qc, Winter, S1'!E9*(RANDBETWEEN(90,100))/100*(40/100))+('Profiles, Qc, Summer, S1'!E9*(RANDBETWEEN(90,100))/100*(60/100))</f>
        <v>-0.84522111623634255</v>
      </c>
      <c r="F9" s="1">
        <f ca="1">('Profiles, Qc, Winter, S1'!F9*(RANDBETWEEN(90,100))/100*(40/100))+('Profiles, Qc, Summer, S1'!F9*(RANDBETWEEN(90,100))/100*(60/100))</f>
        <v>-0.77298161511922969</v>
      </c>
      <c r="G9" s="1">
        <f ca="1">('Profiles, Qc, Winter, S1'!G9*(RANDBETWEEN(90,100))/100*(40/100))+('Profiles, Qc, Summer, S1'!G9*(RANDBETWEEN(90,100))/100*(60/100))</f>
        <v>-0.75768089220012469</v>
      </c>
      <c r="H9" s="1">
        <f ca="1">('Profiles, Qc, Winter, S1'!H9*(RANDBETWEEN(90,100))/100*(40/100))+('Profiles, Qc, Summer, S1'!H9*(RANDBETWEEN(90,100))/100*(60/100))</f>
        <v>-0.60972393422051241</v>
      </c>
      <c r="I9" s="1">
        <f ca="1">('Profiles, Qc, Winter, S1'!I9*(RANDBETWEEN(90,100))/100*(40/100))+('Profiles, Qc, Summer, S1'!I9*(RANDBETWEEN(90,100))/100*(60/100))</f>
        <v>-0.50769128590388657</v>
      </c>
      <c r="J9" s="1">
        <f ca="1">('Profiles, Qc, Winter, S1'!J9*(RANDBETWEEN(90,100))/100*(40/100))+('Profiles, Qc, Summer, S1'!J9*(RANDBETWEEN(90,100))/100*(60/100))</f>
        <v>-0.49889661635737925</v>
      </c>
      <c r="K9" s="1">
        <f ca="1">('Profiles, Qc, Winter, S1'!K9*(RANDBETWEEN(90,100))/100*(40/100))+('Profiles, Qc, Summer, S1'!K9*(RANDBETWEEN(90,100))/100*(60/100))</f>
        <v>-0.49690037964510492</v>
      </c>
      <c r="L9" s="1">
        <f ca="1">('Profiles, Qc, Winter, S1'!L9*(RANDBETWEEN(90,100))/100*(40/100))+('Profiles, Qc, Summer, S1'!L9*(RANDBETWEEN(90,100))/100*(60/100))</f>
        <v>-0.48960108467598995</v>
      </c>
      <c r="M9" s="1">
        <f ca="1">('Profiles, Qc, Winter, S1'!M9*(RANDBETWEEN(90,100))/100*(40/100))+('Profiles, Qc, Summer, S1'!M9*(RANDBETWEEN(90,100))/100*(60/100))</f>
        <v>-0.46636310749752763</v>
      </c>
      <c r="N9" s="1">
        <f ca="1">('Profiles, Qc, Winter, S1'!N9*(RANDBETWEEN(90,100))/100*(40/100))+('Profiles, Qc, Summer, S1'!N9*(RANDBETWEEN(90,100))/100*(60/100))</f>
        <v>-0.49693007509573167</v>
      </c>
      <c r="O9" s="1">
        <f ca="1">('Profiles, Qc, Winter, S1'!O9*(RANDBETWEEN(90,100))/100*(40/100))+('Profiles, Qc, Summer, S1'!O9*(RANDBETWEEN(90,100))/100*(60/100))</f>
        <v>-0.51218978063836329</v>
      </c>
      <c r="P9" s="1">
        <f ca="1">('Profiles, Qc, Winter, S1'!P9*(RANDBETWEEN(90,100))/100*(40/100))+('Profiles, Qc, Summer, S1'!P9*(RANDBETWEEN(90,100))/100*(60/100))</f>
        <v>-0.56784001638911963</v>
      </c>
      <c r="Q9" s="1">
        <f ca="1">('Profiles, Qc, Winter, S1'!Q9*(RANDBETWEEN(90,100))/100*(40/100))+('Profiles, Qc, Summer, S1'!Q9*(RANDBETWEEN(90,100))/100*(60/100))</f>
        <v>-0.66085618279717229</v>
      </c>
      <c r="R9" s="1">
        <f ca="1">('Profiles, Qc, Winter, S1'!R9*(RANDBETWEEN(90,100))/100*(40/100))+('Profiles, Qc, Summer, S1'!R9*(RANDBETWEEN(90,100))/100*(60/100))</f>
        <v>-0.61181935693683998</v>
      </c>
      <c r="S9" s="1">
        <f ca="1">('Profiles, Qc, Winter, S1'!S9*(RANDBETWEEN(90,100))/100*(40/100))+('Profiles, Qc, Summer, S1'!S9*(RANDBETWEEN(90,100))/100*(60/100))</f>
        <v>-0.66265626847153503</v>
      </c>
      <c r="T9" s="1">
        <f ca="1">('Profiles, Qc, Winter, S1'!T9*(RANDBETWEEN(90,100))/100*(40/100))+('Profiles, Qc, Summer, S1'!T9*(RANDBETWEEN(90,100))/100*(60/100))</f>
        <v>-0.67290265854742459</v>
      </c>
      <c r="U9" s="1">
        <f ca="1">('Profiles, Qc, Winter, S1'!U9*(RANDBETWEEN(90,100))/100*(40/100))+('Profiles, Qc, Summer, S1'!U9*(RANDBETWEEN(90,100))/100*(60/100))</f>
        <v>-0.68221450927391436</v>
      </c>
      <c r="V9" s="1">
        <f ca="1">('Profiles, Qc, Winter, S1'!V9*(RANDBETWEEN(90,100))/100*(40/100))+('Profiles, Qc, Summer, S1'!V9*(RANDBETWEEN(90,100))/100*(60/100))</f>
        <v>-0.74299889749029502</v>
      </c>
      <c r="W9" s="1">
        <f ca="1">('Profiles, Qc, Winter, S1'!W9*(RANDBETWEEN(90,100))/100*(40/100))+('Profiles, Qc, Summer, S1'!W9*(RANDBETWEEN(90,100))/100*(60/100))</f>
        <v>-0.77673565606018147</v>
      </c>
      <c r="X9" s="1">
        <f ca="1">('Profiles, Qc, Winter, S1'!X9*(RANDBETWEEN(90,100))/100*(40/100))+('Profiles, Qc, Summer, S1'!X9*(RANDBETWEEN(90,100))/100*(60/100))</f>
        <v>-0.75491389758887928</v>
      </c>
      <c r="Y9" s="1">
        <f ca="1">('Profiles, Qc, Winter, S1'!Y9*(RANDBETWEEN(90,100))/100*(40/100))+('Profiles, Qc, Summer, S1'!Y9*(RANDBETWEEN(90,100))/100*(60/100))</f>
        <v>-0.80133615749746012</v>
      </c>
    </row>
    <row r="10" spans="1:25" x14ac:dyDescent="0.3">
      <c r="A10">
        <v>9</v>
      </c>
      <c r="B10" s="1">
        <f ca="1">('Profiles, Qc, Winter, S1'!B10*(RANDBETWEEN(90,100))/100*(40/100))+('Profiles, Qc, Summer, S1'!B10*(RANDBETWEEN(90,100))/100*(60/100))</f>
        <v>-7.9054114830616681E-3</v>
      </c>
      <c r="C10" s="1">
        <f ca="1">('Profiles, Qc, Winter, S1'!C10*(RANDBETWEEN(90,100))/100*(40/100))+('Profiles, Qc, Summer, S1'!C10*(RANDBETWEEN(90,100))/100*(60/100))</f>
        <v>-2.3493957935580449E-2</v>
      </c>
      <c r="D10" s="1">
        <f ca="1">('Profiles, Qc, Winter, S1'!D10*(RANDBETWEEN(90,100))/100*(40/100))+('Profiles, Qc, Summer, S1'!D10*(RANDBETWEEN(90,100))/100*(60/100))</f>
        <v>-2.7582523897867237E-2</v>
      </c>
      <c r="E10" s="1">
        <f ca="1">('Profiles, Qc, Winter, S1'!E10*(RANDBETWEEN(90,100))/100*(40/100))+('Profiles, Qc, Summer, S1'!E10*(RANDBETWEEN(90,100))/100*(60/100))</f>
        <v>-3.1761246027142538E-2</v>
      </c>
      <c r="F10" s="1">
        <f ca="1">('Profiles, Qc, Winter, S1'!F10*(RANDBETWEEN(90,100))/100*(40/100))+('Profiles, Qc, Summer, S1'!F10*(RANDBETWEEN(90,100))/100*(60/100))</f>
        <v>-3.20471723178926E-2</v>
      </c>
      <c r="G10" s="1">
        <f ca="1">('Profiles, Qc, Winter, S1'!G10*(RANDBETWEEN(90,100))/100*(40/100))+('Profiles, Qc, Summer, S1'!G10*(RANDBETWEEN(90,100))/100*(60/100))</f>
        <v>-3.362196148773864E-2</v>
      </c>
      <c r="H10" s="1">
        <f ca="1">('Profiles, Qc, Winter, S1'!H10*(RANDBETWEEN(90,100))/100*(40/100))+('Profiles, Qc, Summer, S1'!H10*(RANDBETWEEN(90,100))/100*(60/100))</f>
        <v>-5.5074630403685008E-2</v>
      </c>
      <c r="I10" s="1">
        <f ca="1">('Profiles, Qc, Winter, S1'!I10*(RANDBETWEEN(90,100))/100*(40/100))+('Profiles, Qc, Summer, S1'!I10*(RANDBETWEEN(90,100))/100*(60/100))</f>
        <v>-2.4094334757190094E-2</v>
      </c>
      <c r="J10" s="1">
        <f ca="1">('Profiles, Qc, Winter, S1'!J10*(RANDBETWEEN(90,100))/100*(40/100))+('Profiles, Qc, Summer, S1'!J10*(RANDBETWEEN(90,100))/100*(60/100))</f>
        <v>-3.3217067974594977E-2</v>
      </c>
      <c r="K10" s="1">
        <f ca="1">('Profiles, Qc, Winter, S1'!K10*(RANDBETWEEN(90,100))/100*(40/100))+('Profiles, Qc, Summer, S1'!K10*(RANDBETWEEN(90,100))/100*(60/100))</f>
        <v>-1.7733159070662204E-2</v>
      </c>
      <c r="L10" s="1">
        <f ca="1">('Profiles, Qc, Winter, S1'!L10*(RANDBETWEEN(90,100))/100*(40/100))+('Profiles, Qc, Summer, S1'!L10*(RANDBETWEEN(90,100))/100*(60/100))</f>
        <v>-1.0002236884451005E-2</v>
      </c>
      <c r="M10" s="1">
        <f ca="1">('Profiles, Qc, Winter, S1'!M10*(RANDBETWEEN(90,100))/100*(40/100))+('Profiles, Qc, Summer, S1'!M10*(RANDBETWEEN(90,100))/100*(60/100))</f>
        <v>-3.170430824212477E-3</v>
      </c>
      <c r="N10" s="1">
        <f ca="1">('Profiles, Qc, Winter, S1'!N10*(RANDBETWEEN(90,100))/100*(40/100))+('Profiles, Qc, Summer, S1'!N10*(RANDBETWEEN(90,100))/100*(60/100))</f>
        <v>1.1234867733736286E-2</v>
      </c>
      <c r="O10" s="1">
        <f ca="1">('Profiles, Qc, Winter, S1'!O10*(RANDBETWEEN(90,100))/100*(40/100))+('Profiles, Qc, Summer, S1'!O10*(RANDBETWEEN(90,100))/100*(60/100))</f>
        <v>1.1551348549404724E-2</v>
      </c>
      <c r="P10" s="1">
        <f ca="1">('Profiles, Qc, Winter, S1'!P10*(RANDBETWEEN(90,100))/100*(40/100))+('Profiles, Qc, Summer, S1'!P10*(RANDBETWEEN(90,100))/100*(60/100))</f>
        <v>6.4273867414336751E-3</v>
      </c>
      <c r="Q10" s="1">
        <f ca="1">('Profiles, Qc, Winter, S1'!Q10*(RANDBETWEEN(90,100))/100*(40/100))+('Profiles, Qc, Summer, S1'!Q10*(RANDBETWEEN(90,100))/100*(60/100))</f>
        <v>2.6599382552303465E-2</v>
      </c>
      <c r="R10" s="1">
        <f ca="1">('Profiles, Qc, Winter, S1'!R10*(RANDBETWEEN(90,100))/100*(40/100))+('Profiles, Qc, Summer, S1'!R10*(RANDBETWEEN(90,100))/100*(60/100))</f>
        <v>2.2484379242435674E-2</v>
      </c>
      <c r="S10" s="1">
        <f ca="1">('Profiles, Qc, Winter, S1'!S10*(RANDBETWEEN(90,100))/100*(40/100))+('Profiles, Qc, Summer, S1'!S10*(RANDBETWEEN(90,100))/100*(60/100))</f>
        <v>1.7498081592350615E-2</v>
      </c>
      <c r="T10" s="1">
        <f ca="1">('Profiles, Qc, Winter, S1'!T10*(RANDBETWEEN(90,100))/100*(40/100))+('Profiles, Qc, Summer, S1'!T10*(RANDBETWEEN(90,100))/100*(60/100))</f>
        <v>1.2168665006926777E-2</v>
      </c>
      <c r="U10" s="1">
        <f ca="1">('Profiles, Qc, Winter, S1'!U10*(RANDBETWEEN(90,100))/100*(40/100))+('Profiles, Qc, Summer, S1'!U10*(RANDBETWEEN(90,100))/100*(60/100))</f>
        <v>1.3672060480073463E-2</v>
      </c>
      <c r="V10" s="1">
        <f ca="1">('Profiles, Qc, Winter, S1'!V10*(RANDBETWEEN(90,100))/100*(40/100))+('Profiles, Qc, Summer, S1'!V10*(RANDBETWEEN(90,100))/100*(60/100))</f>
        <v>2.5791859118388102E-2</v>
      </c>
      <c r="W10" s="1">
        <f ca="1">('Profiles, Qc, Winter, S1'!W10*(RANDBETWEEN(90,100))/100*(40/100))+('Profiles, Qc, Summer, S1'!W10*(RANDBETWEEN(90,100))/100*(60/100))</f>
        <v>2.1808997432545437E-2</v>
      </c>
      <c r="X10" s="1">
        <f ca="1">('Profiles, Qc, Winter, S1'!X10*(RANDBETWEEN(90,100))/100*(40/100))+('Profiles, Qc, Summer, S1'!X10*(RANDBETWEEN(90,100))/100*(60/100))</f>
        <v>-1.3054486914625848E-2</v>
      </c>
      <c r="Y10" s="1">
        <f ca="1">('Profiles, Qc, Winter, S1'!Y10*(RANDBETWEEN(90,100))/100*(40/100))+('Profiles, Qc, Summer, S1'!Y10*(RANDBETWEEN(90,100))/100*(60/100))</f>
        <v>-1.5372966120336277E-2</v>
      </c>
    </row>
    <row r="11" spans="1:25" x14ac:dyDescent="0.3">
      <c r="A11">
        <v>10</v>
      </c>
      <c r="B11" s="1">
        <f ca="1">('Profiles, Qc, Winter, S1'!B11*(RANDBETWEEN(90,100))/100*(40/100))+('Profiles, Qc, Summer, S1'!B11*(RANDBETWEEN(90,100))/100*(60/100))</f>
        <v>-0.18995770306729592</v>
      </c>
      <c r="C11" s="1">
        <f ca="1">('Profiles, Qc, Winter, S1'!C11*(RANDBETWEEN(90,100))/100*(40/100))+('Profiles, Qc, Summer, S1'!C11*(RANDBETWEEN(90,100))/100*(60/100))</f>
        <v>-0.19884715950399751</v>
      </c>
      <c r="D11" s="1">
        <f ca="1">('Profiles, Qc, Winter, S1'!D11*(RANDBETWEEN(90,100))/100*(40/100))+('Profiles, Qc, Summer, S1'!D11*(RANDBETWEEN(90,100))/100*(60/100))</f>
        <v>-0.1984723919458391</v>
      </c>
      <c r="E11" s="1">
        <f ca="1">('Profiles, Qc, Winter, S1'!E11*(RANDBETWEEN(90,100))/100*(40/100))+('Profiles, Qc, Summer, S1'!E11*(RANDBETWEEN(90,100))/100*(60/100))</f>
        <v>-0.19966774457482717</v>
      </c>
      <c r="F11" s="1">
        <f ca="1">('Profiles, Qc, Winter, S1'!F11*(RANDBETWEEN(90,100))/100*(40/100))+('Profiles, Qc, Summer, S1'!F11*(RANDBETWEEN(90,100))/100*(60/100))</f>
        <v>-0.19305906725284994</v>
      </c>
      <c r="G11" s="1">
        <f ca="1">('Profiles, Qc, Winter, S1'!G11*(RANDBETWEEN(90,100))/100*(40/100))+('Profiles, Qc, Summer, S1'!G11*(RANDBETWEEN(90,100))/100*(60/100))</f>
        <v>-0.19049287502871606</v>
      </c>
      <c r="H11" s="1">
        <f ca="1">('Profiles, Qc, Winter, S1'!H11*(RANDBETWEEN(90,100))/100*(40/100))+('Profiles, Qc, Summer, S1'!H11*(RANDBETWEEN(90,100))/100*(60/100))</f>
        <v>-0.10995431220141935</v>
      </c>
      <c r="I11" s="1">
        <f ca="1">('Profiles, Qc, Winter, S1'!I11*(RANDBETWEEN(90,100))/100*(40/100))+('Profiles, Qc, Summer, S1'!I11*(RANDBETWEEN(90,100))/100*(60/100))</f>
        <v>-4.0433998480624636E-2</v>
      </c>
      <c r="J11" s="1">
        <f ca="1">('Profiles, Qc, Winter, S1'!J11*(RANDBETWEEN(90,100))/100*(40/100))+('Profiles, Qc, Summer, S1'!J11*(RANDBETWEEN(90,100))/100*(60/100))</f>
        <v>8.4721940906458751E-3</v>
      </c>
      <c r="K11" s="1">
        <f ca="1">('Profiles, Qc, Winter, S1'!K11*(RANDBETWEEN(90,100))/100*(40/100))+('Profiles, Qc, Summer, S1'!K11*(RANDBETWEEN(90,100))/100*(60/100))</f>
        <v>2.8983250214390403E-2</v>
      </c>
      <c r="L11" s="1">
        <f ca="1">('Profiles, Qc, Winter, S1'!L11*(RANDBETWEEN(90,100))/100*(40/100))+('Profiles, Qc, Summer, S1'!L11*(RANDBETWEEN(90,100))/100*(60/100))</f>
        <v>-7.2816515039658344E-3</v>
      </c>
      <c r="M11" s="1">
        <f ca="1">('Profiles, Qc, Winter, S1'!M11*(RANDBETWEEN(90,100))/100*(40/100))+('Profiles, Qc, Summer, S1'!M11*(RANDBETWEEN(90,100))/100*(60/100))</f>
        <v>3.5156829816823457E-2</v>
      </c>
      <c r="N11" s="1">
        <f ca="1">('Profiles, Qc, Winter, S1'!N11*(RANDBETWEEN(90,100))/100*(40/100))+('Profiles, Qc, Summer, S1'!N11*(RANDBETWEEN(90,100))/100*(60/100))</f>
        <v>3.1715647595098331E-2</v>
      </c>
      <c r="O11" s="1">
        <f ca="1">('Profiles, Qc, Winter, S1'!O11*(RANDBETWEEN(90,100))/100*(40/100))+('Profiles, Qc, Summer, S1'!O11*(RANDBETWEEN(90,100))/100*(60/100))</f>
        <v>1.6201718828033153E-2</v>
      </c>
      <c r="P11" s="1">
        <f ca="1">('Profiles, Qc, Winter, S1'!P11*(RANDBETWEEN(90,100))/100*(40/100))+('Profiles, Qc, Summer, S1'!P11*(RANDBETWEEN(90,100))/100*(60/100))</f>
        <v>-1.0080681707304279E-2</v>
      </c>
      <c r="Q11" s="1">
        <f ca="1">('Profiles, Qc, Winter, S1'!Q11*(RANDBETWEEN(90,100))/100*(40/100))+('Profiles, Qc, Summer, S1'!Q11*(RANDBETWEEN(90,100))/100*(60/100))</f>
        <v>-3.4264872842739394E-2</v>
      </c>
      <c r="R11" s="1">
        <f ca="1">('Profiles, Qc, Winter, S1'!R11*(RANDBETWEEN(90,100))/100*(40/100))+('Profiles, Qc, Summer, S1'!R11*(RANDBETWEEN(90,100))/100*(60/100))</f>
        <v>-4.5379135786735025E-2</v>
      </c>
      <c r="S11" s="1">
        <f ca="1">('Profiles, Qc, Winter, S1'!S11*(RANDBETWEEN(90,100))/100*(40/100))+('Profiles, Qc, Summer, S1'!S11*(RANDBETWEEN(90,100))/100*(60/100))</f>
        <v>-2.8645114971643033E-2</v>
      </c>
      <c r="T11" s="1">
        <f ca="1">('Profiles, Qc, Winter, S1'!T11*(RANDBETWEEN(90,100))/100*(40/100))+('Profiles, Qc, Summer, S1'!T11*(RANDBETWEEN(90,100))/100*(60/100))</f>
        <v>-3.6632003644596955E-2</v>
      </c>
      <c r="U11" s="1">
        <f ca="1">('Profiles, Qc, Winter, S1'!U11*(RANDBETWEEN(90,100))/100*(40/100))+('Profiles, Qc, Summer, S1'!U11*(RANDBETWEEN(90,100))/100*(60/100))</f>
        <v>-4.0777013858539268E-2</v>
      </c>
      <c r="V11" s="1">
        <f ca="1">('Profiles, Qc, Winter, S1'!V11*(RANDBETWEEN(90,100))/100*(40/100))+('Profiles, Qc, Summer, S1'!V11*(RANDBETWEEN(90,100))/100*(60/100))</f>
        <v>-3.8653291974538331E-2</v>
      </c>
      <c r="W11" s="1">
        <f ca="1">('Profiles, Qc, Winter, S1'!W11*(RANDBETWEEN(90,100))/100*(40/100))+('Profiles, Qc, Summer, S1'!W11*(RANDBETWEEN(90,100))/100*(60/100))</f>
        <v>-8.762276220392172E-2</v>
      </c>
      <c r="X11" s="1">
        <f ca="1">('Profiles, Qc, Winter, S1'!X11*(RANDBETWEEN(90,100))/100*(40/100))+('Profiles, Qc, Summer, S1'!X11*(RANDBETWEEN(90,100))/100*(60/100))</f>
        <v>-0.14152582186460638</v>
      </c>
      <c r="Y11" s="1">
        <f ca="1">('Profiles, Qc, Winter, S1'!Y11*(RANDBETWEEN(90,100))/100*(40/100))+('Profiles, Qc, Summer, S1'!Y11*(RANDBETWEEN(90,100))/100*(60/100))</f>
        <v>-0.16858106805299072</v>
      </c>
    </row>
    <row r="12" spans="1:25" x14ac:dyDescent="0.3">
      <c r="A12">
        <v>11</v>
      </c>
      <c r="B12" s="1">
        <f ca="1">('Profiles, Qc, Winter, S1'!B12*(RANDBETWEEN(90,100))/100*(40/100))+('Profiles, Qc, Summer, S1'!B12*(RANDBETWEEN(90,100))/100*(60/100))</f>
        <v>-0.16808149299103992</v>
      </c>
      <c r="C12" s="1">
        <f ca="1">('Profiles, Qc, Winter, S1'!C12*(RANDBETWEEN(90,100))/100*(40/100))+('Profiles, Qc, Summer, S1'!C12*(RANDBETWEEN(90,100))/100*(60/100))</f>
        <v>-0.17822240489265723</v>
      </c>
      <c r="D12" s="1">
        <f ca="1">('Profiles, Qc, Winter, S1'!D12*(RANDBETWEEN(90,100))/100*(40/100))+('Profiles, Qc, Summer, S1'!D12*(RANDBETWEEN(90,100))/100*(60/100))</f>
        <v>-0.18992341835363319</v>
      </c>
      <c r="E12" s="1">
        <f ca="1">('Profiles, Qc, Winter, S1'!E12*(RANDBETWEEN(90,100))/100*(40/100))+('Profiles, Qc, Summer, S1'!E12*(RANDBETWEEN(90,100))/100*(60/100))</f>
        <v>-0.1943522113085952</v>
      </c>
      <c r="F12" s="1">
        <f ca="1">('Profiles, Qc, Winter, S1'!F12*(RANDBETWEEN(90,100))/100*(40/100))+('Profiles, Qc, Summer, S1'!F12*(RANDBETWEEN(90,100))/100*(60/100))</f>
        <v>-0.18757238196525322</v>
      </c>
      <c r="G12" s="1">
        <f ca="1">('Profiles, Qc, Winter, S1'!G12*(RANDBETWEEN(90,100))/100*(40/100))+('Profiles, Qc, Summer, S1'!G12*(RANDBETWEEN(90,100))/100*(60/100))</f>
        <v>-0.16814934636384921</v>
      </c>
      <c r="H12" s="1">
        <f ca="1">('Profiles, Qc, Winter, S1'!H12*(RANDBETWEEN(90,100))/100*(40/100))+('Profiles, Qc, Summer, S1'!H12*(RANDBETWEEN(90,100))/100*(60/100))</f>
        <v>-0.12851605266305288</v>
      </c>
      <c r="I12" s="1">
        <f ca="1">('Profiles, Qc, Winter, S1'!I12*(RANDBETWEEN(90,100))/100*(40/100))+('Profiles, Qc, Summer, S1'!I12*(RANDBETWEEN(90,100))/100*(60/100))</f>
        <v>-0.11350070304771884</v>
      </c>
      <c r="J12" s="1">
        <f ca="1">('Profiles, Qc, Winter, S1'!J12*(RANDBETWEEN(90,100))/100*(40/100))+('Profiles, Qc, Summer, S1'!J12*(RANDBETWEEN(90,100))/100*(60/100))</f>
        <v>-8.5003951711233594E-2</v>
      </c>
      <c r="K12" s="1">
        <f ca="1">('Profiles, Qc, Winter, S1'!K12*(RANDBETWEEN(90,100))/100*(40/100))+('Profiles, Qc, Summer, S1'!K12*(RANDBETWEEN(90,100))/100*(60/100))</f>
        <v>-6.587662250529526E-2</v>
      </c>
      <c r="L12" s="1">
        <f ca="1">('Profiles, Qc, Winter, S1'!L12*(RANDBETWEEN(90,100))/100*(40/100))+('Profiles, Qc, Summer, S1'!L12*(RANDBETWEEN(90,100))/100*(60/100))</f>
        <v>-8.8545935770286396E-2</v>
      </c>
      <c r="M12" s="1">
        <f ca="1">('Profiles, Qc, Winter, S1'!M12*(RANDBETWEEN(90,100))/100*(40/100))+('Profiles, Qc, Summer, S1'!M12*(RANDBETWEEN(90,100))/100*(60/100))</f>
        <v>-9.4071965560056453E-2</v>
      </c>
      <c r="N12" s="1">
        <f ca="1">('Profiles, Qc, Winter, S1'!N12*(RANDBETWEEN(90,100))/100*(40/100))+('Profiles, Qc, Summer, S1'!N12*(RANDBETWEEN(90,100))/100*(60/100))</f>
        <v>-0.10768286469722452</v>
      </c>
      <c r="O12" s="1">
        <f ca="1">('Profiles, Qc, Winter, S1'!O12*(RANDBETWEEN(90,100))/100*(40/100))+('Profiles, Qc, Summer, S1'!O12*(RANDBETWEEN(90,100))/100*(60/100))</f>
        <v>-0.1102605492141522</v>
      </c>
      <c r="P12" s="1">
        <f ca="1">('Profiles, Qc, Winter, S1'!P12*(RANDBETWEEN(90,100))/100*(40/100))+('Profiles, Qc, Summer, S1'!P12*(RANDBETWEEN(90,100))/100*(60/100))</f>
        <v>-0.12378712764022305</v>
      </c>
      <c r="Q12" s="1">
        <f ca="1">('Profiles, Qc, Winter, S1'!Q12*(RANDBETWEEN(90,100))/100*(40/100))+('Profiles, Qc, Summer, S1'!Q12*(RANDBETWEEN(90,100))/100*(60/100))</f>
        <v>-0.12014807155804022</v>
      </c>
      <c r="R12" s="1">
        <f ca="1">('Profiles, Qc, Winter, S1'!R12*(RANDBETWEEN(90,100))/100*(40/100))+('Profiles, Qc, Summer, S1'!R12*(RANDBETWEEN(90,100))/100*(60/100))</f>
        <v>-0.10895017511160933</v>
      </c>
      <c r="S12" s="1">
        <f ca="1">('Profiles, Qc, Winter, S1'!S12*(RANDBETWEEN(90,100))/100*(40/100))+('Profiles, Qc, Summer, S1'!S12*(RANDBETWEEN(90,100))/100*(60/100))</f>
        <v>-8.2662636071521703E-2</v>
      </c>
      <c r="T12" s="1">
        <f ca="1">('Profiles, Qc, Winter, S1'!T12*(RANDBETWEEN(90,100))/100*(40/100))+('Profiles, Qc, Summer, S1'!T12*(RANDBETWEEN(90,100))/100*(60/100))</f>
        <v>-8.8920228223153652E-2</v>
      </c>
      <c r="U12" s="1">
        <f ca="1">('Profiles, Qc, Winter, S1'!U12*(RANDBETWEEN(90,100))/100*(40/100))+('Profiles, Qc, Summer, S1'!U12*(RANDBETWEEN(90,100))/100*(60/100))</f>
        <v>-0.10424781078657269</v>
      </c>
      <c r="V12" s="1">
        <f ca="1">('Profiles, Qc, Winter, S1'!V12*(RANDBETWEEN(90,100))/100*(40/100))+('Profiles, Qc, Summer, S1'!V12*(RANDBETWEEN(90,100))/100*(60/100))</f>
        <v>-9.8306381962662767E-2</v>
      </c>
      <c r="W12" s="1">
        <f ca="1">('Profiles, Qc, Winter, S1'!W12*(RANDBETWEEN(90,100))/100*(40/100))+('Profiles, Qc, Summer, S1'!W12*(RANDBETWEEN(90,100))/100*(60/100))</f>
        <v>-0.11034023402489626</v>
      </c>
      <c r="X12" s="1">
        <f ca="1">('Profiles, Qc, Winter, S1'!X12*(RANDBETWEEN(90,100))/100*(40/100))+('Profiles, Qc, Summer, S1'!X12*(RANDBETWEEN(90,100))/100*(60/100))</f>
        <v>-0.1235108883693161</v>
      </c>
      <c r="Y12" s="1">
        <f ca="1">('Profiles, Qc, Winter, S1'!Y12*(RANDBETWEEN(90,100))/100*(40/100))+('Profiles, Qc, Summer, S1'!Y12*(RANDBETWEEN(90,100))/100*(60/100))</f>
        <v>-0.13302962126939186</v>
      </c>
    </row>
    <row r="13" spans="1:25" x14ac:dyDescent="0.3">
      <c r="A13">
        <v>12</v>
      </c>
      <c r="B13" s="1">
        <f ca="1">('Profiles, Qc, Winter, S1'!B13*(RANDBETWEEN(90,100))/100*(40/100))+('Profiles, Qc, Summer, S1'!B13*(RANDBETWEEN(90,100))/100*(60/100))</f>
        <v>-0.16690950255784609</v>
      </c>
      <c r="C13" s="1">
        <f ca="1">('Profiles, Qc, Winter, S1'!C13*(RANDBETWEEN(90,100))/100*(40/100))+('Profiles, Qc, Summer, S1'!C13*(RANDBETWEEN(90,100))/100*(60/100))</f>
        <v>-7.6410062219354896E-2</v>
      </c>
      <c r="D13" s="1">
        <f ca="1">('Profiles, Qc, Winter, S1'!D13*(RANDBETWEEN(90,100))/100*(40/100))+('Profiles, Qc, Summer, S1'!D13*(RANDBETWEEN(90,100))/100*(60/100))</f>
        <v>-7.4070725756820666E-2</v>
      </c>
      <c r="E13" s="1">
        <f ca="1">('Profiles, Qc, Winter, S1'!E13*(RANDBETWEEN(90,100))/100*(40/100))+('Profiles, Qc, Summer, S1'!E13*(RANDBETWEEN(90,100))/100*(60/100))</f>
        <v>-5.3723148421367779E-2</v>
      </c>
      <c r="F13" s="1">
        <f ca="1">('Profiles, Qc, Winter, S1'!F13*(RANDBETWEEN(90,100))/100*(40/100))+('Profiles, Qc, Summer, S1'!F13*(RANDBETWEEN(90,100))/100*(60/100))</f>
        <v>-7.5871945937378379E-2</v>
      </c>
      <c r="G13" s="1">
        <f ca="1">('Profiles, Qc, Winter, S1'!G13*(RANDBETWEEN(90,100))/100*(40/100))+('Profiles, Qc, Summer, S1'!G13*(RANDBETWEEN(90,100))/100*(60/100))</f>
        <v>-8.6316988617676435E-2</v>
      </c>
      <c r="H13" s="1">
        <f ca="1">('Profiles, Qc, Winter, S1'!H13*(RANDBETWEEN(90,100))/100*(40/100))+('Profiles, Qc, Summer, S1'!H13*(RANDBETWEEN(90,100))/100*(60/100))</f>
        <v>-0.18737065139148887</v>
      </c>
      <c r="I13" s="1">
        <f ca="1">('Profiles, Qc, Winter, S1'!I13*(RANDBETWEEN(90,100))/100*(40/100))+('Profiles, Qc, Summer, S1'!I13*(RANDBETWEEN(90,100))/100*(60/100))</f>
        <v>-0.11301687522088202</v>
      </c>
      <c r="J13" s="1">
        <f ca="1">('Profiles, Qc, Winter, S1'!J13*(RANDBETWEEN(90,100))/100*(40/100))+('Profiles, Qc, Summer, S1'!J13*(RANDBETWEEN(90,100))/100*(60/100))</f>
        <v>-4.4845195140033239E-2</v>
      </c>
      <c r="K13" s="1">
        <f ca="1">('Profiles, Qc, Winter, S1'!K13*(RANDBETWEEN(90,100))/100*(40/100))+('Profiles, Qc, Summer, S1'!K13*(RANDBETWEEN(90,100))/100*(60/100))</f>
        <v>-4.2931791936700561E-2</v>
      </c>
      <c r="L13" s="1">
        <f ca="1">('Profiles, Qc, Winter, S1'!L13*(RANDBETWEEN(90,100))/100*(40/100))+('Profiles, Qc, Summer, S1'!L13*(RANDBETWEEN(90,100))/100*(60/100))</f>
        <v>-9.9013878683065409E-2</v>
      </c>
      <c r="M13" s="1">
        <f ca="1">('Profiles, Qc, Winter, S1'!M13*(RANDBETWEEN(90,100))/100*(40/100))+('Profiles, Qc, Summer, S1'!M13*(RANDBETWEEN(90,100))/100*(60/100))</f>
        <v>-0.1181071709368658</v>
      </c>
      <c r="N13" s="1">
        <f ca="1">('Profiles, Qc, Winter, S1'!N13*(RANDBETWEEN(90,100))/100*(40/100))+('Profiles, Qc, Summer, S1'!N13*(RANDBETWEEN(90,100))/100*(60/100))</f>
        <v>0.19122811718131905</v>
      </c>
      <c r="O13" s="1">
        <f ca="1">('Profiles, Qc, Winter, S1'!O13*(RANDBETWEEN(90,100))/100*(40/100))+('Profiles, Qc, Summer, S1'!O13*(RANDBETWEEN(90,100))/100*(60/100))</f>
        <v>0.18621969052903778</v>
      </c>
      <c r="P13" s="1">
        <f ca="1">('Profiles, Qc, Winter, S1'!P13*(RANDBETWEEN(90,100))/100*(40/100))+('Profiles, Qc, Summer, S1'!P13*(RANDBETWEEN(90,100))/100*(60/100))</f>
        <v>-2.0315762616497757E-2</v>
      </c>
      <c r="Q13" s="1">
        <f ca="1">('Profiles, Qc, Winter, S1'!Q13*(RANDBETWEEN(90,100))/100*(40/100))+('Profiles, Qc, Summer, S1'!Q13*(RANDBETWEEN(90,100))/100*(60/100))</f>
        <v>9.9775278664976555E-2</v>
      </c>
      <c r="R13" s="1">
        <f ca="1">('Profiles, Qc, Winter, S1'!R13*(RANDBETWEEN(90,100))/100*(40/100))+('Profiles, Qc, Summer, S1'!R13*(RANDBETWEEN(90,100))/100*(60/100))</f>
        <v>1.5473610793534598E-2</v>
      </c>
      <c r="S13" s="1">
        <f ca="1">('Profiles, Qc, Winter, S1'!S13*(RANDBETWEEN(90,100))/100*(40/100))+('Profiles, Qc, Summer, S1'!S13*(RANDBETWEEN(90,100))/100*(60/100))</f>
        <v>8.4501908479524629E-2</v>
      </c>
      <c r="T13" s="1">
        <f ca="1">('Profiles, Qc, Winter, S1'!T13*(RANDBETWEEN(90,100))/100*(40/100))+('Profiles, Qc, Summer, S1'!T13*(RANDBETWEEN(90,100))/100*(60/100))</f>
        <v>0.13555538088886454</v>
      </c>
      <c r="U13" s="1">
        <f ca="1">('Profiles, Qc, Winter, S1'!U13*(RANDBETWEEN(90,100))/100*(40/100))+('Profiles, Qc, Summer, S1'!U13*(RANDBETWEEN(90,100))/100*(60/100))</f>
        <v>0.24464660630391105</v>
      </c>
      <c r="V13" s="1">
        <f ca="1">('Profiles, Qc, Winter, S1'!V13*(RANDBETWEEN(90,100))/100*(40/100))+('Profiles, Qc, Summer, S1'!V13*(RANDBETWEEN(90,100))/100*(60/100))</f>
        <v>0.39219796812998398</v>
      </c>
      <c r="W13" s="1">
        <f ca="1">('Profiles, Qc, Winter, S1'!W13*(RANDBETWEEN(90,100))/100*(40/100))+('Profiles, Qc, Summer, S1'!W13*(RANDBETWEEN(90,100))/100*(60/100))</f>
        <v>0.43233542561891636</v>
      </c>
      <c r="X13" s="1">
        <f ca="1">('Profiles, Qc, Winter, S1'!X13*(RANDBETWEEN(90,100))/100*(40/100))+('Profiles, Qc, Summer, S1'!X13*(RANDBETWEEN(90,100))/100*(60/100))</f>
        <v>0.39798766561450871</v>
      </c>
      <c r="Y13" s="1">
        <f ca="1">('Profiles, Qc, Winter, S1'!Y13*(RANDBETWEEN(90,100))/100*(40/100))+('Profiles, Qc, Summer, S1'!Y13*(RANDBETWEEN(90,100))/100*(60/100))</f>
        <v>0.3770471934238861</v>
      </c>
    </row>
    <row r="14" spans="1:25" x14ac:dyDescent="0.3">
      <c r="A14">
        <v>13</v>
      </c>
      <c r="B14" s="1">
        <f ca="1">('Profiles, Qc, Winter, S1'!B14*(RANDBETWEEN(90,100))/100*(40/100))+('Profiles, Qc, Summer, S1'!B14*(RANDBETWEEN(90,100))/100*(60/100))</f>
        <v>0.18073960426245145</v>
      </c>
      <c r="C14" s="1">
        <f ca="1">('Profiles, Qc, Winter, S1'!C14*(RANDBETWEEN(90,100))/100*(40/100))+('Profiles, Qc, Summer, S1'!C14*(RANDBETWEEN(90,100))/100*(60/100))</f>
        <v>0.16366331213417754</v>
      </c>
      <c r="D14" s="1">
        <f ca="1">('Profiles, Qc, Winter, S1'!D14*(RANDBETWEEN(90,100))/100*(40/100))+('Profiles, Qc, Summer, S1'!D14*(RANDBETWEEN(90,100))/100*(60/100))</f>
        <v>0.13959549172490546</v>
      </c>
      <c r="E14" s="1">
        <f ca="1">('Profiles, Qc, Winter, S1'!E14*(RANDBETWEEN(90,100))/100*(40/100))+('Profiles, Qc, Summer, S1'!E14*(RANDBETWEEN(90,100))/100*(60/100))</f>
        <v>0.14341474993705999</v>
      </c>
      <c r="F14" s="1">
        <f ca="1">('Profiles, Qc, Winter, S1'!F14*(RANDBETWEEN(90,100))/100*(40/100))+('Profiles, Qc, Summer, S1'!F14*(RANDBETWEEN(90,100))/100*(60/100))</f>
        <v>0.14077018510736367</v>
      </c>
      <c r="G14" s="1">
        <f ca="1">('Profiles, Qc, Winter, S1'!G14*(RANDBETWEEN(90,100))/100*(40/100))+('Profiles, Qc, Summer, S1'!G14*(RANDBETWEEN(90,100))/100*(60/100))</f>
        <v>0.16989582316006577</v>
      </c>
      <c r="H14" s="1">
        <f ca="1">('Profiles, Qc, Winter, S1'!H14*(RANDBETWEEN(90,100))/100*(40/100))+('Profiles, Qc, Summer, S1'!H14*(RANDBETWEEN(90,100))/100*(60/100))</f>
        <v>0.57681867056069525</v>
      </c>
      <c r="I14" s="1">
        <f ca="1">('Profiles, Qc, Winter, S1'!I14*(RANDBETWEEN(90,100))/100*(40/100))+('Profiles, Qc, Summer, S1'!I14*(RANDBETWEEN(90,100))/100*(60/100))</f>
        <v>0.79160739176015127</v>
      </c>
      <c r="J14" s="1">
        <f ca="1">('Profiles, Qc, Winter, S1'!J14*(RANDBETWEEN(90,100))/100*(40/100))+('Profiles, Qc, Summer, S1'!J14*(RANDBETWEEN(90,100))/100*(60/100))</f>
        <v>0.91717297874079018</v>
      </c>
      <c r="K14" s="1">
        <f ca="1">('Profiles, Qc, Winter, S1'!K14*(RANDBETWEEN(90,100))/100*(40/100))+('Profiles, Qc, Summer, S1'!K14*(RANDBETWEEN(90,100))/100*(60/100))</f>
        <v>0.86704608491255342</v>
      </c>
      <c r="L14" s="1">
        <f ca="1">('Profiles, Qc, Winter, S1'!L14*(RANDBETWEEN(90,100))/100*(40/100))+('Profiles, Qc, Summer, S1'!L14*(RANDBETWEEN(90,100))/100*(60/100))</f>
        <v>0.79740817477922721</v>
      </c>
      <c r="M14" s="1">
        <f ca="1">('Profiles, Qc, Winter, S1'!M14*(RANDBETWEEN(90,100))/100*(40/100))+('Profiles, Qc, Summer, S1'!M14*(RANDBETWEEN(90,100))/100*(60/100))</f>
        <v>0.84819258597526603</v>
      </c>
      <c r="N14" s="1">
        <f ca="1">('Profiles, Qc, Winter, S1'!N14*(RANDBETWEEN(90,100))/100*(40/100))+('Profiles, Qc, Summer, S1'!N14*(RANDBETWEEN(90,100))/100*(60/100))</f>
        <v>0.94364865564019884</v>
      </c>
      <c r="O14" s="1">
        <f ca="1">('Profiles, Qc, Winter, S1'!O14*(RANDBETWEEN(90,100))/100*(40/100))+('Profiles, Qc, Summer, S1'!O14*(RANDBETWEEN(90,100))/100*(60/100))</f>
        <v>0.82570334894583652</v>
      </c>
      <c r="P14" s="1">
        <f ca="1">('Profiles, Qc, Winter, S1'!P14*(RANDBETWEEN(90,100))/100*(40/100))+('Profiles, Qc, Summer, S1'!P14*(RANDBETWEEN(90,100))/100*(60/100))</f>
        <v>0.82387167079687784</v>
      </c>
      <c r="Q14" s="1">
        <f ca="1">('Profiles, Qc, Winter, S1'!Q14*(RANDBETWEEN(90,100))/100*(40/100))+('Profiles, Qc, Summer, S1'!Q14*(RANDBETWEEN(90,100))/100*(60/100))</f>
        <v>0.76225681074645846</v>
      </c>
      <c r="R14" s="1">
        <f ca="1">('Profiles, Qc, Winter, S1'!R14*(RANDBETWEEN(90,100))/100*(40/100))+('Profiles, Qc, Summer, S1'!R14*(RANDBETWEEN(90,100))/100*(60/100))</f>
        <v>0.71995960529152292</v>
      </c>
      <c r="S14" s="1">
        <f ca="1">('Profiles, Qc, Winter, S1'!S14*(RANDBETWEEN(90,100))/100*(40/100))+('Profiles, Qc, Summer, S1'!S14*(RANDBETWEEN(90,100))/100*(60/100))</f>
        <v>0.77126366103403865</v>
      </c>
      <c r="T14" s="1">
        <f ca="1">('Profiles, Qc, Winter, S1'!T14*(RANDBETWEEN(90,100))/100*(40/100))+('Profiles, Qc, Summer, S1'!T14*(RANDBETWEEN(90,100))/100*(60/100))</f>
        <v>0.66115604712773801</v>
      </c>
      <c r="U14" s="1">
        <f ca="1">('Profiles, Qc, Winter, S1'!U14*(RANDBETWEEN(90,100))/100*(40/100))+('Profiles, Qc, Summer, S1'!U14*(RANDBETWEEN(90,100))/100*(60/100))</f>
        <v>0.54425297802164352</v>
      </c>
      <c r="V14" s="1">
        <f ca="1">('Profiles, Qc, Winter, S1'!V14*(RANDBETWEEN(90,100))/100*(40/100))+('Profiles, Qc, Summer, S1'!V14*(RANDBETWEEN(90,100))/100*(60/100))</f>
        <v>0.60273822026711699</v>
      </c>
      <c r="W14" s="1">
        <f ca="1">('Profiles, Qc, Winter, S1'!W14*(RANDBETWEEN(90,100))/100*(40/100))+('Profiles, Qc, Summer, S1'!W14*(RANDBETWEEN(90,100))/100*(60/100))</f>
        <v>0.42545059457065015</v>
      </c>
      <c r="X14" s="1">
        <f ca="1">('Profiles, Qc, Winter, S1'!X14*(RANDBETWEEN(90,100))/100*(40/100))+('Profiles, Qc, Summer, S1'!X14*(RANDBETWEEN(90,100))/100*(60/100))</f>
        <v>0.19217057459795328</v>
      </c>
      <c r="Y14" s="1">
        <f ca="1">('Profiles, Qc, Winter, S1'!Y14*(RANDBETWEEN(90,100))/100*(40/100))+('Profiles, Qc, Summer, S1'!Y14*(RANDBETWEEN(90,100))/100*(60/100))</f>
        <v>0.17940724398199445</v>
      </c>
    </row>
    <row r="15" spans="1:25" x14ac:dyDescent="0.3">
      <c r="A15">
        <v>14</v>
      </c>
      <c r="B15" s="1">
        <f ca="1">('Profiles, Qc, Winter, S1'!B15*(RANDBETWEEN(90,100))/100*(40/100))+('Profiles, Qc, Summer, S1'!B15*(RANDBETWEEN(90,100))/100*(60/100))</f>
        <v>0.2534077312803738</v>
      </c>
      <c r="C15" s="1">
        <f ca="1">('Profiles, Qc, Winter, S1'!C15*(RANDBETWEEN(90,100))/100*(40/100))+('Profiles, Qc, Summer, S1'!C15*(RANDBETWEEN(90,100))/100*(60/100))</f>
        <v>0.24574009686597612</v>
      </c>
      <c r="D15" s="1">
        <f ca="1">('Profiles, Qc, Winter, S1'!D15*(RANDBETWEEN(90,100))/100*(40/100))+('Profiles, Qc, Summer, S1'!D15*(RANDBETWEEN(90,100))/100*(60/100))</f>
        <v>0.23666373623453854</v>
      </c>
      <c r="E15" s="1">
        <f ca="1">('Profiles, Qc, Winter, S1'!E15*(RANDBETWEEN(90,100))/100*(40/100))+('Profiles, Qc, Summer, S1'!E15*(RANDBETWEEN(90,100))/100*(60/100))</f>
        <v>0.24638816406289982</v>
      </c>
      <c r="F15" s="1">
        <f ca="1">('Profiles, Qc, Winter, S1'!F15*(RANDBETWEEN(90,100))/100*(40/100))+('Profiles, Qc, Summer, S1'!F15*(RANDBETWEEN(90,100))/100*(60/100))</f>
        <v>0.24435713997637115</v>
      </c>
      <c r="G15" s="1">
        <f ca="1">('Profiles, Qc, Winter, S1'!G15*(RANDBETWEEN(90,100))/100*(40/100))+('Profiles, Qc, Summer, S1'!G15*(RANDBETWEEN(90,100))/100*(60/100))</f>
        <v>0.23825080393618553</v>
      </c>
      <c r="H15" s="1">
        <f ca="1">('Profiles, Qc, Winter, S1'!H15*(RANDBETWEEN(90,100))/100*(40/100))+('Profiles, Qc, Summer, S1'!H15*(RANDBETWEEN(90,100))/100*(60/100))</f>
        <v>0.22904289763080471</v>
      </c>
      <c r="I15" s="1">
        <f ca="1">('Profiles, Qc, Winter, S1'!I15*(RANDBETWEEN(90,100))/100*(40/100))+('Profiles, Qc, Summer, S1'!I15*(RANDBETWEEN(90,100))/100*(60/100))</f>
        <v>0.4918095016833342</v>
      </c>
      <c r="J15" s="1">
        <f ca="1">('Profiles, Qc, Winter, S1'!J15*(RANDBETWEEN(90,100))/100*(40/100))+('Profiles, Qc, Summer, S1'!J15*(RANDBETWEEN(90,100))/100*(60/100))</f>
        <v>0.55228523066338808</v>
      </c>
      <c r="K15" s="1">
        <f ca="1">('Profiles, Qc, Winter, S1'!K15*(RANDBETWEEN(90,100))/100*(40/100))+('Profiles, Qc, Summer, S1'!K15*(RANDBETWEEN(90,100))/100*(60/100))</f>
        <v>0.51945586760708307</v>
      </c>
      <c r="L15" s="1">
        <f ca="1">('Profiles, Qc, Winter, S1'!L15*(RANDBETWEEN(90,100))/100*(40/100))+('Profiles, Qc, Summer, S1'!L15*(RANDBETWEEN(90,100))/100*(60/100))</f>
        <v>0.52165647613008592</v>
      </c>
      <c r="M15" s="1">
        <f ca="1">('Profiles, Qc, Winter, S1'!M15*(RANDBETWEEN(90,100))/100*(40/100))+('Profiles, Qc, Summer, S1'!M15*(RANDBETWEEN(90,100))/100*(60/100))</f>
        <v>0.54050197403505817</v>
      </c>
      <c r="N15" s="1">
        <f ca="1">('Profiles, Qc, Winter, S1'!N15*(RANDBETWEEN(90,100))/100*(40/100))+('Profiles, Qc, Summer, S1'!N15*(RANDBETWEEN(90,100))/100*(60/100))</f>
        <v>0.53356732542752361</v>
      </c>
      <c r="O15" s="1">
        <f ca="1">('Profiles, Qc, Winter, S1'!O15*(RANDBETWEEN(90,100))/100*(40/100))+('Profiles, Qc, Summer, S1'!O15*(RANDBETWEEN(90,100))/100*(60/100))</f>
        <v>0.5198863653458532</v>
      </c>
      <c r="P15" s="1">
        <f ca="1">('Profiles, Qc, Winter, S1'!P15*(RANDBETWEEN(90,100))/100*(40/100))+('Profiles, Qc, Summer, S1'!P15*(RANDBETWEEN(90,100))/100*(60/100))</f>
        <v>0.35259786040143881</v>
      </c>
      <c r="Q15" s="1">
        <f ca="1">('Profiles, Qc, Winter, S1'!Q15*(RANDBETWEEN(90,100))/100*(40/100))+('Profiles, Qc, Summer, S1'!Q15*(RANDBETWEEN(90,100))/100*(60/100))</f>
        <v>0.50019943118556798</v>
      </c>
      <c r="R15" s="1">
        <f ca="1">('Profiles, Qc, Winter, S1'!R15*(RANDBETWEEN(90,100))/100*(40/100))+('Profiles, Qc, Summer, S1'!R15*(RANDBETWEEN(90,100))/100*(60/100))</f>
        <v>0.51684802989001222</v>
      </c>
      <c r="S15" s="1">
        <f ca="1">('Profiles, Qc, Winter, S1'!S15*(RANDBETWEEN(90,100))/100*(40/100))+('Profiles, Qc, Summer, S1'!S15*(RANDBETWEEN(90,100))/100*(60/100))</f>
        <v>0.50332004861360513</v>
      </c>
      <c r="T15" s="1">
        <f ca="1">('Profiles, Qc, Winter, S1'!T15*(RANDBETWEEN(90,100))/100*(40/100))+('Profiles, Qc, Summer, S1'!T15*(RANDBETWEEN(90,100))/100*(60/100))</f>
        <v>0.35944298901570904</v>
      </c>
      <c r="U15" s="1">
        <f ca="1">('Profiles, Qc, Winter, S1'!U15*(RANDBETWEEN(90,100))/100*(40/100))+('Profiles, Qc, Summer, S1'!U15*(RANDBETWEEN(90,100))/100*(60/100))</f>
        <v>0.35912452035541226</v>
      </c>
      <c r="V15" s="1">
        <f ca="1">('Profiles, Qc, Winter, S1'!V15*(RANDBETWEEN(90,100))/100*(40/100))+('Profiles, Qc, Summer, S1'!V15*(RANDBETWEEN(90,100))/100*(60/100))</f>
        <v>0.3406418121234327</v>
      </c>
      <c r="W15" s="1">
        <f ca="1">('Profiles, Qc, Winter, S1'!W15*(RANDBETWEEN(90,100))/100*(40/100))+('Profiles, Qc, Summer, S1'!W15*(RANDBETWEEN(90,100))/100*(60/100))</f>
        <v>0.31220547726646558</v>
      </c>
      <c r="X15" s="1">
        <f ca="1">('Profiles, Qc, Winter, S1'!X15*(RANDBETWEEN(90,100))/100*(40/100))+('Profiles, Qc, Summer, S1'!X15*(RANDBETWEEN(90,100))/100*(60/100))</f>
        <v>0.23729871510188044</v>
      </c>
      <c r="Y15" s="1">
        <f ca="1">('Profiles, Qc, Winter, S1'!Y15*(RANDBETWEEN(90,100))/100*(40/100))+('Profiles, Qc, Summer, S1'!Y15*(RANDBETWEEN(90,100))/100*(60/100))</f>
        <v>0.22967328271044088</v>
      </c>
    </row>
    <row r="16" spans="1:25" x14ac:dyDescent="0.3">
      <c r="A16">
        <v>15</v>
      </c>
      <c r="B16" s="1">
        <f ca="1">('Profiles, Qc, Winter, S1'!B16*(RANDBETWEEN(90,100))/100*(40/100))+('Profiles, Qc, Summer, S1'!B16*(RANDBETWEEN(90,100))/100*(60/100))</f>
        <v>-4.5383870028287393E-2</v>
      </c>
      <c r="C16" s="1">
        <f ca="1">('Profiles, Qc, Winter, S1'!C16*(RANDBETWEEN(90,100))/100*(40/100))+('Profiles, Qc, Summer, S1'!C16*(RANDBETWEEN(90,100))/100*(60/100))</f>
        <v>-5.6333149806952934E-2</v>
      </c>
      <c r="D16" s="1">
        <f ca="1">('Profiles, Qc, Winter, S1'!D16*(RANDBETWEEN(90,100))/100*(40/100))+('Profiles, Qc, Summer, S1'!D16*(RANDBETWEEN(90,100))/100*(60/100))</f>
        <v>-5.9675538059084057E-2</v>
      </c>
      <c r="E16" s="1">
        <f ca="1">('Profiles, Qc, Winter, S1'!E16*(RANDBETWEEN(90,100))/100*(40/100))+('Profiles, Qc, Summer, S1'!E16*(RANDBETWEEN(90,100))/100*(60/100))</f>
        <v>-6.5574873365998515E-2</v>
      </c>
      <c r="F16" s="1">
        <f ca="1">('Profiles, Qc, Winter, S1'!F16*(RANDBETWEEN(90,100))/100*(40/100))+('Profiles, Qc, Summer, S1'!F16*(RANDBETWEEN(90,100))/100*(60/100))</f>
        <v>-6.7441248909693371E-2</v>
      </c>
      <c r="G16" s="1">
        <f ca="1">('Profiles, Qc, Winter, S1'!G16*(RANDBETWEEN(90,100))/100*(40/100))+('Profiles, Qc, Summer, S1'!G16*(RANDBETWEEN(90,100))/100*(60/100))</f>
        <v>-5.6863681489526016E-2</v>
      </c>
      <c r="H16" s="1">
        <f ca="1">('Profiles, Qc, Winter, S1'!H16*(RANDBETWEEN(90,100))/100*(40/100))+('Profiles, Qc, Summer, S1'!H16*(RANDBETWEEN(90,100))/100*(60/100))</f>
        <v>-4.6463239813575391E-2</v>
      </c>
      <c r="I16" s="1">
        <f ca="1">('Profiles, Qc, Winter, S1'!I16*(RANDBETWEEN(90,100))/100*(40/100))+('Profiles, Qc, Summer, S1'!I16*(RANDBETWEEN(90,100))/100*(60/100))</f>
        <v>3.962484342928848E-2</v>
      </c>
      <c r="J16" s="1">
        <f ca="1">('Profiles, Qc, Winter, S1'!J16*(RANDBETWEEN(90,100))/100*(40/100))+('Profiles, Qc, Summer, S1'!J16*(RANDBETWEEN(90,100))/100*(60/100))</f>
        <v>5.7961881147456151E-2</v>
      </c>
      <c r="K16" s="1">
        <f ca="1">('Profiles, Qc, Winter, S1'!K16*(RANDBETWEEN(90,100))/100*(40/100))+('Profiles, Qc, Summer, S1'!K16*(RANDBETWEEN(90,100))/100*(60/100))</f>
        <v>7.1263809579948309E-2</v>
      </c>
      <c r="L16" s="1">
        <f ca="1">('Profiles, Qc, Winter, S1'!L16*(RANDBETWEEN(90,100))/100*(40/100))+('Profiles, Qc, Summer, S1'!L16*(RANDBETWEEN(90,100))/100*(60/100))</f>
        <v>4.4388261865048725E-2</v>
      </c>
      <c r="M16" s="1">
        <f ca="1">('Profiles, Qc, Winter, S1'!M16*(RANDBETWEEN(90,100))/100*(40/100))+('Profiles, Qc, Summer, S1'!M16*(RANDBETWEEN(90,100))/100*(60/100))</f>
        <v>2.5208938348627898E-2</v>
      </c>
      <c r="N16" s="1">
        <f ca="1">('Profiles, Qc, Winter, S1'!N16*(RANDBETWEEN(90,100))/100*(40/100))+('Profiles, Qc, Summer, S1'!N16*(RANDBETWEEN(90,100))/100*(60/100))</f>
        <v>6.5001100246287712E-3</v>
      </c>
      <c r="O16" s="1">
        <f ca="1">('Profiles, Qc, Winter, S1'!O16*(RANDBETWEEN(90,100))/100*(40/100))+('Profiles, Qc, Summer, S1'!O16*(RANDBETWEEN(90,100))/100*(60/100))</f>
        <v>9.5102438339004884E-3</v>
      </c>
      <c r="P16" s="1">
        <f ca="1">('Profiles, Qc, Winter, S1'!P16*(RANDBETWEEN(90,100))/100*(40/100))+('Profiles, Qc, Summer, S1'!P16*(RANDBETWEEN(90,100))/100*(60/100))</f>
        <v>-1.3255834727826149E-2</v>
      </c>
      <c r="Q16" s="1">
        <f ca="1">('Profiles, Qc, Winter, S1'!Q16*(RANDBETWEEN(90,100))/100*(40/100))+('Profiles, Qc, Summer, S1'!Q16*(RANDBETWEEN(90,100))/100*(60/100))</f>
        <v>-1.570013529005089E-2</v>
      </c>
      <c r="R16" s="1">
        <f ca="1">('Profiles, Qc, Winter, S1'!R16*(RANDBETWEEN(90,100))/100*(40/100))+('Profiles, Qc, Summer, S1'!R16*(RANDBETWEEN(90,100))/100*(60/100))</f>
        <v>-5.7694397702144941E-3</v>
      </c>
      <c r="S16" s="1">
        <f ca="1">('Profiles, Qc, Winter, S1'!S16*(RANDBETWEEN(90,100))/100*(40/100))+('Profiles, Qc, Summer, S1'!S16*(RANDBETWEEN(90,100))/100*(60/100))</f>
        <v>3.6240259376417561E-2</v>
      </c>
      <c r="T16" s="1">
        <f ca="1">('Profiles, Qc, Winter, S1'!T16*(RANDBETWEEN(90,100))/100*(40/100))+('Profiles, Qc, Summer, S1'!T16*(RANDBETWEEN(90,100))/100*(60/100))</f>
        <v>5.7464036052521317E-2</v>
      </c>
      <c r="U16" s="1">
        <f ca="1">('Profiles, Qc, Winter, S1'!U16*(RANDBETWEEN(90,100))/100*(40/100))+('Profiles, Qc, Summer, S1'!U16*(RANDBETWEEN(90,100))/100*(60/100))</f>
        <v>4.4425742826948708E-2</v>
      </c>
      <c r="V16" s="1">
        <f ca="1">('Profiles, Qc, Winter, S1'!V16*(RANDBETWEEN(90,100))/100*(40/100))+('Profiles, Qc, Summer, S1'!V16*(RANDBETWEEN(90,100))/100*(60/100))</f>
        <v>2.1605322219993079E-2</v>
      </c>
      <c r="W16" s="1">
        <f ca="1">('Profiles, Qc, Winter, S1'!W16*(RANDBETWEEN(90,100))/100*(40/100))+('Profiles, Qc, Summer, S1'!W16*(RANDBETWEEN(90,100))/100*(60/100))</f>
        <v>4.7264183645888136E-3</v>
      </c>
      <c r="X16" s="1">
        <f ca="1">('Profiles, Qc, Winter, S1'!X16*(RANDBETWEEN(90,100))/100*(40/100))+('Profiles, Qc, Summer, S1'!X16*(RANDBETWEEN(90,100))/100*(60/100))</f>
        <v>-1.5490235974855639E-2</v>
      </c>
      <c r="Y16" s="1">
        <f ca="1">('Profiles, Qc, Winter, S1'!Y16*(RANDBETWEEN(90,100))/100*(40/100))+('Profiles, Qc, Summer, S1'!Y16*(RANDBETWEEN(90,100))/100*(60/100))</f>
        <v>-3.6383033630623236E-2</v>
      </c>
    </row>
    <row r="17" spans="1:25" x14ac:dyDescent="0.3">
      <c r="A17">
        <v>16</v>
      </c>
      <c r="B17" s="1">
        <f ca="1">('Profiles, Qc, Winter, S1'!B17*(RANDBETWEEN(90,100))/100*(40/100))+('Profiles, Qc, Summer, S1'!B17*(RANDBETWEEN(90,100))/100*(60/100))</f>
        <v>-0.15195446906975407</v>
      </c>
      <c r="C17" s="1">
        <f ca="1">('Profiles, Qc, Winter, S1'!C17*(RANDBETWEEN(90,100))/100*(40/100))+('Profiles, Qc, Summer, S1'!C17*(RANDBETWEEN(90,100))/100*(60/100))</f>
        <v>-0.21149517135428231</v>
      </c>
      <c r="D17" s="1">
        <f ca="1">('Profiles, Qc, Winter, S1'!D17*(RANDBETWEEN(90,100))/100*(40/100))+('Profiles, Qc, Summer, S1'!D17*(RANDBETWEEN(90,100))/100*(60/100))</f>
        <v>-0.26097350685799847</v>
      </c>
      <c r="E17" s="1">
        <f ca="1">('Profiles, Qc, Winter, S1'!E17*(RANDBETWEEN(90,100))/100*(40/100))+('Profiles, Qc, Summer, S1'!E17*(RANDBETWEEN(90,100))/100*(60/100))</f>
        <v>-0.26397071334809941</v>
      </c>
      <c r="F17" s="1">
        <f ca="1">('Profiles, Qc, Winter, S1'!F17*(RANDBETWEEN(90,100))/100*(40/100))+('Profiles, Qc, Summer, S1'!F17*(RANDBETWEEN(90,100))/100*(60/100))</f>
        <v>-0.25368695614345949</v>
      </c>
      <c r="G17" s="1">
        <f ca="1">('Profiles, Qc, Winter, S1'!G17*(RANDBETWEEN(90,100))/100*(40/100))+('Profiles, Qc, Summer, S1'!G17*(RANDBETWEEN(90,100))/100*(60/100))</f>
        <v>-0.2232806597754074</v>
      </c>
      <c r="H17" s="1">
        <f ca="1">('Profiles, Qc, Winter, S1'!H17*(RANDBETWEEN(90,100))/100*(40/100))+('Profiles, Qc, Summer, S1'!H17*(RANDBETWEEN(90,100))/100*(60/100))</f>
        <v>-1.1435471722607102E-2</v>
      </c>
      <c r="I17" s="1">
        <f ca="1">('Profiles, Qc, Winter, S1'!I17*(RANDBETWEEN(90,100))/100*(40/100))+('Profiles, Qc, Summer, S1'!I17*(RANDBETWEEN(90,100))/100*(60/100))</f>
        <v>0.19231239780617407</v>
      </c>
      <c r="J17" s="1">
        <f ca="1">('Profiles, Qc, Winter, S1'!J17*(RANDBETWEEN(90,100))/100*(40/100))+('Profiles, Qc, Summer, S1'!J17*(RANDBETWEEN(90,100))/100*(60/100))</f>
        <v>0.26432354731357555</v>
      </c>
      <c r="K17" s="1">
        <f ca="1">('Profiles, Qc, Winter, S1'!K17*(RANDBETWEEN(90,100))/100*(40/100))+('Profiles, Qc, Summer, S1'!K17*(RANDBETWEEN(90,100))/100*(60/100))</f>
        <v>0.247603705671849</v>
      </c>
      <c r="L17" s="1">
        <f ca="1">('Profiles, Qc, Winter, S1'!L17*(RANDBETWEEN(90,100))/100*(40/100))+('Profiles, Qc, Summer, S1'!L17*(RANDBETWEEN(90,100))/100*(60/100))</f>
        <v>0.18900945234902858</v>
      </c>
      <c r="M17" s="1">
        <f ca="1">('Profiles, Qc, Winter, S1'!M17*(RANDBETWEEN(90,100))/100*(40/100))+('Profiles, Qc, Summer, S1'!M17*(RANDBETWEEN(90,100))/100*(60/100))</f>
        <v>0.24926250556047233</v>
      </c>
      <c r="N17" s="1">
        <f ca="1">('Profiles, Qc, Winter, S1'!N17*(RANDBETWEEN(90,100))/100*(40/100))+('Profiles, Qc, Summer, S1'!N17*(RANDBETWEEN(90,100))/100*(60/100))</f>
        <v>0.21964053653124929</v>
      </c>
      <c r="O17" s="1">
        <f ca="1">('Profiles, Qc, Winter, S1'!O17*(RANDBETWEEN(90,100))/100*(40/100))+('Profiles, Qc, Summer, S1'!O17*(RANDBETWEEN(90,100))/100*(60/100))</f>
        <v>0.15891603654207898</v>
      </c>
      <c r="P17" s="1">
        <f ca="1">('Profiles, Qc, Winter, S1'!P17*(RANDBETWEEN(90,100))/100*(40/100))+('Profiles, Qc, Summer, S1'!P17*(RANDBETWEEN(90,100))/100*(60/100))</f>
        <v>7.1354159942869741E-2</v>
      </c>
      <c r="Q17" s="1">
        <f ca="1">('Profiles, Qc, Winter, S1'!Q17*(RANDBETWEEN(90,100))/100*(40/100))+('Profiles, Qc, Summer, S1'!Q17*(RANDBETWEEN(90,100))/100*(60/100))</f>
        <v>2.0735227953647552E-2</v>
      </c>
      <c r="R17" s="1">
        <f ca="1">('Profiles, Qc, Winter, S1'!R17*(RANDBETWEEN(90,100))/100*(40/100))+('Profiles, Qc, Summer, S1'!R17*(RANDBETWEEN(90,100))/100*(60/100))</f>
        <v>4.6132235247031118E-2</v>
      </c>
      <c r="S17" s="1">
        <f ca="1">('Profiles, Qc, Winter, S1'!S17*(RANDBETWEEN(90,100))/100*(40/100))+('Profiles, Qc, Summer, S1'!S17*(RANDBETWEEN(90,100))/100*(60/100))</f>
        <v>5.880868465478796E-2</v>
      </c>
      <c r="T17" s="1">
        <f ca="1">('Profiles, Qc, Winter, S1'!T17*(RANDBETWEEN(90,100))/100*(40/100))+('Profiles, Qc, Summer, S1'!T17*(RANDBETWEEN(90,100))/100*(60/100))</f>
        <v>-3.1956498667953366E-2</v>
      </c>
      <c r="U17" s="1">
        <f ca="1">('Profiles, Qc, Winter, S1'!U17*(RANDBETWEEN(90,100))/100*(40/100))+('Profiles, Qc, Summer, S1'!U17*(RANDBETWEEN(90,100))/100*(60/100))</f>
        <v>3.6689120295574862E-2</v>
      </c>
      <c r="V17" s="1">
        <f ca="1">('Profiles, Qc, Winter, S1'!V17*(RANDBETWEEN(90,100))/100*(40/100))+('Profiles, Qc, Summer, S1'!V17*(RANDBETWEEN(90,100))/100*(60/100))</f>
        <v>5.0629262049526051E-2</v>
      </c>
      <c r="W17" s="1">
        <f ca="1">('Profiles, Qc, Winter, S1'!W17*(RANDBETWEEN(90,100))/100*(40/100))+('Profiles, Qc, Summer, S1'!W17*(RANDBETWEEN(90,100))/100*(60/100))</f>
        <v>-5.4546042893064903E-3</v>
      </c>
      <c r="X17" s="1">
        <f ca="1">('Profiles, Qc, Winter, S1'!X17*(RANDBETWEEN(90,100))/100*(40/100))+('Profiles, Qc, Summer, S1'!X17*(RANDBETWEEN(90,100))/100*(60/100))</f>
        <v>-0.14611177629366023</v>
      </c>
      <c r="Y17" s="1">
        <f ca="1">('Profiles, Qc, Winter, S1'!Y17*(RANDBETWEEN(90,100))/100*(40/100))+('Profiles, Qc, Summer, S1'!Y17*(RANDBETWEEN(90,100))/100*(60/100))</f>
        <v>-0.21992960781388746</v>
      </c>
    </row>
    <row r="18" spans="1:25" x14ac:dyDescent="0.3">
      <c r="A18">
        <v>17</v>
      </c>
      <c r="B18" s="1">
        <f ca="1">('Profiles, Qc, Winter, S1'!B18*(RANDBETWEEN(90,100))/100*(40/100))+('Profiles, Qc, Summer, S1'!B18*(RANDBETWEEN(90,100))/100*(60/100))</f>
        <v>-0.29744841897737062</v>
      </c>
      <c r="C18" s="1">
        <f ca="1">('Profiles, Qc, Winter, S1'!C18*(RANDBETWEEN(90,100))/100*(40/100))+('Profiles, Qc, Summer, S1'!C18*(RANDBETWEEN(90,100))/100*(60/100))</f>
        <v>-0.30379173679362009</v>
      </c>
      <c r="D18" s="1">
        <f ca="1">('Profiles, Qc, Winter, S1'!D18*(RANDBETWEEN(90,100))/100*(40/100))+('Profiles, Qc, Summer, S1'!D18*(RANDBETWEEN(90,100))/100*(60/100))</f>
        <v>-0.30516480396025891</v>
      </c>
      <c r="E18" s="1">
        <f ca="1">('Profiles, Qc, Winter, S1'!E18*(RANDBETWEEN(90,100))/100*(40/100))+('Profiles, Qc, Summer, S1'!E18*(RANDBETWEEN(90,100))/100*(60/100))</f>
        <v>-0.30916364663880946</v>
      </c>
      <c r="F18" s="1">
        <f ca="1">('Profiles, Qc, Winter, S1'!F18*(RANDBETWEEN(90,100))/100*(40/100))+('Profiles, Qc, Summer, S1'!F18*(RANDBETWEEN(90,100))/100*(60/100))</f>
        <v>-0.32701086568925036</v>
      </c>
      <c r="G18" s="1">
        <f ca="1">('Profiles, Qc, Winter, S1'!G18*(RANDBETWEEN(90,100))/100*(40/100))+('Profiles, Qc, Summer, S1'!G18*(RANDBETWEEN(90,100))/100*(60/100))</f>
        <v>-0.30441552047926235</v>
      </c>
      <c r="H18" s="1">
        <f ca="1">('Profiles, Qc, Winter, S1'!H18*(RANDBETWEEN(90,100))/100*(40/100))+('Profiles, Qc, Summer, S1'!H18*(RANDBETWEEN(90,100))/100*(60/100))</f>
        <v>-0.27397057708962247</v>
      </c>
      <c r="I18" s="1">
        <f ca="1">('Profiles, Qc, Winter, S1'!I18*(RANDBETWEEN(90,100))/100*(40/100))+('Profiles, Qc, Summer, S1'!I18*(RANDBETWEEN(90,100))/100*(60/100))</f>
        <v>-0.20981752542532892</v>
      </c>
      <c r="J18" s="1">
        <f ca="1">('Profiles, Qc, Winter, S1'!J18*(RANDBETWEEN(90,100))/100*(40/100))+('Profiles, Qc, Summer, S1'!J18*(RANDBETWEEN(90,100))/100*(60/100))</f>
        <v>-0.19112121135677357</v>
      </c>
      <c r="K18" s="1">
        <f ca="1">('Profiles, Qc, Winter, S1'!K18*(RANDBETWEEN(90,100))/100*(40/100))+('Profiles, Qc, Summer, S1'!K18*(RANDBETWEEN(90,100))/100*(60/100))</f>
        <v>-0.20236027086896397</v>
      </c>
      <c r="L18" s="1">
        <f ca="1">('Profiles, Qc, Winter, S1'!L18*(RANDBETWEEN(90,100))/100*(40/100))+('Profiles, Qc, Summer, S1'!L18*(RANDBETWEEN(90,100))/100*(60/100))</f>
        <v>-0.2352358902719647</v>
      </c>
      <c r="M18" s="1">
        <f ca="1">('Profiles, Qc, Winter, S1'!M18*(RANDBETWEEN(90,100))/100*(40/100))+('Profiles, Qc, Summer, S1'!M18*(RANDBETWEEN(90,100))/100*(60/100))</f>
        <v>-0.25204150628858213</v>
      </c>
      <c r="N18" s="1">
        <f ca="1">('Profiles, Qc, Winter, S1'!N18*(RANDBETWEEN(90,100))/100*(40/100))+('Profiles, Qc, Summer, S1'!N18*(RANDBETWEEN(90,100))/100*(60/100))</f>
        <v>-0.24426056917100775</v>
      </c>
      <c r="O18" s="1">
        <f ca="1">('Profiles, Qc, Winter, S1'!O18*(RANDBETWEEN(90,100))/100*(40/100))+('Profiles, Qc, Summer, S1'!O18*(RANDBETWEEN(90,100))/100*(60/100))</f>
        <v>-0.25214554924897026</v>
      </c>
      <c r="P18" s="1">
        <f ca="1">('Profiles, Qc, Winter, S1'!P18*(RANDBETWEEN(90,100))/100*(40/100))+('Profiles, Qc, Summer, S1'!P18*(RANDBETWEEN(90,100))/100*(60/100))</f>
        <v>-0.24700593519833144</v>
      </c>
      <c r="Q18" s="1">
        <f ca="1">('Profiles, Qc, Winter, S1'!Q18*(RANDBETWEEN(90,100))/100*(40/100))+('Profiles, Qc, Summer, S1'!Q18*(RANDBETWEEN(90,100))/100*(60/100))</f>
        <v>-0.26432220580924054</v>
      </c>
      <c r="R18" s="1">
        <f ca="1">('Profiles, Qc, Winter, S1'!R18*(RANDBETWEEN(90,100))/100*(40/100))+('Profiles, Qc, Summer, S1'!R18*(RANDBETWEEN(90,100))/100*(60/100))</f>
        <v>-0.26637633063821831</v>
      </c>
      <c r="S18" s="1">
        <f ca="1">('Profiles, Qc, Winter, S1'!S18*(RANDBETWEEN(90,100))/100*(40/100))+('Profiles, Qc, Summer, S1'!S18*(RANDBETWEEN(90,100))/100*(60/100))</f>
        <v>-0.19366159492652688</v>
      </c>
      <c r="T18" s="1">
        <f ca="1">('Profiles, Qc, Winter, S1'!T18*(RANDBETWEEN(90,100))/100*(40/100))+('Profiles, Qc, Summer, S1'!T18*(RANDBETWEEN(90,100))/100*(60/100))</f>
        <v>-0.18652342945897957</v>
      </c>
      <c r="U18" s="1">
        <f ca="1">('Profiles, Qc, Winter, S1'!U18*(RANDBETWEEN(90,100))/100*(40/100))+('Profiles, Qc, Summer, S1'!U18*(RANDBETWEEN(90,100))/100*(60/100))</f>
        <v>-0.19068858899978014</v>
      </c>
      <c r="V18" s="1">
        <f ca="1">('Profiles, Qc, Winter, S1'!V18*(RANDBETWEEN(90,100))/100*(40/100))+('Profiles, Qc, Summer, S1'!V18*(RANDBETWEEN(90,100))/100*(60/100))</f>
        <v>-0.19764457733353924</v>
      </c>
      <c r="W18" s="1">
        <f ca="1">('Profiles, Qc, Winter, S1'!W18*(RANDBETWEEN(90,100))/100*(40/100))+('Profiles, Qc, Summer, S1'!W18*(RANDBETWEEN(90,100))/100*(60/100))</f>
        <v>-0.23772396887485109</v>
      </c>
      <c r="X18" s="1">
        <f ca="1">('Profiles, Qc, Winter, S1'!X18*(RANDBETWEEN(90,100))/100*(40/100))+('Profiles, Qc, Summer, S1'!X18*(RANDBETWEEN(90,100))/100*(60/100))</f>
        <v>-0.26678350163094822</v>
      </c>
      <c r="Y18" s="1">
        <f ca="1">('Profiles, Qc, Winter, S1'!Y18*(RANDBETWEEN(90,100))/100*(40/100))+('Profiles, Qc, Summer, S1'!Y18*(RANDBETWEEN(90,100))/100*(60/100))</f>
        <v>-0.26917622696371463</v>
      </c>
    </row>
    <row r="19" spans="1:25" x14ac:dyDescent="0.3">
      <c r="A19">
        <v>18</v>
      </c>
      <c r="B19" s="1">
        <f ca="1">('Profiles, Qc, Winter, S1'!B19*(RANDBETWEEN(90,100))/100*(40/100))+('Profiles, Qc, Summer, S1'!B19*(RANDBETWEEN(90,100))/100*(60/100))</f>
        <v>-0.21109896568143266</v>
      </c>
      <c r="C19" s="1">
        <f ca="1">('Profiles, Qc, Winter, S1'!C19*(RANDBETWEEN(90,100))/100*(40/100))+('Profiles, Qc, Summer, S1'!C19*(RANDBETWEEN(90,100))/100*(60/100))</f>
        <v>-0.23303625809778927</v>
      </c>
      <c r="D19" s="1">
        <f ca="1">('Profiles, Qc, Winter, S1'!D19*(RANDBETWEEN(90,100))/100*(40/100))+('Profiles, Qc, Summer, S1'!D19*(RANDBETWEEN(90,100))/100*(60/100))</f>
        <v>-0.25285400516004852</v>
      </c>
      <c r="E19" s="1">
        <f ca="1">('Profiles, Qc, Winter, S1'!E19*(RANDBETWEEN(90,100))/100*(40/100))+('Profiles, Qc, Summer, S1'!E19*(RANDBETWEEN(90,100))/100*(60/100))</f>
        <v>-0.26239883266155895</v>
      </c>
      <c r="F19" s="1">
        <f ca="1">('Profiles, Qc, Winter, S1'!F19*(RANDBETWEEN(90,100))/100*(40/100))+('Profiles, Qc, Summer, S1'!F19*(RANDBETWEEN(90,100))/100*(60/100))</f>
        <v>-0.25226141849966943</v>
      </c>
      <c r="G19" s="1">
        <f ca="1">('Profiles, Qc, Winter, S1'!G19*(RANDBETWEEN(90,100))/100*(40/100))+('Profiles, Qc, Summer, S1'!G19*(RANDBETWEEN(90,100))/100*(60/100))</f>
        <v>-0.24846007247637059</v>
      </c>
      <c r="H19" s="1">
        <f ca="1">('Profiles, Qc, Winter, S1'!H19*(RANDBETWEEN(90,100))/100*(40/100))+('Profiles, Qc, Summer, S1'!H19*(RANDBETWEEN(90,100))/100*(60/100))</f>
        <v>-0.20505927927742776</v>
      </c>
      <c r="I19" s="1">
        <f ca="1">('Profiles, Qc, Winter, S1'!I19*(RANDBETWEEN(90,100))/100*(40/100))+('Profiles, Qc, Summer, S1'!I19*(RANDBETWEEN(90,100))/100*(60/100))</f>
        <v>-0.11257741900493086</v>
      </c>
      <c r="J19" s="1">
        <f ca="1">('Profiles, Qc, Winter, S1'!J19*(RANDBETWEEN(90,100))/100*(40/100))+('Profiles, Qc, Summer, S1'!J19*(RANDBETWEEN(90,100))/100*(60/100))</f>
        <v>-5.7877105099078514E-2</v>
      </c>
      <c r="K19" s="1">
        <f ca="1">('Profiles, Qc, Winter, S1'!K19*(RANDBETWEEN(90,100))/100*(40/100))+('Profiles, Qc, Summer, S1'!K19*(RANDBETWEEN(90,100))/100*(60/100))</f>
        <v>-7.7763678720698184E-3</v>
      </c>
      <c r="L19" s="1">
        <f ca="1">('Profiles, Qc, Winter, S1'!L19*(RANDBETWEEN(90,100))/100*(40/100))+('Profiles, Qc, Summer, S1'!L19*(RANDBETWEEN(90,100))/100*(60/100))</f>
        <v>2.3711531952106603E-2</v>
      </c>
      <c r="M19" s="1">
        <f ca="1">('Profiles, Qc, Winter, S1'!M19*(RANDBETWEEN(90,100))/100*(40/100))+('Profiles, Qc, Summer, S1'!M19*(RANDBETWEEN(90,100))/100*(60/100))</f>
        <v>2.6136059368276343E-2</v>
      </c>
      <c r="N19" s="1">
        <f ca="1">('Profiles, Qc, Winter, S1'!N19*(RANDBETWEEN(90,100))/100*(40/100))+('Profiles, Qc, Summer, S1'!N19*(RANDBETWEEN(90,100))/100*(60/100))</f>
        <v>1.9294172358663292E-3</v>
      </c>
      <c r="O19" s="1">
        <f ca="1">('Profiles, Qc, Winter, S1'!O19*(RANDBETWEEN(90,100))/100*(40/100))+('Profiles, Qc, Summer, S1'!O19*(RANDBETWEEN(90,100))/100*(60/100))</f>
        <v>-1.5690918561940756E-2</v>
      </c>
      <c r="P19" s="1">
        <f ca="1">('Profiles, Qc, Winter, S1'!P19*(RANDBETWEEN(90,100))/100*(40/100))+('Profiles, Qc, Summer, S1'!P19*(RANDBETWEEN(90,100))/100*(60/100))</f>
        <v>-3.3956093486745199E-2</v>
      </c>
      <c r="Q19" s="1">
        <f ca="1">('Profiles, Qc, Winter, S1'!Q19*(RANDBETWEEN(90,100))/100*(40/100))+('Profiles, Qc, Summer, S1'!Q19*(RANDBETWEEN(90,100))/100*(60/100))</f>
        <v>-6.0660164655264623E-2</v>
      </c>
      <c r="R19" s="1">
        <f ca="1">('Profiles, Qc, Winter, S1'!R19*(RANDBETWEEN(90,100))/100*(40/100))+('Profiles, Qc, Summer, S1'!R19*(RANDBETWEEN(90,100))/100*(60/100))</f>
        <v>-6.348856158817015E-2</v>
      </c>
      <c r="S19" s="1">
        <f ca="1">('Profiles, Qc, Winter, S1'!S19*(RANDBETWEEN(90,100))/100*(40/100))+('Profiles, Qc, Summer, S1'!S19*(RANDBETWEEN(90,100))/100*(60/100))</f>
        <v>-2.0768762654587943E-2</v>
      </c>
      <c r="T19" s="1">
        <f ca="1">('Profiles, Qc, Winter, S1'!T19*(RANDBETWEEN(90,100))/100*(40/100))+('Profiles, Qc, Summer, S1'!T19*(RANDBETWEEN(90,100))/100*(60/100))</f>
        <v>-2.7372449862800276E-2</v>
      </c>
      <c r="U19" s="1">
        <f ca="1">('Profiles, Qc, Winter, S1'!U19*(RANDBETWEEN(90,100))/100*(40/100))+('Profiles, Qc, Summer, S1'!U19*(RANDBETWEEN(90,100))/100*(60/100))</f>
        <v>-5.7844334345602259E-2</v>
      </c>
      <c r="V19" s="1">
        <f ca="1">('Profiles, Qc, Winter, S1'!V19*(RANDBETWEEN(90,100))/100*(40/100))+('Profiles, Qc, Summer, S1'!V19*(RANDBETWEEN(90,100))/100*(60/100))</f>
        <v>-2.2093833307490103E-2</v>
      </c>
      <c r="W19" s="1">
        <f ca="1">('Profiles, Qc, Winter, S1'!W19*(RANDBETWEEN(90,100))/100*(40/100))+('Profiles, Qc, Summer, S1'!W19*(RANDBETWEEN(90,100))/100*(60/100))</f>
        <v>-6.8181677627951479E-2</v>
      </c>
      <c r="X19" s="1">
        <f ca="1">('Profiles, Qc, Winter, S1'!X19*(RANDBETWEEN(90,100))/100*(40/100))+('Profiles, Qc, Summer, S1'!X19*(RANDBETWEEN(90,100))/100*(60/100))</f>
        <v>-8.5011546770616078E-2</v>
      </c>
      <c r="Y19" s="1">
        <f ca="1">('Profiles, Qc, Winter, S1'!Y19*(RANDBETWEEN(90,100))/100*(40/100))+('Profiles, Qc, Summer, S1'!Y19*(RANDBETWEEN(90,100))/100*(60/100))</f>
        <v>-0.11676555588044295</v>
      </c>
    </row>
    <row r="20" spans="1:25" x14ac:dyDescent="0.3">
      <c r="A20">
        <v>19</v>
      </c>
      <c r="B20" s="1">
        <f ca="1">('Profiles, Qc, Winter, S1'!B20*(RANDBETWEEN(90,100))/100*(40/100))+('Profiles, Qc, Summer, S1'!B20*(RANDBETWEEN(90,100))/100*(60/100))</f>
        <v>0.29356194451259598</v>
      </c>
      <c r="C20" s="1">
        <f ca="1">('Profiles, Qc, Winter, S1'!C20*(RANDBETWEEN(90,100))/100*(40/100))+('Profiles, Qc, Summer, S1'!C20*(RANDBETWEEN(90,100))/100*(60/100))</f>
        <v>0.27801645599780755</v>
      </c>
      <c r="D20" s="1">
        <f ca="1">('Profiles, Qc, Winter, S1'!D20*(RANDBETWEEN(90,100))/100*(40/100))+('Profiles, Qc, Summer, S1'!D20*(RANDBETWEEN(90,100))/100*(60/100))</f>
        <v>0.2250139625365406</v>
      </c>
      <c r="E20" s="1">
        <f ca="1">('Profiles, Qc, Winter, S1'!E20*(RANDBETWEEN(90,100))/100*(40/100))+('Profiles, Qc, Summer, S1'!E20*(RANDBETWEEN(90,100))/100*(60/100))</f>
        <v>0.26480661534814032</v>
      </c>
      <c r="F20" s="1">
        <f ca="1">('Profiles, Qc, Winter, S1'!F20*(RANDBETWEEN(90,100))/100*(40/100))+('Profiles, Qc, Summer, S1'!F20*(RANDBETWEEN(90,100))/100*(60/100))</f>
        <v>0.26201795526138705</v>
      </c>
      <c r="G20" s="1">
        <f ca="1">('Profiles, Qc, Winter, S1'!G20*(RANDBETWEEN(90,100))/100*(40/100))+('Profiles, Qc, Summer, S1'!G20*(RANDBETWEEN(90,100))/100*(60/100))</f>
        <v>0.28207293424664087</v>
      </c>
      <c r="H20" s="1">
        <f ca="1">('Profiles, Qc, Winter, S1'!H20*(RANDBETWEEN(90,100))/100*(40/100))+('Profiles, Qc, Summer, S1'!H20*(RANDBETWEEN(90,100))/100*(60/100))</f>
        <v>0.3035887464174668</v>
      </c>
      <c r="I20" s="1">
        <f ca="1">('Profiles, Qc, Winter, S1'!I20*(RANDBETWEEN(90,100))/100*(40/100))+('Profiles, Qc, Summer, S1'!I20*(RANDBETWEEN(90,100))/100*(60/100))</f>
        <v>0.59809526472012597</v>
      </c>
      <c r="J20" s="1">
        <f ca="1">('Profiles, Qc, Winter, S1'!J20*(RANDBETWEEN(90,100))/100*(40/100))+('Profiles, Qc, Summer, S1'!J20*(RANDBETWEEN(90,100))/100*(60/100))</f>
        <v>0.69944201895860192</v>
      </c>
      <c r="K20" s="1">
        <f ca="1">('Profiles, Qc, Winter, S1'!K20*(RANDBETWEEN(90,100))/100*(40/100))+('Profiles, Qc, Summer, S1'!K20*(RANDBETWEEN(90,100))/100*(60/100))</f>
        <v>0.66014733882605392</v>
      </c>
      <c r="L20" s="1">
        <f ca="1">('Profiles, Qc, Winter, S1'!L20*(RANDBETWEEN(90,100))/100*(40/100))+('Profiles, Qc, Summer, S1'!L20*(RANDBETWEEN(90,100))/100*(60/100))</f>
        <v>0.62033875926423587</v>
      </c>
      <c r="M20" s="1">
        <f ca="1">('Profiles, Qc, Winter, S1'!M20*(RANDBETWEEN(90,100))/100*(40/100))+('Profiles, Qc, Summer, S1'!M20*(RANDBETWEEN(90,100))/100*(60/100))</f>
        <v>0.72387942411425266</v>
      </c>
      <c r="N20" s="1">
        <f ca="1">('Profiles, Qc, Winter, S1'!N20*(RANDBETWEEN(90,100))/100*(40/100))+('Profiles, Qc, Summer, S1'!N20*(RANDBETWEEN(90,100))/100*(60/100))</f>
        <v>0.75528194743117416</v>
      </c>
      <c r="O20" s="1">
        <f ca="1">('Profiles, Qc, Winter, S1'!O20*(RANDBETWEEN(90,100))/100*(40/100))+('Profiles, Qc, Summer, S1'!O20*(RANDBETWEEN(90,100))/100*(60/100))</f>
        <v>0.70785818322639293</v>
      </c>
      <c r="P20" s="1">
        <f ca="1">('Profiles, Qc, Winter, S1'!P20*(RANDBETWEEN(90,100))/100*(40/100))+('Profiles, Qc, Summer, S1'!P20*(RANDBETWEEN(90,100))/100*(60/100))</f>
        <v>0.59401330516981388</v>
      </c>
      <c r="Q20" s="1">
        <f ca="1">('Profiles, Qc, Winter, S1'!Q20*(RANDBETWEEN(90,100))/100*(40/100))+('Profiles, Qc, Summer, S1'!Q20*(RANDBETWEEN(90,100))/100*(60/100))</f>
        <v>0.52110090464436676</v>
      </c>
      <c r="R20" s="1">
        <f ca="1">('Profiles, Qc, Winter, S1'!R20*(RANDBETWEEN(90,100))/100*(40/100))+('Profiles, Qc, Summer, S1'!R20*(RANDBETWEEN(90,100))/100*(60/100))</f>
        <v>0.60082228017347239</v>
      </c>
      <c r="S20" s="1">
        <f ca="1">('Profiles, Qc, Winter, S1'!S20*(RANDBETWEEN(90,100))/100*(40/100))+('Profiles, Qc, Summer, S1'!S20*(RANDBETWEEN(90,100))/100*(60/100))</f>
        <v>0.60690787341370966</v>
      </c>
      <c r="T20" s="1">
        <f ca="1">('Profiles, Qc, Winter, S1'!T20*(RANDBETWEEN(90,100))/100*(40/100))+('Profiles, Qc, Summer, S1'!T20*(RANDBETWEEN(90,100))/100*(60/100))</f>
        <v>0.4748772378437221</v>
      </c>
      <c r="U20" s="1">
        <f ca="1">('Profiles, Qc, Winter, S1'!U20*(RANDBETWEEN(90,100))/100*(40/100))+('Profiles, Qc, Summer, S1'!U20*(RANDBETWEEN(90,100))/100*(60/100))</f>
        <v>0.45449810183627104</v>
      </c>
      <c r="V20" s="1">
        <f ca="1">('Profiles, Qc, Winter, S1'!V20*(RANDBETWEEN(90,100))/100*(40/100))+('Profiles, Qc, Summer, S1'!V20*(RANDBETWEEN(90,100))/100*(60/100))</f>
        <v>0.48531521669795574</v>
      </c>
      <c r="W20" s="1">
        <f ca="1">('Profiles, Qc, Winter, S1'!W20*(RANDBETWEEN(90,100))/100*(40/100))+('Profiles, Qc, Summer, S1'!W20*(RANDBETWEEN(90,100))/100*(60/100))</f>
        <v>0.41134086580675616</v>
      </c>
      <c r="X20" s="1">
        <f ca="1">('Profiles, Qc, Winter, S1'!X20*(RANDBETWEEN(90,100))/100*(40/100))+('Profiles, Qc, Summer, S1'!X20*(RANDBETWEEN(90,100))/100*(60/100))</f>
        <v>0.30551651588874984</v>
      </c>
      <c r="Y20" s="1">
        <f ca="1">('Profiles, Qc, Winter, S1'!Y20*(RANDBETWEEN(90,100))/100*(40/100))+('Profiles, Qc, Summer, S1'!Y20*(RANDBETWEEN(90,100))/100*(60/100))</f>
        <v>0.33234858428565389</v>
      </c>
    </row>
    <row r="21" spans="1:25" x14ac:dyDescent="0.3">
      <c r="A21">
        <v>20</v>
      </c>
      <c r="B21" s="1">
        <f ca="1">('Profiles, Qc, Winter, S1'!B21*(RANDBETWEEN(90,100))/100*(40/100))+('Profiles, Qc, Summer, S1'!B21*(RANDBETWEEN(90,100))/100*(60/100))</f>
        <v>-0.20085672407422275</v>
      </c>
      <c r="C21" s="1">
        <f ca="1">('Profiles, Qc, Winter, S1'!C21*(RANDBETWEEN(90,100))/100*(40/100))+('Profiles, Qc, Summer, S1'!C21*(RANDBETWEEN(90,100))/100*(60/100))</f>
        <v>-0.20360439176583506</v>
      </c>
      <c r="D21" s="1">
        <f ca="1">('Profiles, Qc, Winter, S1'!D21*(RANDBETWEEN(90,100))/100*(40/100))+('Profiles, Qc, Summer, S1'!D21*(RANDBETWEEN(90,100))/100*(60/100))</f>
        <v>-0.22693684873788245</v>
      </c>
      <c r="E21" s="1">
        <f ca="1">('Profiles, Qc, Winter, S1'!E21*(RANDBETWEEN(90,100))/100*(40/100))+('Profiles, Qc, Summer, S1'!E21*(RANDBETWEEN(90,100))/100*(60/100))</f>
        <v>-0.22305785363839997</v>
      </c>
      <c r="F21" s="1">
        <f ca="1">('Profiles, Qc, Winter, S1'!F21*(RANDBETWEEN(90,100))/100*(40/100))+('Profiles, Qc, Summer, S1'!F21*(RANDBETWEEN(90,100))/100*(60/100))</f>
        <v>-0.22779508646359198</v>
      </c>
      <c r="G21" s="1">
        <f ca="1">('Profiles, Qc, Winter, S1'!G21*(RANDBETWEEN(90,100))/100*(40/100))+('Profiles, Qc, Summer, S1'!G21*(RANDBETWEEN(90,100))/100*(60/100))</f>
        <v>-0.22834001194070289</v>
      </c>
      <c r="H21" s="1">
        <f ca="1">('Profiles, Qc, Winter, S1'!H21*(RANDBETWEEN(90,100))/100*(40/100))+('Profiles, Qc, Summer, S1'!H21*(RANDBETWEEN(90,100))/100*(60/100))</f>
        <v>-0.1956760844487119</v>
      </c>
      <c r="I21" s="1">
        <f ca="1">('Profiles, Qc, Winter, S1'!I21*(RANDBETWEEN(90,100))/100*(40/100))+('Profiles, Qc, Summer, S1'!I21*(RANDBETWEEN(90,100))/100*(60/100))</f>
        <v>-9.4357509605652076E-2</v>
      </c>
      <c r="J21" s="1">
        <f ca="1">('Profiles, Qc, Winter, S1'!J21*(RANDBETWEEN(90,100))/100*(40/100))+('Profiles, Qc, Summer, S1'!J21*(RANDBETWEEN(90,100))/100*(60/100))</f>
        <v>-2.9644963234893573E-2</v>
      </c>
      <c r="K21" s="1">
        <f ca="1">('Profiles, Qc, Winter, S1'!K21*(RANDBETWEEN(90,100))/100*(40/100))+('Profiles, Qc, Summer, S1'!K21*(RANDBETWEEN(90,100))/100*(60/100))</f>
        <v>-2.5457631090552209E-2</v>
      </c>
      <c r="L21" s="1">
        <f ca="1">('Profiles, Qc, Winter, S1'!L21*(RANDBETWEEN(90,100))/100*(40/100))+('Profiles, Qc, Summer, S1'!L21*(RANDBETWEEN(90,100))/100*(60/100))</f>
        <v>3.3926657506416231E-3</v>
      </c>
      <c r="M21" s="1">
        <f ca="1">('Profiles, Qc, Winter, S1'!M21*(RANDBETWEEN(90,100))/100*(40/100))+('Profiles, Qc, Summer, S1'!M21*(RANDBETWEEN(90,100))/100*(60/100))</f>
        <v>9.7410151454748687E-4</v>
      </c>
      <c r="N21" s="1">
        <f ca="1">('Profiles, Qc, Winter, S1'!N21*(RANDBETWEEN(90,100))/100*(40/100))+('Profiles, Qc, Summer, S1'!N21*(RANDBETWEEN(90,100))/100*(60/100))</f>
        <v>-1.6278989520177197E-2</v>
      </c>
      <c r="O21" s="1">
        <f ca="1">('Profiles, Qc, Winter, S1'!O21*(RANDBETWEEN(90,100))/100*(40/100))+('Profiles, Qc, Summer, S1'!O21*(RANDBETWEEN(90,100))/100*(60/100))</f>
        <v>-1.7537192233753156E-2</v>
      </c>
      <c r="P21" s="1">
        <f ca="1">('Profiles, Qc, Winter, S1'!P21*(RANDBETWEEN(90,100))/100*(40/100))+('Profiles, Qc, Summer, S1'!P21*(RANDBETWEEN(90,100))/100*(60/100))</f>
        <v>-4.945261729203819E-2</v>
      </c>
      <c r="Q21" s="1">
        <f ca="1">('Profiles, Qc, Winter, S1'!Q21*(RANDBETWEEN(90,100))/100*(40/100))+('Profiles, Qc, Summer, S1'!Q21*(RANDBETWEEN(90,100))/100*(60/100))</f>
        <v>-7.4569100115112835E-2</v>
      </c>
      <c r="R21" s="1">
        <f ca="1">('Profiles, Qc, Winter, S1'!R21*(RANDBETWEEN(90,100))/100*(40/100))+('Profiles, Qc, Summer, S1'!R21*(RANDBETWEEN(90,100))/100*(60/100))</f>
        <v>-7.8867676816933768E-2</v>
      </c>
      <c r="S21" s="1">
        <f ca="1">('Profiles, Qc, Winter, S1'!S21*(RANDBETWEEN(90,100))/100*(40/100))+('Profiles, Qc, Summer, S1'!S21*(RANDBETWEEN(90,100))/100*(60/100))</f>
        <v>-9.4371707748675149E-2</v>
      </c>
      <c r="T21" s="1">
        <f ca="1">('Profiles, Qc, Winter, S1'!T21*(RANDBETWEEN(90,100))/100*(40/100))+('Profiles, Qc, Summer, S1'!T21*(RANDBETWEEN(90,100))/100*(60/100))</f>
        <v>-9.2779612300756847E-2</v>
      </c>
      <c r="U21" s="1">
        <f ca="1">('Profiles, Qc, Winter, S1'!U21*(RANDBETWEEN(90,100))/100*(40/100))+('Profiles, Qc, Summer, S1'!U21*(RANDBETWEEN(90,100))/100*(60/100))</f>
        <v>-9.8167310596381979E-2</v>
      </c>
      <c r="V21" s="1">
        <f ca="1">('Profiles, Qc, Winter, S1'!V21*(RANDBETWEEN(90,100))/100*(40/100))+('Profiles, Qc, Summer, S1'!V21*(RANDBETWEEN(90,100))/100*(60/100))</f>
        <v>-9.5980894966445782E-2</v>
      </c>
      <c r="W21" s="1">
        <f ca="1">('Profiles, Qc, Winter, S1'!W21*(RANDBETWEEN(90,100))/100*(40/100))+('Profiles, Qc, Summer, S1'!W21*(RANDBETWEEN(90,100))/100*(60/100))</f>
        <v>-0.13438679876561396</v>
      </c>
      <c r="X21" s="1">
        <f ca="1">('Profiles, Qc, Winter, S1'!X21*(RANDBETWEEN(90,100))/100*(40/100))+('Profiles, Qc, Summer, S1'!X21*(RANDBETWEEN(90,100))/100*(60/100))</f>
        <v>-0.15639726588391162</v>
      </c>
      <c r="Y21" s="1">
        <f ca="1">('Profiles, Qc, Winter, S1'!Y21*(RANDBETWEEN(90,100))/100*(40/100))+('Profiles, Qc, Summer, S1'!Y21*(RANDBETWEEN(90,100))/100*(60/100))</f>
        <v>-0.16846632154332741</v>
      </c>
    </row>
    <row r="22" spans="1:25" x14ac:dyDescent="0.3">
      <c r="A22">
        <v>21</v>
      </c>
      <c r="B22" s="1">
        <f ca="1">('Profiles, Qc, Winter, S1'!B22*(RANDBETWEEN(90,100))/100*(40/100))+('Profiles, Qc, Summer, S1'!B22*(RANDBETWEEN(90,100))/100*(60/100))</f>
        <v>-0.77597835192527587</v>
      </c>
      <c r="C22" s="1">
        <f ca="1">('Profiles, Qc, Winter, S1'!C22*(RANDBETWEEN(90,100))/100*(40/100))+('Profiles, Qc, Summer, S1'!C22*(RANDBETWEEN(90,100))/100*(60/100))</f>
        <v>-0.8266365037204545</v>
      </c>
      <c r="D22" s="1">
        <f ca="1">('Profiles, Qc, Winter, S1'!D22*(RANDBETWEEN(90,100))/100*(40/100))+('Profiles, Qc, Summer, S1'!D22*(RANDBETWEEN(90,100))/100*(60/100))</f>
        <v>-0.8184891741066137</v>
      </c>
      <c r="E22" s="1">
        <f ca="1">('Profiles, Qc, Winter, S1'!E22*(RANDBETWEEN(90,100))/100*(40/100))+('Profiles, Qc, Summer, S1'!E22*(RANDBETWEEN(90,100))/100*(60/100))</f>
        <v>-0.79329428629579923</v>
      </c>
      <c r="F22" s="1">
        <f ca="1">('Profiles, Qc, Winter, S1'!F22*(RANDBETWEEN(90,100))/100*(40/100))+('Profiles, Qc, Summer, S1'!F22*(RANDBETWEEN(90,100))/100*(60/100))</f>
        <v>-0.8192091287540193</v>
      </c>
      <c r="G22" s="1">
        <f ca="1">('Profiles, Qc, Winter, S1'!G22*(RANDBETWEEN(90,100))/100*(40/100))+('Profiles, Qc, Summer, S1'!G22*(RANDBETWEEN(90,100))/100*(60/100))</f>
        <v>-0.76838259891280591</v>
      </c>
      <c r="H22" s="1">
        <f ca="1">('Profiles, Qc, Winter, S1'!H22*(RANDBETWEEN(90,100))/100*(40/100))+('Profiles, Qc, Summer, S1'!H22*(RANDBETWEEN(90,100))/100*(60/100))</f>
        <v>-0.62358753745892437</v>
      </c>
      <c r="I22" s="1">
        <f ca="1">('Profiles, Qc, Winter, S1'!I22*(RANDBETWEEN(90,100))/100*(40/100))+('Profiles, Qc, Summer, S1'!I22*(RANDBETWEEN(90,100))/100*(60/100))</f>
        <v>-0.51849392006065709</v>
      </c>
      <c r="J22" s="1">
        <f ca="1">('Profiles, Qc, Winter, S1'!J22*(RANDBETWEEN(90,100))/100*(40/100))+('Profiles, Qc, Summer, S1'!J22*(RANDBETWEEN(90,100))/100*(60/100))</f>
        <v>-0.48277964159959952</v>
      </c>
      <c r="K22" s="1">
        <f ca="1">('Profiles, Qc, Winter, S1'!K22*(RANDBETWEEN(90,100))/100*(40/100))+('Profiles, Qc, Summer, S1'!K22*(RANDBETWEEN(90,100))/100*(60/100))</f>
        <v>-0.52654096516650961</v>
      </c>
      <c r="L22" s="1">
        <f ca="1">('Profiles, Qc, Winter, S1'!L22*(RANDBETWEEN(90,100))/100*(40/100))+('Profiles, Qc, Summer, S1'!L22*(RANDBETWEEN(90,100))/100*(60/100))</f>
        <v>-0.48117784246413925</v>
      </c>
      <c r="M22" s="1">
        <f ca="1">('Profiles, Qc, Winter, S1'!M22*(RANDBETWEEN(90,100))/100*(40/100))+('Profiles, Qc, Summer, S1'!M22*(RANDBETWEEN(90,100))/100*(60/100))</f>
        <v>-0.47129581427784717</v>
      </c>
      <c r="N22" s="1">
        <f ca="1">('Profiles, Qc, Winter, S1'!N22*(RANDBETWEEN(90,100))/100*(40/100))+('Profiles, Qc, Summer, S1'!N22*(RANDBETWEEN(90,100))/100*(60/100))</f>
        <v>-0.47786288338002181</v>
      </c>
      <c r="O22" s="1">
        <f ca="1">('Profiles, Qc, Winter, S1'!O22*(RANDBETWEEN(90,100))/100*(40/100))+('Profiles, Qc, Summer, S1'!O22*(RANDBETWEEN(90,100))/100*(60/100))</f>
        <v>-0.53426356827094579</v>
      </c>
      <c r="P22" s="1">
        <f ca="1">('Profiles, Qc, Winter, S1'!P22*(RANDBETWEEN(90,100))/100*(40/100))+('Profiles, Qc, Summer, S1'!P22*(RANDBETWEEN(90,100))/100*(60/100))</f>
        <v>-0.59771397245229951</v>
      </c>
      <c r="Q22" s="1">
        <f ca="1">('Profiles, Qc, Winter, S1'!Q22*(RANDBETWEEN(90,100))/100*(40/100))+('Profiles, Qc, Summer, S1'!Q22*(RANDBETWEEN(90,100))/100*(60/100))</f>
        <v>-0.62537953205061814</v>
      </c>
      <c r="R22" s="1">
        <f ca="1">('Profiles, Qc, Winter, S1'!R22*(RANDBETWEEN(90,100))/100*(40/100))+('Profiles, Qc, Summer, S1'!R22*(RANDBETWEEN(90,100))/100*(60/100))</f>
        <v>-0.62541534264654752</v>
      </c>
      <c r="S22" s="1">
        <f ca="1">('Profiles, Qc, Winter, S1'!S22*(RANDBETWEEN(90,100))/100*(40/100))+('Profiles, Qc, Summer, S1'!S22*(RANDBETWEEN(90,100))/100*(60/100))</f>
        <v>-0.61989781496305774</v>
      </c>
      <c r="T22" s="1">
        <f ca="1">('Profiles, Qc, Winter, S1'!T22*(RANDBETWEEN(90,100))/100*(40/100))+('Profiles, Qc, Summer, S1'!T22*(RANDBETWEEN(90,100))/100*(60/100))</f>
        <v>-0.66349351178710769</v>
      </c>
      <c r="U22" s="1">
        <f ca="1">('Profiles, Qc, Winter, S1'!U22*(RANDBETWEEN(90,100))/100*(40/100))+('Profiles, Qc, Summer, S1'!U22*(RANDBETWEEN(90,100))/100*(60/100))</f>
        <v>-0.67309003304133297</v>
      </c>
      <c r="V22" s="1">
        <f ca="1">('Profiles, Qc, Winter, S1'!V22*(RANDBETWEEN(90,100))/100*(40/100))+('Profiles, Qc, Summer, S1'!V22*(RANDBETWEEN(90,100))/100*(60/100))</f>
        <v>-0.73468235801127413</v>
      </c>
      <c r="W22" s="1">
        <f ca="1">('Profiles, Qc, Winter, S1'!W22*(RANDBETWEEN(90,100))/100*(40/100))+('Profiles, Qc, Summer, S1'!W22*(RANDBETWEEN(90,100))/100*(60/100))</f>
        <v>-0.7211003451015976</v>
      </c>
      <c r="X22" s="1">
        <f ca="1">('Profiles, Qc, Winter, S1'!X22*(RANDBETWEEN(90,100))/100*(40/100))+('Profiles, Qc, Summer, S1'!X22*(RANDBETWEEN(90,100))/100*(60/100))</f>
        <v>-0.79898808229192619</v>
      </c>
      <c r="Y22" s="1">
        <f ca="1">('Profiles, Qc, Winter, S1'!Y22*(RANDBETWEEN(90,100))/100*(40/100))+('Profiles, Qc, Summer, S1'!Y22*(RANDBETWEEN(90,100))/100*(60/100))</f>
        <v>-0.74791281912933272</v>
      </c>
    </row>
    <row r="23" spans="1:25" x14ac:dyDescent="0.3">
      <c r="A23">
        <v>22</v>
      </c>
      <c r="B23" s="1">
        <f ca="1">('Profiles, Qc, Winter, S1'!B23*(RANDBETWEEN(90,100))/100*(40/100))+('Profiles, Qc, Summer, S1'!B23*(RANDBETWEEN(90,100))/100*(60/100))</f>
        <v>-7.9783603498551504E-3</v>
      </c>
      <c r="C23" s="1">
        <f ca="1">('Profiles, Qc, Winter, S1'!C23*(RANDBETWEEN(90,100))/100*(40/100))+('Profiles, Qc, Summer, S1'!C23*(RANDBETWEEN(90,100))/100*(60/100))</f>
        <v>-2.4187195917104481E-2</v>
      </c>
      <c r="D23" s="1">
        <f ca="1">('Profiles, Qc, Winter, S1'!D23*(RANDBETWEEN(90,100))/100*(40/100))+('Profiles, Qc, Summer, S1'!D23*(RANDBETWEEN(90,100))/100*(60/100))</f>
        <v>-2.6869904207054637E-2</v>
      </c>
      <c r="E23" s="1">
        <f ca="1">('Profiles, Qc, Winter, S1'!E23*(RANDBETWEEN(90,100))/100*(40/100))+('Profiles, Qc, Summer, S1'!E23*(RANDBETWEEN(90,100))/100*(60/100))</f>
        <v>-3.2000165775820294E-2</v>
      </c>
      <c r="F23" s="1">
        <f ca="1">('Profiles, Qc, Winter, S1'!F23*(RANDBETWEEN(90,100))/100*(40/100))+('Profiles, Qc, Summer, S1'!F23*(RANDBETWEEN(90,100))/100*(60/100))</f>
        <v>-3.1819664613618334E-2</v>
      </c>
      <c r="G23" s="1">
        <f ca="1">('Profiles, Qc, Winter, S1'!G23*(RANDBETWEEN(90,100))/100*(40/100))+('Profiles, Qc, Summer, S1'!G23*(RANDBETWEEN(90,100))/100*(60/100))</f>
        <v>-3.5722027331694606E-2</v>
      </c>
      <c r="H23" s="1">
        <f ca="1">('Profiles, Qc, Winter, S1'!H23*(RANDBETWEEN(90,100))/100*(40/100))+('Profiles, Qc, Summer, S1'!H23*(RANDBETWEEN(90,100))/100*(60/100))</f>
        <v>-5.7727671934866914E-2</v>
      </c>
      <c r="I23" s="1">
        <f ca="1">('Profiles, Qc, Winter, S1'!I23*(RANDBETWEEN(90,100))/100*(40/100))+('Profiles, Qc, Summer, S1'!I23*(RANDBETWEEN(90,100))/100*(60/100))</f>
        <v>-2.5311526006864503E-2</v>
      </c>
      <c r="J23" s="1">
        <f ca="1">('Profiles, Qc, Winter, S1'!J23*(RANDBETWEEN(90,100))/100*(40/100))+('Profiles, Qc, Summer, S1'!J23*(RANDBETWEEN(90,100))/100*(60/100))</f>
        <v>-3.2720621735923903E-2</v>
      </c>
      <c r="K23" s="1">
        <f ca="1">('Profiles, Qc, Winter, S1'!K23*(RANDBETWEEN(90,100))/100*(40/100))+('Profiles, Qc, Summer, S1'!K23*(RANDBETWEEN(90,100))/100*(60/100))</f>
        <v>-1.8152574868469301E-2</v>
      </c>
      <c r="L23" s="1">
        <f ca="1">('Profiles, Qc, Winter, S1'!L23*(RANDBETWEEN(90,100))/100*(40/100))+('Profiles, Qc, Summer, S1'!L23*(RANDBETWEEN(90,100))/100*(60/100))</f>
        <v>-1.0644053245160278E-2</v>
      </c>
      <c r="M23" s="1">
        <f ca="1">('Profiles, Qc, Winter, S1'!M23*(RANDBETWEEN(90,100))/100*(40/100))+('Profiles, Qc, Summer, S1'!M23*(RANDBETWEEN(90,100))/100*(60/100))</f>
        <v>-3.9044084703748977E-3</v>
      </c>
      <c r="N23" s="1">
        <f ca="1">('Profiles, Qc, Winter, S1'!N23*(RANDBETWEEN(90,100))/100*(40/100))+('Profiles, Qc, Summer, S1'!N23*(RANDBETWEEN(90,100))/100*(60/100))</f>
        <v>1.2340186563509086E-2</v>
      </c>
      <c r="O23" s="1">
        <f ca="1">('Profiles, Qc, Winter, S1'!O23*(RANDBETWEEN(90,100))/100*(40/100))+('Profiles, Qc, Summer, S1'!O23*(RANDBETWEEN(90,100))/100*(60/100))</f>
        <v>1.2835805416154238E-2</v>
      </c>
      <c r="P23" s="1">
        <f ca="1">('Profiles, Qc, Winter, S1'!P23*(RANDBETWEEN(90,100))/100*(40/100))+('Profiles, Qc, Summer, S1'!P23*(RANDBETWEEN(90,100))/100*(60/100))</f>
        <v>7.3542610352463986E-3</v>
      </c>
      <c r="Q23" s="1">
        <f ca="1">('Profiles, Qc, Winter, S1'!Q23*(RANDBETWEEN(90,100))/100*(40/100))+('Profiles, Qc, Summer, S1'!Q23*(RANDBETWEEN(90,100))/100*(60/100))</f>
        <v>2.8741861638979467E-2</v>
      </c>
      <c r="R23" s="1">
        <f ca="1">('Profiles, Qc, Winter, S1'!R23*(RANDBETWEEN(90,100))/100*(40/100))+('Profiles, Qc, Summer, S1'!R23*(RANDBETWEEN(90,100))/100*(60/100))</f>
        <v>2.460214300388909E-2</v>
      </c>
      <c r="S23" s="1">
        <f ca="1">('Profiles, Qc, Winter, S1'!S23*(RANDBETWEEN(90,100))/100*(40/100))+('Profiles, Qc, Summer, S1'!S23*(RANDBETWEEN(90,100))/100*(60/100))</f>
        <v>1.8399873444245693E-2</v>
      </c>
      <c r="T23" s="1">
        <f ca="1">('Profiles, Qc, Winter, S1'!T23*(RANDBETWEEN(90,100))/100*(40/100))+('Profiles, Qc, Summer, S1'!T23*(RANDBETWEEN(90,100))/100*(60/100))</f>
        <v>1.3832809373530805E-2</v>
      </c>
      <c r="U23" s="1">
        <f ca="1">('Profiles, Qc, Winter, S1'!U23*(RANDBETWEEN(90,100))/100*(40/100))+('Profiles, Qc, Summer, S1'!U23*(RANDBETWEEN(90,100))/100*(60/100))</f>
        <v>1.4601002820994337E-2</v>
      </c>
      <c r="V23" s="1">
        <f ca="1">('Profiles, Qc, Winter, S1'!V23*(RANDBETWEEN(90,100))/100*(40/100))+('Profiles, Qc, Summer, S1'!V23*(RANDBETWEEN(90,100))/100*(60/100))</f>
        <v>2.3016056068498061E-2</v>
      </c>
      <c r="W23" s="1">
        <f ca="1">('Profiles, Qc, Winter, S1'!W23*(RANDBETWEEN(90,100))/100*(40/100))+('Profiles, Qc, Summer, S1'!W23*(RANDBETWEEN(90,100))/100*(60/100))</f>
        <v>1.9740565403738107E-2</v>
      </c>
      <c r="X23" s="1">
        <f ca="1">('Profiles, Qc, Winter, S1'!X23*(RANDBETWEEN(90,100))/100*(40/100))+('Profiles, Qc, Summer, S1'!X23*(RANDBETWEEN(90,100))/100*(60/100))</f>
        <v>-1.2402655859461521E-2</v>
      </c>
      <c r="Y23" s="1">
        <f ca="1">('Profiles, Qc, Winter, S1'!Y23*(RANDBETWEEN(90,100))/100*(40/100))+('Profiles, Qc, Summer, S1'!Y23*(RANDBETWEEN(90,100))/100*(60/100))</f>
        <v>-1.5061649427906918E-2</v>
      </c>
    </row>
    <row r="24" spans="1:25" x14ac:dyDescent="0.3">
      <c r="A24">
        <v>23</v>
      </c>
      <c r="B24" s="1">
        <f ca="1">('Profiles, Qc, Winter, S1'!B24*(RANDBETWEEN(90,100))/100*(40/100))+('Profiles, Qc, Summer, S1'!B24*(RANDBETWEEN(90,100))/100*(60/100))</f>
        <v>-0.18179054696478542</v>
      </c>
      <c r="C24" s="1">
        <f ca="1">('Profiles, Qc, Winter, S1'!C24*(RANDBETWEEN(90,100))/100*(40/100))+('Profiles, Qc, Summer, S1'!C24*(RANDBETWEEN(90,100))/100*(60/100))</f>
        <v>-0.20050329558054908</v>
      </c>
      <c r="D24" s="1">
        <f ca="1">('Profiles, Qc, Winter, S1'!D24*(RANDBETWEEN(90,100))/100*(40/100))+('Profiles, Qc, Summer, S1'!D24*(RANDBETWEEN(90,100))/100*(60/100))</f>
        <v>-0.2035750530734812</v>
      </c>
      <c r="E24" s="1">
        <f ca="1">('Profiles, Qc, Winter, S1'!E24*(RANDBETWEEN(90,100))/100*(40/100))+('Profiles, Qc, Summer, S1'!E24*(RANDBETWEEN(90,100))/100*(60/100))</f>
        <v>-0.20600040634857261</v>
      </c>
      <c r="F24" s="1">
        <f ca="1">('Profiles, Qc, Winter, S1'!F24*(RANDBETWEEN(90,100))/100*(40/100))+('Profiles, Qc, Summer, S1'!F24*(RANDBETWEEN(90,100))/100*(60/100))</f>
        <v>-0.20661139744111207</v>
      </c>
      <c r="G24" s="1">
        <f ca="1">('Profiles, Qc, Winter, S1'!G24*(RANDBETWEEN(90,100))/100*(40/100))+('Profiles, Qc, Summer, S1'!G24*(RANDBETWEEN(90,100))/100*(60/100))</f>
        <v>-0.20591634461985436</v>
      </c>
      <c r="H24" s="1">
        <f ca="1">('Profiles, Qc, Winter, S1'!H24*(RANDBETWEEN(90,100))/100*(40/100))+('Profiles, Qc, Summer, S1'!H24*(RANDBETWEEN(90,100))/100*(60/100))</f>
        <v>-0.11364147884057069</v>
      </c>
      <c r="I24" s="1">
        <f ca="1">('Profiles, Qc, Winter, S1'!I24*(RANDBETWEEN(90,100))/100*(40/100))+('Profiles, Qc, Summer, S1'!I24*(RANDBETWEEN(90,100))/100*(60/100))</f>
        <v>-4.6258641521235142E-2</v>
      </c>
      <c r="J24" s="1">
        <f ca="1">('Profiles, Qc, Winter, S1'!J24*(RANDBETWEEN(90,100))/100*(40/100))+('Profiles, Qc, Summer, S1'!J24*(RANDBETWEEN(90,100))/100*(60/100))</f>
        <v>8.080213978609474E-3</v>
      </c>
      <c r="K24" s="1">
        <f ca="1">('Profiles, Qc, Winter, S1'!K24*(RANDBETWEEN(90,100))/100*(40/100))+('Profiles, Qc, Summer, S1'!K24*(RANDBETWEEN(90,100))/100*(60/100))</f>
        <v>3.3112050812848515E-2</v>
      </c>
      <c r="L24" s="1">
        <f ca="1">('Profiles, Qc, Winter, S1'!L24*(RANDBETWEEN(90,100))/100*(40/100))+('Profiles, Qc, Summer, S1'!L24*(RANDBETWEEN(90,100))/100*(60/100))</f>
        <v>-9.3102820982752278E-3</v>
      </c>
      <c r="M24" s="1">
        <f ca="1">('Profiles, Qc, Winter, S1'!M24*(RANDBETWEEN(90,100))/100*(40/100))+('Profiles, Qc, Summer, S1'!M24*(RANDBETWEEN(90,100))/100*(60/100))</f>
        <v>3.6021538356692098E-2</v>
      </c>
      <c r="N24" s="1">
        <f ca="1">('Profiles, Qc, Winter, S1'!N24*(RANDBETWEEN(90,100))/100*(40/100))+('Profiles, Qc, Summer, S1'!N24*(RANDBETWEEN(90,100))/100*(60/100))</f>
        <v>3.0682301888444556E-2</v>
      </c>
      <c r="O24" s="1">
        <f ca="1">('Profiles, Qc, Winter, S1'!O24*(RANDBETWEEN(90,100))/100*(40/100))+('Profiles, Qc, Summer, S1'!O24*(RANDBETWEEN(90,100))/100*(60/100))</f>
        <v>1.4752113471996321E-2</v>
      </c>
      <c r="P24" s="1">
        <f ca="1">('Profiles, Qc, Winter, S1'!P24*(RANDBETWEEN(90,100))/100*(40/100))+('Profiles, Qc, Summer, S1'!P24*(RANDBETWEEN(90,100))/100*(60/100))</f>
        <v>-5.979133020577912E-3</v>
      </c>
      <c r="Q24" s="1">
        <f ca="1">('Profiles, Qc, Winter, S1'!Q24*(RANDBETWEEN(90,100))/100*(40/100))+('Profiles, Qc, Summer, S1'!Q24*(RANDBETWEEN(90,100))/100*(60/100))</f>
        <v>-3.6421443542900639E-2</v>
      </c>
      <c r="R24" s="1">
        <f ca="1">('Profiles, Qc, Winter, S1'!R24*(RANDBETWEEN(90,100))/100*(40/100))+('Profiles, Qc, Summer, S1'!R24*(RANDBETWEEN(90,100))/100*(60/100))</f>
        <v>-4.8469323639150547E-2</v>
      </c>
      <c r="S24" s="1">
        <f ca="1">('Profiles, Qc, Winter, S1'!S24*(RANDBETWEEN(90,100))/100*(40/100))+('Profiles, Qc, Summer, S1'!S24*(RANDBETWEEN(90,100))/100*(60/100))</f>
        <v>-3.0466629045144834E-2</v>
      </c>
      <c r="T24" s="1">
        <f ca="1">('Profiles, Qc, Winter, S1'!T24*(RANDBETWEEN(90,100))/100*(40/100))+('Profiles, Qc, Summer, S1'!T24*(RANDBETWEEN(90,100))/100*(60/100))</f>
        <v>-3.5135574735887604E-2</v>
      </c>
      <c r="U24" s="1">
        <f ca="1">('Profiles, Qc, Winter, S1'!U24*(RANDBETWEEN(90,100))/100*(40/100))+('Profiles, Qc, Summer, S1'!U24*(RANDBETWEEN(90,100))/100*(60/100))</f>
        <v>-3.7642638856079803E-2</v>
      </c>
      <c r="V24" s="1">
        <f ca="1">('Profiles, Qc, Winter, S1'!V24*(RANDBETWEEN(90,100))/100*(40/100))+('Profiles, Qc, Summer, S1'!V24*(RANDBETWEEN(90,100))/100*(60/100))</f>
        <v>-3.6882822259633699E-2</v>
      </c>
      <c r="W24" s="1">
        <f ca="1">('Profiles, Qc, Winter, S1'!W24*(RANDBETWEEN(90,100))/100*(40/100))+('Profiles, Qc, Summer, S1'!W24*(RANDBETWEEN(90,100))/100*(60/100))</f>
        <v>-8.1725159848233517E-2</v>
      </c>
      <c r="X24" s="1">
        <f ca="1">('Profiles, Qc, Winter, S1'!X24*(RANDBETWEEN(90,100))/100*(40/100))+('Profiles, Qc, Summer, S1'!X24*(RANDBETWEEN(90,100))/100*(60/100))</f>
        <v>-0.14434260081655231</v>
      </c>
      <c r="Y24" s="1">
        <f ca="1">('Profiles, Qc, Winter, S1'!Y24*(RANDBETWEEN(90,100))/100*(40/100))+('Profiles, Qc, Summer, S1'!Y24*(RANDBETWEEN(90,100))/100*(60/100))</f>
        <v>-0.16411160877294459</v>
      </c>
    </row>
    <row r="25" spans="1:25" x14ac:dyDescent="0.3">
      <c r="A25">
        <v>24</v>
      </c>
      <c r="B25" s="1">
        <f ca="1">('Profiles, Qc, Winter, S1'!B25*(RANDBETWEEN(90,100))/100*(40/100))+('Profiles, Qc, Summer, S1'!B25*(RANDBETWEEN(90,100))/100*(60/100))</f>
        <v>-0.17443059676190209</v>
      </c>
      <c r="C25" s="1">
        <f ca="1">('Profiles, Qc, Winter, S1'!C25*(RANDBETWEEN(90,100))/100*(40/100))+('Profiles, Qc, Summer, S1'!C25*(RANDBETWEEN(90,100))/100*(60/100))</f>
        <v>-0.1886940137549046</v>
      </c>
      <c r="D25" s="1">
        <f ca="1">('Profiles, Qc, Winter, S1'!D25*(RANDBETWEEN(90,100))/100*(40/100))+('Profiles, Qc, Summer, S1'!D25*(RANDBETWEEN(90,100))/100*(60/100))</f>
        <v>-0.18842765916778192</v>
      </c>
      <c r="E25" s="1">
        <f ca="1">('Profiles, Qc, Winter, S1'!E25*(RANDBETWEEN(90,100))/100*(40/100))+('Profiles, Qc, Summer, S1'!E25*(RANDBETWEEN(90,100))/100*(60/100))</f>
        <v>-0.19224902094788621</v>
      </c>
      <c r="F25" s="1">
        <f ca="1">('Profiles, Qc, Winter, S1'!F25*(RANDBETWEEN(90,100))/100*(40/100))+('Profiles, Qc, Summer, S1'!F25*(RANDBETWEEN(90,100))/100*(60/100))</f>
        <v>-0.17700139631750356</v>
      </c>
      <c r="G25" s="1">
        <f ca="1">('Profiles, Qc, Winter, S1'!G25*(RANDBETWEEN(90,100))/100*(40/100))+('Profiles, Qc, Summer, S1'!G25*(RANDBETWEEN(90,100))/100*(60/100))</f>
        <v>-0.16579187392770978</v>
      </c>
      <c r="H25" s="1">
        <f ca="1">('Profiles, Qc, Winter, S1'!H25*(RANDBETWEEN(90,100))/100*(40/100))+('Profiles, Qc, Summer, S1'!H25*(RANDBETWEEN(90,100))/100*(60/100))</f>
        <v>-0.12962839242796295</v>
      </c>
      <c r="I25" s="1">
        <f ca="1">('Profiles, Qc, Winter, S1'!I25*(RANDBETWEEN(90,100))/100*(40/100))+('Profiles, Qc, Summer, S1'!I25*(RANDBETWEEN(90,100))/100*(60/100))</f>
        <v>-0.11127534279994462</v>
      </c>
      <c r="J25" s="1">
        <f ca="1">('Profiles, Qc, Winter, S1'!J25*(RANDBETWEEN(90,100))/100*(40/100))+('Profiles, Qc, Summer, S1'!J25*(RANDBETWEEN(90,100))/100*(60/100))</f>
        <v>-9.0230988212470942E-2</v>
      </c>
      <c r="K25" s="1">
        <f ca="1">('Profiles, Qc, Winter, S1'!K25*(RANDBETWEEN(90,100))/100*(40/100))+('Profiles, Qc, Summer, S1'!K25*(RANDBETWEEN(90,100))/100*(60/100))</f>
        <v>-6.3621118588273767E-2</v>
      </c>
      <c r="L25" s="1">
        <f ca="1">('Profiles, Qc, Winter, S1'!L25*(RANDBETWEEN(90,100))/100*(40/100))+('Profiles, Qc, Summer, S1'!L25*(RANDBETWEEN(90,100))/100*(60/100))</f>
        <v>-9.2757850870175157E-2</v>
      </c>
      <c r="M25" s="1">
        <f ca="1">('Profiles, Qc, Winter, S1'!M25*(RANDBETWEEN(90,100))/100*(40/100))+('Profiles, Qc, Summer, S1'!M25*(RANDBETWEEN(90,100))/100*(60/100))</f>
        <v>-9.1743795161337169E-2</v>
      </c>
      <c r="N25" s="1">
        <f ca="1">('Profiles, Qc, Winter, S1'!N25*(RANDBETWEEN(90,100))/100*(40/100))+('Profiles, Qc, Summer, S1'!N25*(RANDBETWEEN(90,100))/100*(60/100))</f>
        <v>-0.10658808395048044</v>
      </c>
      <c r="O25" s="1">
        <f ca="1">('Profiles, Qc, Winter, S1'!O25*(RANDBETWEEN(90,100))/100*(40/100))+('Profiles, Qc, Summer, S1'!O25*(RANDBETWEEN(90,100))/100*(60/100))</f>
        <v>-0.10912323280919298</v>
      </c>
      <c r="P25" s="1">
        <f ca="1">('Profiles, Qc, Winter, S1'!P25*(RANDBETWEEN(90,100))/100*(40/100))+('Profiles, Qc, Summer, S1'!P25*(RANDBETWEEN(90,100))/100*(60/100))</f>
        <v>-0.11939699485872228</v>
      </c>
      <c r="Q25" s="1">
        <f ca="1">('Profiles, Qc, Winter, S1'!Q25*(RANDBETWEEN(90,100))/100*(40/100))+('Profiles, Qc, Summer, S1'!Q25*(RANDBETWEEN(90,100))/100*(60/100))</f>
        <v>-0.12148147988927269</v>
      </c>
      <c r="R25" s="1">
        <f ca="1">('Profiles, Qc, Winter, S1'!R25*(RANDBETWEEN(90,100))/100*(40/100))+('Profiles, Qc, Summer, S1'!R25*(RANDBETWEEN(90,100))/100*(60/100))</f>
        <v>-0.11283844815491405</v>
      </c>
      <c r="S25" s="1">
        <f ca="1">('Profiles, Qc, Winter, S1'!S25*(RANDBETWEEN(90,100))/100*(40/100))+('Profiles, Qc, Summer, S1'!S25*(RANDBETWEEN(90,100))/100*(60/100))</f>
        <v>-7.950645916407853E-2</v>
      </c>
      <c r="T25" s="1">
        <f ca="1">('Profiles, Qc, Winter, S1'!T25*(RANDBETWEEN(90,100))/100*(40/100))+('Profiles, Qc, Summer, S1'!T25*(RANDBETWEEN(90,100))/100*(60/100))</f>
        <v>-8.8257970768865435E-2</v>
      </c>
      <c r="U25" s="1">
        <f ca="1">('Profiles, Qc, Winter, S1'!U25*(RANDBETWEEN(90,100))/100*(40/100))+('Profiles, Qc, Summer, S1'!U25*(RANDBETWEEN(90,100))/100*(60/100))</f>
        <v>-0.10759524275758411</v>
      </c>
      <c r="V25" s="1">
        <f ca="1">('Profiles, Qc, Winter, S1'!V25*(RANDBETWEEN(90,100))/100*(40/100))+('Profiles, Qc, Summer, S1'!V25*(RANDBETWEEN(90,100))/100*(60/100))</f>
        <v>-9.7334539147806043E-2</v>
      </c>
      <c r="W25" s="1">
        <f ca="1">('Profiles, Qc, Winter, S1'!W25*(RANDBETWEEN(90,100))/100*(40/100))+('Profiles, Qc, Summer, S1'!W25*(RANDBETWEEN(90,100))/100*(60/100))</f>
        <v>-0.10491500463841755</v>
      </c>
      <c r="X25" s="1">
        <f ca="1">('Profiles, Qc, Winter, S1'!X25*(RANDBETWEEN(90,100))/100*(40/100))+('Profiles, Qc, Summer, S1'!X25*(RANDBETWEEN(90,100))/100*(60/100))</f>
        <v>-0.12672031332811062</v>
      </c>
      <c r="Y25" s="1">
        <f ca="1">('Profiles, Qc, Winter, S1'!Y25*(RANDBETWEEN(90,100))/100*(40/100))+('Profiles, Qc, Summer, S1'!Y25*(RANDBETWEEN(90,100))/100*(60/100))</f>
        <v>-0.13655019091569426</v>
      </c>
    </row>
    <row r="26" spans="1:25" x14ac:dyDescent="0.3">
      <c r="A26">
        <v>25</v>
      </c>
      <c r="B26" s="1">
        <f ca="1">('Profiles, Qc, Winter, S1'!B26*(RANDBETWEEN(90,100))/100*(40/100))+('Profiles, Qc, Summer, S1'!B26*(RANDBETWEEN(90,100))/100*(60/100))</f>
        <v>-0.16278585284581137</v>
      </c>
      <c r="C26" s="1">
        <f ca="1">('Profiles, Qc, Winter, S1'!C26*(RANDBETWEEN(90,100))/100*(40/100))+('Profiles, Qc, Summer, S1'!C26*(RANDBETWEEN(90,100))/100*(60/100))</f>
        <v>-7.6410062219354896E-2</v>
      </c>
      <c r="D26" s="1">
        <f ca="1">('Profiles, Qc, Winter, S1'!D26*(RANDBETWEEN(90,100))/100*(40/100))+('Profiles, Qc, Summer, S1'!D26*(RANDBETWEEN(90,100))/100*(60/100))</f>
        <v>-7.8072398930161407E-2</v>
      </c>
      <c r="E26" s="1">
        <f ca="1">('Profiles, Qc, Winter, S1'!E26*(RANDBETWEEN(90,100))/100*(40/100))+('Profiles, Qc, Summer, S1'!E26*(RANDBETWEEN(90,100))/100*(60/100))</f>
        <v>-5.7630228015280983E-2</v>
      </c>
      <c r="F26" s="1">
        <f ca="1">('Profiles, Qc, Winter, S1'!F26*(RANDBETWEEN(90,100))/100*(40/100))+('Profiles, Qc, Summer, S1'!F26*(RANDBETWEEN(90,100))/100*(60/100))</f>
        <v>-7.415989424884345E-2</v>
      </c>
      <c r="G26" s="1">
        <f ca="1">('Profiles, Qc, Winter, S1'!G26*(RANDBETWEEN(90,100))/100*(40/100))+('Profiles, Qc, Summer, S1'!G26*(RANDBETWEEN(90,100))/100*(60/100))</f>
        <v>-8.2422032375995144E-2</v>
      </c>
      <c r="H26" s="1">
        <f ca="1">('Profiles, Qc, Winter, S1'!H26*(RANDBETWEEN(90,100))/100*(40/100))+('Profiles, Qc, Summer, S1'!H26*(RANDBETWEEN(90,100))/100*(60/100))</f>
        <v>-0.19544662915803057</v>
      </c>
      <c r="I26" s="1">
        <f ca="1">('Profiles, Qc, Winter, S1'!I26*(RANDBETWEEN(90,100))/100*(40/100))+('Profiles, Qc, Summer, S1'!I26*(RANDBETWEEN(90,100))/100*(60/100))</f>
        <v>-0.11937936381100384</v>
      </c>
      <c r="J26" s="1">
        <f ca="1">('Profiles, Qc, Winter, S1'!J26*(RANDBETWEEN(90,100))/100*(40/100))+('Profiles, Qc, Summer, S1'!J26*(RANDBETWEEN(90,100))/100*(60/100))</f>
        <v>-4.1350563536333554E-2</v>
      </c>
      <c r="K26" s="1">
        <f ca="1">('Profiles, Qc, Winter, S1'!K26*(RANDBETWEEN(90,100))/100*(40/100))+('Profiles, Qc, Summer, S1'!K26*(RANDBETWEEN(90,100))/100*(60/100))</f>
        <v>-5.1169924626560739E-2</v>
      </c>
      <c r="L26" s="1">
        <f ca="1">('Profiles, Qc, Winter, S1'!L26*(RANDBETWEEN(90,100))/100*(40/100))+('Profiles, Qc, Summer, S1'!L26*(RANDBETWEEN(90,100))/100*(60/100))</f>
        <v>-9.0603531436456608E-2</v>
      </c>
      <c r="M26" s="1">
        <f ca="1">('Profiles, Qc, Winter, S1'!M26*(RANDBETWEEN(90,100))/100*(40/100))+('Profiles, Qc, Summer, S1'!M26*(RANDBETWEEN(90,100))/100*(60/100))</f>
        <v>-0.12991168907543377</v>
      </c>
      <c r="N26" s="1">
        <f ca="1">('Profiles, Qc, Winter, S1'!N26*(RANDBETWEEN(90,100))/100*(40/100))+('Profiles, Qc, Summer, S1'!N26*(RANDBETWEEN(90,100))/100*(60/100))</f>
        <v>0.20036794547351527</v>
      </c>
      <c r="O26" s="1">
        <f ca="1">('Profiles, Qc, Winter, S1'!O26*(RANDBETWEEN(90,100))/100*(40/100))+('Profiles, Qc, Summer, S1'!O26*(RANDBETWEEN(90,100))/100*(60/100))</f>
        <v>0.18813948115304846</v>
      </c>
      <c r="P26" s="1">
        <f ca="1">('Profiles, Qc, Winter, S1'!P26*(RANDBETWEEN(90,100))/100*(40/100))+('Profiles, Qc, Summer, S1'!P26*(RANDBETWEEN(90,100))/100*(60/100))</f>
        <v>-3.5298650790890229E-2</v>
      </c>
      <c r="Q26" s="1">
        <f ca="1">('Profiles, Qc, Winter, S1'!Q26*(RANDBETWEEN(90,100))/100*(40/100))+('Profiles, Qc, Summer, S1'!Q26*(RANDBETWEEN(90,100))/100*(60/100))</f>
        <v>9.9303383058334249E-2</v>
      </c>
      <c r="R26" s="1">
        <f ca="1">('Profiles, Qc, Winter, S1'!R26*(RANDBETWEEN(90,100))/100*(40/100))+('Profiles, Qc, Summer, S1'!R26*(RANDBETWEEN(90,100))/100*(60/100))</f>
        <v>2.7634345882280476E-2</v>
      </c>
      <c r="S26" s="1">
        <f ca="1">('Profiles, Qc, Winter, S1'!S26*(RANDBETWEEN(90,100))/100*(40/100))+('Profiles, Qc, Summer, S1'!S26*(RANDBETWEEN(90,100))/100*(60/100))</f>
        <v>8.4970780297430909E-2</v>
      </c>
      <c r="T26" s="1">
        <f ca="1">('Profiles, Qc, Winter, S1'!T26*(RANDBETWEEN(90,100))/100*(40/100))+('Profiles, Qc, Summer, S1'!T26*(RANDBETWEEN(90,100))/100*(60/100))</f>
        <v>0.13985675664007435</v>
      </c>
      <c r="U26" s="1">
        <f ca="1">('Profiles, Qc, Winter, S1'!U26*(RANDBETWEEN(90,100))/100*(40/100))+('Profiles, Qc, Summer, S1'!U26*(RANDBETWEEN(90,100))/100*(60/100))</f>
        <v>0.23443302440712754</v>
      </c>
      <c r="V26" s="1">
        <f ca="1">('Profiles, Qc, Winter, S1'!V26*(RANDBETWEEN(90,100))/100*(40/100))+('Profiles, Qc, Summer, S1'!V26*(RANDBETWEEN(90,100))/100*(60/100))</f>
        <v>0.40502628735864821</v>
      </c>
      <c r="W26" s="1">
        <f ca="1">('Profiles, Qc, Winter, S1'!W26*(RANDBETWEEN(90,100))/100*(40/100))+('Profiles, Qc, Summer, S1'!W26*(RANDBETWEEN(90,100))/100*(60/100))</f>
        <v>0.44604384343298425</v>
      </c>
      <c r="X26" s="1">
        <f ca="1">('Profiles, Qc, Winter, S1'!X26*(RANDBETWEEN(90,100))/100*(40/100))+('Profiles, Qc, Summer, S1'!X26*(RANDBETWEEN(90,100))/100*(60/100))</f>
        <v>0.41213190266744854</v>
      </c>
      <c r="Y26" s="1">
        <f ca="1">('Profiles, Qc, Winter, S1'!Y26*(RANDBETWEEN(90,100))/100*(40/100))+('Profiles, Qc, Summer, S1'!Y26*(RANDBETWEEN(90,100))/100*(60/100))</f>
        <v>0.38045967081547061</v>
      </c>
    </row>
    <row r="27" spans="1:25" x14ac:dyDescent="0.3">
      <c r="A27">
        <v>26</v>
      </c>
      <c r="B27" s="1">
        <f ca="1">('Profiles, Qc, Winter, S1'!B27*(RANDBETWEEN(90,100))/100*(40/100))+('Profiles, Qc, Summer, S1'!B27*(RANDBETWEEN(90,100))/100*(60/100))</f>
        <v>0.18299805154202348</v>
      </c>
      <c r="C27" s="1">
        <f ca="1">('Profiles, Qc, Winter, S1'!C27*(RANDBETWEEN(90,100))/100*(40/100))+('Profiles, Qc, Summer, S1'!C27*(RANDBETWEEN(90,100))/100*(60/100))</f>
        <v>0.15672939448553849</v>
      </c>
      <c r="D27" s="1">
        <f ca="1">('Profiles, Qc, Winter, S1'!D27*(RANDBETWEEN(90,100))/100*(40/100))+('Profiles, Qc, Summer, S1'!D27*(RANDBETWEEN(90,100))/100*(60/100))</f>
        <v>0.13995607331314724</v>
      </c>
      <c r="E27" s="1">
        <f ca="1">('Profiles, Qc, Winter, S1'!E27*(RANDBETWEEN(90,100))/100*(40/100))+('Profiles, Qc, Summer, S1'!E27*(RANDBETWEEN(90,100))/100*(60/100))</f>
        <v>0.13880843008427654</v>
      </c>
      <c r="F27" s="1">
        <f ca="1">('Profiles, Qc, Winter, S1'!F27*(RANDBETWEEN(90,100))/100*(40/100))+('Profiles, Qc, Summer, S1'!F27*(RANDBETWEEN(90,100))/100*(60/100))</f>
        <v>0.13871708305666364</v>
      </c>
      <c r="G27" s="1">
        <f ca="1">('Profiles, Qc, Winter, S1'!G27*(RANDBETWEEN(90,100))/100*(40/100))+('Profiles, Qc, Summer, S1'!G27*(RANDBETWEEN(90,100))/100*(60/100))</f>
        <v>0.16614107631287373</v>
      </c>
      <c r="H27" s="1">
        <f ca="1">('Profiles, Qc, Winter, S1'!H27*(RANDBETWEEN(90,100))/100*(40/100))+('Profiles, Qc, Summer, S1'!H27*(RANDBETWEEN(90,100))/100*(60/100))</f>
        <v>0.60027112520076464</v>
      </c>
      <c r="I27" s="1">
        <f ca="1">('Profiles, Qc, Winter, S1'!I27*(RANDBETWEEN(90,100))/100*(40/100))+('Profiles, Qc, Summer, S1'!I27*(RANDBETWEEN(90,100))/100*(60/100))</f>
        <v>0.73792700434346681</v>
      </c>
      <c r="J27" s="1">
        <f ca="1">('Profiles, Qc, Winter, S1'!J27*(RANDBETWEEN(90,100))/100*(40/100))+('Profiles, Qc, Summer, S1'!J27*(RANDBETWEEN(90,100))/100*(60/100))</f>
        <v>0.91117297874079017</v>
      </c>
      <c r="K27" s="1">
        <f ca="1">('Profiles, Qc, Winter, S1'!K27*(RANDBETWEEN(90,100))/100*(40/100))+('Profiles, Qc, Summer, S1'!K27*(RANDBETWEEN(90,100))/100*(60/100))</f>
        <v>0.85192849801025594</v>
      </c>
      <c r="L27" s="1">
        <f ca="1">('Profiles, Qc, Winter, S1'!L27*(RANDBETWEEN(90,100))/100*(40/100))+('Profiles, Qc, Summer, S1'!L27*(RANDBETWEEN(90,100))/100*(60/100))</f>
        <v>0.81593598883588048</v>
      </c>
      <c r="M27" s="1">
        <f ca="1">('Profiles, Qc, Winter, S1'!M27*(RANDBETWEEN(90,100))/100*(40/100))+('Profiles, Qc, Summer, S1'!M27*(RANDBETWEEN(90,100))/100*(60/100))</f>
        <v>0.89383767865192931</v>
      </c>
      <c r="N27" s="1">
        <f ca="1">('Profiles, Qc, Winter, S1'!N27*(RANDBETWEEN(90,100))/100*(40/100))+('Profiles, Qc, Summer, S1'!N27*(RANDBETWEEN(90,100))/100*(60/100))</f>
        <v>0.95573930864769474</v>
      </c>
      <c r="O27" s="1">
        <f ca="1">('Profiles, Qc, Winter, S1'!O27*(RANDBETWEEN(90,100))/100*(40/100))+('Profiles, Qc, Summer, S1'!O27*(RANDBETWEEN(90,100))/100*(60/100))</f>
        <v>0.86588544843041659</v>
      </c>
      <c r="P27" s="1">
        <f ca="1">('Profiles, Qc, Winter, S1'!P27*(RANDBETWEEN(90,100))/100*(40/100))+('Profiles, Qc, Summer, S1'!P27*(RANDBETWEEN(90,100))/100*(60/100))</f>
        <v>0.80030047389813741</v>
      </c>
      <c r="Q27" s="1">
        <f ca="1">('Profiles, Qc, Winter, S1'!Q27*(RANDBETWEEN(90,100))/100*(40/100))+('Profiles, Qc, Summer, S1'!Q27*(RANDBETWEEN(90,100))/100*(60/100))</f>
        <v>0.78676322301750878</v>
      </c>
      <c r="R27" s="1">
        <f ca="1">('Profiles, Qc, Winter, S1'!R27*(RANDBETWEEN(90,100))/100*(40/100))+('Profiles, Qc, Summer, S1'!R27*(RANDBETWEEN(90,100))/100*(60/100))</f>
        <v>0.73695007502859577</v>
      </c>
      <c r="S27" s="1">
        <f ca="1">('Profiles, Qc, Winter, S1'!S27*(RANDBETWEEN(90,100))/100*(40/100))+('Profiles, Qc, Summer, S1'!S27*(RANDBETWEEN(90,100))/100*(60/100))</f>
        <v>0.76334205502708485</v>
      </c>
      <c r="T27" s="1">
        <f ca="1">('Profiles, Qc, Winter, S1'!T27*(RANDBETWEEN(90,100))/100*(40/100))+('Profiles, Qc, Summer, S1'!T27*(RANDBETWEEN(90,100))/100*(60/100))</f>
        <v>0.62831076675253295</v>
      </c>
      <c r="U27" s="1">
        <f ca="1">('Profiles, Qc, Winter, S1'!U27*(RANDBETWEEN(90,100))/100*(40/100))+('Profiles, Qc, Summer, S1'!U27*(RANDBETWEEN(90,100))/100*(60/100))</f>
        <v>0.52352764347928438</v>
      </c>
      <c r="V27" s="1">
        <f ca="1">('Profiles, Qc, Winter, S1'!V27*(RANDBETWEEN(90,100))/100*(40/100))+('Profiles, Qc, Summer, S1'!V27*(RANDBETWEEN(90,100))/100*(60/100))</f>
        <v>0.56816745693413906</v>
      </c>
      <c r="W27" s="1">
        <f ca="1">('Profiles, Qc, Winter, S1'!W27*(RANDBETWEEN(90,100))/100*(40/100))+('Profiles, Qc, Summer, S1'!W27*(RANDBETWEEN(90,100))/100*(60/100))</f>
        <v>0.44089138687877782</v>
      </c>
      <c r="X27" s="1">
        <f ca="1">('Profiles, Qc, Winter, S1'!X27*(RANDBETWEEN(90,100))/100*(40/100))+('Profiles, Qc, Summer, S1'!X27*(RANDBETWEEN(90,100))/100*(60/100))</f>
        <v>0.19842116525990877</v>
      </c>
      <c r="Y27" s="1">
        <f ca="1">('Profiles, Qc, Winter, S1'!Y27*(RANDBETWEEN(90,100))/100*(40/100))+('Profiles, Qc, Summer, S1'!Y27*(RANDBETWEEN(90,100))/100*(60/100))</f>
        <v>0.17445141742283474</v>
      </c>
    </row>
    <row r="28" spans="1:25" x14ac:dyDescent="0.3">
      <c r="A28">
        <v>27</v>
      </c>
      <c r="B28" s="1">
        <f ca="1">('Profiles, Qc, Winter, S1'!B28*(RANDBETWEEN(90,100))/100*(40/100))+('Profiles, Qc, Summer, S1'!B28*(RANDBETWEEN(90,100))/100*(60/100))</f>
        <v>0.25547528535925168</v>
      </c>
      <c r="C28" s="1">
        <f ca="1">('Profiles, Qc, Winter, S1'!C28*(RANDBETWEEN(90,100))/100*(40/100))+('Profiles, Qc, Summer, S1'!C28*(RANDBETWEEN(90,100))/100*(60/100))</f>
        <v>0.25162964747646427</v>
      </c>
      <c r="D28" s="1">
        <f ca="1">('Profiles, Qc, Winter, S1'!D28*(RANDBETWEEN(90,100))/100*(40/100))+('Profiles, Qc, Summer, S1'!D28*(RANDBETWEEN(90,100))/100*(60/100))</f>
        <v>0.22718908414458844</v>
      </c>
      <c r="E28" s="1">
        <f ca="1">('Profiles, Qc, Winter, S1'!E28*(RANDBETWEEN(90,100))/100*(40/100))+('Profiles, Qc, Summer, S1'!E28*(RANDBETWEEN(90,100))/100*(60/100))</f>
        <v>0.23854467462344778</v>
      </c>
      <c r="F28" s="1">
        <f ca="1">('Profiles, Qc, Winter, S1'!F28*(RANDBETWEEN(90,100))/100*(40/100))+('Profiles, Qc, Summer, S1'!F28*(RANDBETWEEN(90,100))/100*(60/100))</f>
        <v>0.22876214027770531</v>
      </c>
      <c r="G28" s="1">
        <f ca="1">('Profiles, Qc, Winter, S1'!G28*(RANDBETWEEN(90,100))/100*(40/100))+('Profiles, Qc, Summer, S1'!G28*(RANDBETWEEN(90,100))/100*(60/100))</f>
        <v>0.2411984415936913</v>
      </c>
      <c r="H28" s="1">
        <f ca="1">('Profiles, Qc, Winter, S1'!H28*(RANDBETWEEN(90,100))/100*(40/100))+('Profiles, Qc, Summer, S1'!H28*(RANDBETWEEN(90,100))/100*(60/100))</f>
        <v>0.23879805682284053</v>
      </c>
      <c r="I28" s="1">
        <f ca="1">('Profiles, Qc, Winter, S1'!I28*(RANDBETWEEN(90,100))/100*(40/100))+('Profiles, Qc, Summer, S1'!I28*(RANDBETWEEN(90,100))/100*(60/100))</f>
        <v>0.49602782701738957</v>
      </c>
      <c r="J28" s="1">
        <f ca="1">('Profiles, Qc, Winter, S1'!J28*(RANDBETWEEN(90,100))/100*(40/100))+('Profiles, Qc, Summer, S1'!J28*(RANDBETWEEN(90,100))/100*(60/100))</f>
        <v>0.54752527760527858</v>
      </c>
      <c r="K28" s="1">
        <f ca="1">('Profiles, Qc, Winter, S1'!K28*(RANDBETWEEN(90,100))/100*(40/100))+('Profiles, Qc, Summer, S1'!K28*(RANDBETWEEN(90,100))/100*(60/100))</f>
        <v>0.52849737722519508</v>
      </c>
      <c r="L28" s="1">
        <f ca="1">('Profiles, Qc, Winter, S1'!L28*(RANDBETWEEN(90,100))/100*(40/100))+('Profiles, Qc, Summer, S1'!L28*(RANDBETWEEN(90,100))/100*(60/100))</f>
        <v>0.54433719248356804</v>
      </c>
      <c r="M28" s="1">
        <f ca="1">('Profiles, Qc, Winter, S1'!M28*(RANDBETWEEN(90,100))/100*(40/100))+('Profiles, Qc, Summer, S1'!M28*(RANDBETWEEN(90,100))/100*(60/100))</f>
        <v>0.51133373091969603</v>
      </c>
      <c r="N28" s="1">
        <f ca="1">('Profiles, Qc, Winter, S1'!N28*(RANDBETWEEN(90,100))/100*(40/100))+('Profiles, Qc, Summer, S1'!N28*(RANDBETWEEN(90,100))/100*(60/100))</f>
        <v>0.54019104709355958</v>
      </c>
      <c r="O28" s="1">
        <f ca="1">('Profiles, Qc, Winter, S1'!O28*(RANDBETWEEN(90,100))/100*(40/100))+('Profiles, Qc, Summer, S1'!O28*(RANDBETWEEN(90,100))/100*(60/100))</f>
        <v>0.52546161707760997</v>
      </c>
      <c r="P28" s="1">
        <f ca="1">('Profiles, Qc, Winter, S1'!P28*(RANDBETWEEN(90,100))/100*(40/100))+('Profiles, Qc, Summer, S1'!P28*(RANDBETWEEN(90,100))/100*(60/100))</f>
        <v>0.3512745087240764</v>
      </c>
      <c r="Q28" s="1">
        <f ca="1">('Profiles, Qc, Winter, S1'!Q28*(RANDBETWEEN(90,100))/100*(40/100))+('Profiles, Qc, Summer, S1'!Q28*(RANDBETWEEN(90,100))/100*(60/100))</f>
        <v>0.4683960126161027</v>
      </c>
      <c r="R28" s="1">
        <f ca="1">('Profiles, Qc, Winter, S1'!R28*(RANDBETWEEN(90,100))/100*(40/100))+('Profiles, Qc, Summer, S1'!R28*(RANDBETWEEN(90,100))/100*(60/100))</f>
        <v>0.52390528419968319</v>
      </c>
      <c r="S28" s="1">
        <f ca="1">('Profiles, Qc, Winter, S1'!S28*(RANDBETWEEN(90,100))/100*(40/100))+('Profiles, Qc, Summer, S1'!S28*(RANDBETWEEN(90,100))/100*(60/100))</f>
        <v>0.46319014762095673</v>
      </c>
      <c r="T28" s="1">
        <f ca="1">('Profiles, Qc, Winter, S1'!T28*(RANDBETWEEN(90,100))/100*(40/100))+('Profiles, Qc, Summer, S1'!T28*(RANDBETWEEN(90,100))/100*(60/100))</f>
        <v>0.38164515679113048</v>
      </c>
      <c r="U28" s="1">
        <f ca="1">('Profiles, Qc, Winter, S1'!U28*(RANDBETWEEN(90,100))/100*(40/100))+('Profiles, Qc, Summer, S1'!U28*(RANDBETWEEN(90,100))/100*(60/100))</f>
        <v>0.35326825839479398</v>
      </c>
      <c r="V28" s="1">
        <f ca="1">('Profiles, Qc, Winter, S1'!V28*(RANDBETWEEN(90,100))/100*(40/100))+('Profiles, Qc, Summer, S1'!V28*(RANDBETWEEN(90,100))/100*(60/100))</f>
        <v>0.34884702900418096</v>
      </c>
      <c r="W28" s="1">
        <f ca="1">('Profiles, Qc, Winter, S1'!W28*(RANDBETWEEN(90,100))/100*(40/100))+('Profiles, Qc, Summer, S1'!W28*(RANDBETWEEN(90,100))/100*(60/100))</f>
        <v>0.31809650152113222</v>
      </c>
      <c r="X28" s="1">
        <f ca="1">('Profiles, Qc, Winter, S1'!X28*(RANDBETWEEN(90,100))/100*(40/100))+('Profiles, Qc, Summer, S1'!X28*(RANDBETWEEN(90,100))/100*(60/100))</f>
        <v>0.2404939856265951</v>
      </c>
      <c r="Y28" s="1">
        <f ca="1">('Profiles, Qc, Winter, S1'!Y28*(RANDBETWEEN(90,100))/100*(40/100))+('Profiles, Qc, Summer, S1'!Y28*(RANDBETWEEN(90,100))/100*(60/100))</f>
        <v>0.22445359022434588</v>
      </c>
    </row>
    <row r="29" spans="1:25" x14ac:dyDescent="0.3">
      <c r="A29">
        <v>28</v>
      </c>
      <c r="B29" s="1">
        <f ca="1">('Profiles, Qc, Winter, S1'!B29*(RANDBETWEEN(90,100))/100*(40/100))+('Profiles, Qc, Summer, S1'!B29*(RANDBETWEEN(90,100))/100*(60/100))</f>
        <v>-4.3812397572455135E-2</v>
      </c>
      <c r="C29" s="1">
        <f ca="1">('Profiles, Qc, Winter, S1'!C29*(RANDBETWEEN(90,100))/100*(40/100))+('Profiles, Qc, Summer, S1'!C29*(RANDBETWEEN(90,100))/100*(60/100))</f>
        <v>-5.6333149806952934E-2</v>
      </c>
      <c r="D29" s="1">
        <f ca="1">('Profiles, Qc, Winter, S1'!D29*(RANDBETWEEN(90,100))/100*(40/100))+('Profiles, Qc, Summer, S1'!D29*(RANDBETWEEN(90,100))/100*(60/100))</f>
        <v>-6.0283059316885566E-2</v>
      </c>
      <c r="E29" s="1">
        <f ca="1">('Profiles, Qc, Winter, S1'!E29*(RANDBETWEEN(90,100))/100*(40/100))+('Profiles, Qc, Summer, S1'!E29*(RANDBETWEEN(90,100))/100*(60/100))</f>
        <v>-6.1401310963830627E-2</v>
      </c>
      <c r="F29" s="1">
        <f ca="1">('Profiles, Qc, Winter, S1'!F29*(RANDBETWEEN(90,100))/100*(40/100))+('Profiles, Qc, Summer, S1'!F29*(RANDBETWEEN(90,100))/100*(60/100))</f>
        <v>-7.0586551732463143E-2</v>
      </c>
      <c r="G29" s="1">
        <f ca="1">('Profiles, Qc, Winter, S1'!G29*(RANDBETWEEN(90,100))/100*(40/100))+('Profiles, Qc, Summer, S1'!G29*(RANDBETWEEN(90,100))/100*(60/100))</f>
        <v>-6.0894006132131633E-2</v>
      </c>
      <c r="H29" s="1">
        <f ca="1">('Profiles, Qc, Winter, S1'!H29*(RANDBETWEEN(90,100))/100*(40/100))+('Profiles, Qc, Summer, S1'!H29*(RANDBETWEEN(90,100))/100*(60/100))</f>
        <v>-4.4968914307534649E-2</v>
      </c>
      <c r="I29" s="1">
        <f ca="1">('Profiles, Qc, Winter, S1'!I29*(RANDBETWEEN(90,100))/100*(40/100))+('Profiles, Qc, Summer, S1'!I29*(RANDBETWEEN(90,100))/100*(60/100))</f>
        <v>4.1025465668178634E-2</v>
      </c>
      <c r="J29" s="1">
        <f ca="1">('Profiles, Qc, Winter, S1'!J29*(RANDBETWEEN(90,100))/100*(40/100))+('Profiles, Qc, Summer, S1'!J29*(RANDBETWEEN(90,100))/100*(60/100))</f>
        <v>5.6977762220865535E-2</v>
      </c>
      <c r="K29" s="1">
        <f ca="1">('Profiles, Qc, Winter, S1'!K29*(RANDBETWEEN(90,100))/100*(40/100))+('Profiles, Qc, Summer, S1'!K29*(RANDBETWEEN(90,100))/100*(60/100))</f>
        <v>7.1425623652548703E-2</v>
      </c>
      <c r="L29" s="1">
        <f ca="1">('Profiles, Qc, Winter, S1'!L29*(RANDBETWEEN(90,100))/100*(40/100))+('Profiles, Qc, Summer, S1'!L29*(RANDBETWEEN(90,100))/100*(60/100))</f>
        <v>4.3732704928615945E-2</v>
      </c>
      <c r="M29" s="1">
        <f ca="1">('Profiles, Qc, Winter, S1'!M29*(RANDBETWEEN(90,100))/100*(40/100))+('Profiles, Qc, Summer, S1'!M29*(RANDBETWEEN(90,100))/100*(60/100))</f>
        <v>2.6815269482712199E-2</v>
      </c>
      <c r="N29" s="1">
        <f ca="1">('Profiles, Qc, Winter, S1'!N29*(RANDBETWEEN(90,100))/100*(40/100))+('Profiles, Qc, Summer, S1'!N29*(RANDBETWEEN(90,100))/100*(60/100))</f>
        <v>7.7257578424254104E-3</v>
      </c>
      <c r="O29" s="1">
        <f ca="1">('Profiles, Qc, Winter, S1'!O29*(RANDBETWEEN(90,100))/100*(40/100))+('Profiles, Qc, Summer, S1'!O29*(RANDBETWEEN(90,100))/100*(60/100))</f>
        <v>1.1041100352575248E-2</v>
      </c>
      <c r="P29" s="1">
        <f ca="1">('Profiles, Qc, Winter, S1'!P29*(RANDBETWEEN(90,100))/100*(40/100))+('Profiles, Qc, Summer, S1'!P29*(RANDBETWEEN(90,100))/100*(60/100))</f>
        <v>-1.0975552315588066E-2</v>
      </c>
      <c r="Q29" s="1">
        <f ca="1">('Profiles, Qc, Winter, S1'!Q29*(RANDBETWEEN(90,100))/100*(40/100))+('Profiles, Qc, Summer, S1'!Q29*(RANDBETWEEN(90,100))/100*(60/100))</f>
        <v>-1.2667546895897074E-2</v>
      </c>
      <c r="R29" s="1">
        <f ca="1">('Profiles, Qc, Winter, S1'!R29*(RANDBETWEEN(90,100))/100*(40/100))+('Profiles, Qc, Summer, S1'!R29*(RANDBETWEEN(90,100))/100*(60/100))</f>
        <v>-6.0739587851408941E-3</v>
      </c>
      <c r="S29" s="1">
        <f ca="1">('Profiles, Qc, Winter, S1'!S29*(RANDBETWEEN(90,100))/100*(40/100))+('Profiles, Qc, Summer, S1'!S29*(RANDBETWEEN(90,100))/100*(60/100))</f>
        <v>3.9149428874651004E-2</v>
      </c>
      <c r="T29" s="1">
        <f ca="1">('Profiles, Qc, Winter, S1'!T29*(RANDBETWEEN(90,100))/100*(40/100))+('Profiles, Qc, Summer, S1'!T29*(RANDBETWEEN(90,100))/100*(60/100))</f>
        <v>5.5693862157181938E-2</v>
      </c>
      <c r="U29" s="1">
        <f ca="1">('Profiles, Qc, Winter, S1'!U29*(RANDBETWEEN(90,100))/100*(40/100))+('Profiles, Qc, Summer, S1'!U29*(RANDBETWEEN(90,100))/100*(60/100))</f>
        <v>4.2464316468122439E-2</v>
      </c>
      <c r="V29" s="1">
        <f ca="1">('Profiles, Qc, Winter, S1'!V29*(RANDBETWEEN(90,100))/100*(40/100))+('Profiles, Qc, Summer, S1'!V29*(RANDBETWEEN(90,100))/100*(60/100))</f>
        <v>2.3303038764371699E-2</v>
      </c>
      <c r="W29" s="1">
        <f ca="1">('Profiles, Qc, Winter, S1'!W29*(RANDBETWEEN(90,100))/100*(40/100))+('Profiles, Qc, Summer, S1'!W29*(RANDBETWEEN(90,100))/100*(60/100))</f>
        <v>7.2137960940619403E-3</v>
      </c>
      <c r="X29" s="1">
        <f ca="1">('Profiles, Qc, Winter, S1'!X29*(RANDBETWEEN(90,100))/100*(40/100))+('Profiles, Qc, Summer, S1'!X29*(RANDBETWEEN(90,100))/100*(60/100))</f>
        <v>-1.6007941292273613E-2</v>
      </c>
      <c r="Y29" s="1">
        <f ca="1">('Profiles, Qc, Winter, S1'!Y29*(RANDBETWEEN(90,100))/100*(40/100))+('Profiles, Qc, Summer, S1'!Y29*(RANDBETWEEN(90,100))/100*(60/100))</f>
        <v>-3.568266732740679E-2</v>
      </c>
    </row>
    <row r="30" spans="1:25" x14ac:dyDescent="0.3">
      <c r="A30">
        <v>29</v>
      </c>
      <c r="B30" s="1">
        <f ca="1">('Profiles, Qc, Winter, S1'!B30*(RANDBETWEEN(90,100))/100*(40/100))+('Profiles, Qc, Summer, S1'!B30*(RANDBETWEEN(90,100))/100*(60/100))</f>
        <v>-0.15352885288459814</v>
      </c>
      <c r="C30" s="1">
        <f ca="1">('Profiles, Qc, Winter, S1'!C30*(RANDBETWEEN(90,100))/100*(40/100))+('Profiles, Qc, Summer, S1'!C30*(RANDBETWEEN(90,100))/100*(60/100))</f>
        <v>-0.20579717258449842</v>
      </c>
      <c r="D30" s="1">
        <f ca="1">('Profiles, Qc, Winter, S1'!D30*(RANDBETWEEN(90,100))/100*(40/100))+('Profiles, Qc, Summer, S1'!D30*(RANDBETWEEN(90,100))/100*(60/100))</f>
        <v>-0.26343131720004392</v>
      </c>
      <c r="E30" s="1">
        <f ca="1">('Profiles, Qc, Winter, S1'!E30*(RANDBETWEEN(90,100))/100*(40/100))+('Profiles, Qc, Summer, S1'!E30*(RANDBETWEEN(90,100))/100*(60/100))</f>
        <v>-0.25247001567321303</v>
      </c>
      <c r="F30" s="1">
        <f ca="1">('Profiles, Qc, Winter, S1'!F30*(RANDBETWEEN(90,100))/100*(40/100))+('Profiles, Qc, Summer, S1'!F30*(RANDBETWEEN(90,100))/100*(60/100))</f>
        <v>-0.25250789124189554</v>
      </c>
      <c r="G30" s="1">
        <f ca="1">('Profiles, Qc, Winter, S1'!G30*(RANDBETWEEN(90,100))/100*(40/100))+('Profiles, Qc, Summer, S1'!G30*(RANDBETWEEN(90,100))/100*(60/100))</f>
        <v>-0.22840732262344851</v>
      </c>
      <c r="H30" s="1">
        <f ca="1">('Profiles, Qc, Winter, S1'!H30*(RANDBETWEEN(90,100))/100*(40/100))+('Profiles, Qc, Summer, S1'!H30*(RANDBETWEEN(90,100))/100*(60/100))</f>
        <v>-1.1715048773915996E-2</v>
      </c>
      <c r="I30" s="1">
        <f ca="1">('Profiles, Qc, Winter, S1'!I30*(RANDBETWEEN(90,100))/100*(40/100))+('Profiles, Qc, Summer, S1'!I30*(RANDBETWEEN(90,100))/100*(60/100))</f>
        <v>0.19705227697609001</v>
      </c>
      <c r="J30" s="1">
        <f ca="1">('Profiles, Qc, Winter, S1'!J30*(RANDBETWEEN(90,100))/100*(40/100))+('Profiles, Qc, Summer, S1'!J30*(RANDBETWEEN(90,100))/100*(60/100))</f>
        <v>0.24552618933766174</v>
      </c>
      <c r="K30" s="1">
        <f ca="1">('Profiles, Qc, Winter, S1'!K30*(RANDBETWEEN(90,100))/100*(40/100))+('Profiles, Qc, Summer, S1'!K30*(RANDBETWEEN(90,100))/100*(60/100))</f>
        <v>0.23115416459537486</v>
      </c>
      <c r="L30" s="1">
        <f ca="1">('Profiles, Qc, Winter, S1'!L30*(RANDBETWEEN(90,100))/100*(40/100))+('Profiles, Qc, Summer, S1'!L30*(RANDBETWEEN(90,100))/100*(60/100))</f>
        <v>0.17627387176417103</v>
      </c>
      <c r="M30" s="1">
        <f ca="1">('Profiles, Qc, Winter, S1'!M30*(RANDBETWEEN(90,100))/100*(40/100))+('Profiles, Qc, Summer, S1'!M30*(RANDBETWEEN(90,100))/100*(60/100))</f>
        <v>0.24563593047026669</v>
      </c>
      <c r="N30" s="1">
        <f ca="1">('Profiles, Qc, Winter, S1'!N30*(RANDBETWEEN(90,100))/100*(40/100))+('Profiles, Qc, Summer, S1'!N30*(RANDBETWEEN(90,100))/100*(60/100))</f>
        <v>0.21282089499979928</v>
      </c>
      <c r="O30" s="1">
        <f ca="1">('Profiles, Qc, Winter, S1'!O30*(RANDBETWEEN(90,100))/100*(40/100))+('Profiles, Qc, Summer, S1'!O30*(RANDBETWEEN(90,100))/100*(60/100))</f>
        <v>0.17138454122831151</v>
      </c>
      <c r="P30" s="1">
        <f ca="1">('Profiles, Qc, Winter, S1'!P30*(RANDBETWEEN(90,100))/100*(40/100))+('Profiles, Qc, Summer, S1'!P30*(RANDBETWEEN(90,100))/100*(60/100))</f>
        <v>6.442186820168791E-2</v>
      </c>
      <c r="Q30" s="1">
        <f ca="1">('Profiles, Qc, Winter, S1'!Q30*(RANDBETWEEN(90,100))/100*(40/100))+('Profiles, Qc, Summer, S1'!Q30*(RANDBETWEEN(90,100))/100*(60/100))</f>
        <v>2.7257437873360151E-2</v>
      </c>
      <c r="R30" s="1">
        <f ca="1">('Profiles, Qc, Winter, S1'!R30*(RANDBETWEEN(90,100))/100*(40/100))+('Profiles, Qc, Summer, S1'!R30*(RANDBETWEEN(90,100))/100*(60/100))</f>
        <v>4.818969837648366E-2</v>
      </c>
      <c r="S30" s="1">
        <f ca="1">('Profiles, Qc, Winter, S1'!S30*(RANDBETWEEN(90,100))/100*(40/100))+('Profiles, Qc, Summer, S1'!S30*(RANDBETWEEN(90,100))/100*(60/100))</f>
        <v>5.7203732458023376E-2</v>
      </c>
      <c r="T30" s="1">
        <f ca="1">('Profiles, Qc, Winter, S1'!T30*(RANDBETWEEN(90,100))/100*(40/100))+('Profiles, Qc, Summer, S1'!T30*(RANDBETWEEN(90,100))/100*(60/100))</f>
        <v>-3.1526901963290527E-2</v>
      </c>
      <c r="U30" s="1">
        <f ca="1">('Profiles, Qc, Winter, S1'!U30*(RANDBETWEEN(90,100))/100*(40/100))+('Profiles, Qc, Summer, S1'!U30*(RANDBETWEEN(90,100))/100*(60/100))</f>
        <v>3.8336758514858502E-2</v>
      </c>
      <c r="V30" s="1">
        <f ca="1">('Profiles, Qc, Winter, S1'!V30*(RANDBETWEEN(90,100))/100*(40/100))+('Profiles, Qc, Summer, S1'!V30*(RANDBETWEEN(90,100))/100*(60/100))</f>
        <v>4.4894643517151514E-2</v>
      </c>
      <c r="W30" s="1">
        <f ca="1">('Profiles, Qc, Winter, S1'!W30*(RANDBETWEEN(90,100))/100*(40/100))+('Profiles, Qc, Summer, S1'!W30*(RANDBETWEEN(90,100))/100*(60/100))</f>
        <v>-4.1793146152555374E-3</v>
      </c>
      <c r="X30" s="1">
        <f ca="1">('Profiles, Qc, Winter, S1'!X30*(RANDBETWEEN(90,100))/100*(40/100))+('Profiles, Qc, Summer, S1'!X30*(RANDBETWEEN(90,100))/100*(60/100))</f>
        <v>-0.14579990378121871</v>
      </c>
      <c r="Y30" s="1">
        <f ca="1">('Profiles, Qc, Winter, S1'!Y30*(RANDBETWEEN(90,100))/100*(40/100))+('Profiles, Qc, Summer, S1'!Y30*(RANDBETWEEN(90,100))/100*(60/100))</f>
        <v>-0.21217838923716553</v>
      </c>
    </row>
    <row r="31" spans="1:25" x14ac:dyDescent="0.3">
      <c r="A31">
        <v>30</v>
      </c>
      <c r="B31" s="1">
        <f ca="1">('Profiles, Qc, Winter, S1'!B31*(RANDBETWEEN(90,100))/100*(40/100))+('Profiles, Qc, Summer, S1'!B31*(RANDBETWEEN(90,100))/100*(60/100))</f>
        <v>-0.30509908103978489</v>
      </c>
      <c r="C31" s="1">
        <f ca="1">('Profiles, Qc, Winter, S1'!C31*(RANDBETWEEN(90,100))/100*(40/100))+('Profiles, Qc, Summer, S1'!C31*(RANDBETWEEN(90,100))/100*(60/100))</f>
        <v>-0.2956792765272781</v>
      </c>
      <c r="D31" s="1">
        <f ca="1">('Profiles, Qc, Winter, S1'!D31*(RANDBETWEEN(90,100))/100*(40/100))+('Profiles, Qc, Summer, S1'!D31*(RANDBETWEEN(90,100))/100*(60/100))</f>
        <v>-0.31645947907953836</v>
      </c>
      <c r="E31" s="1">
        <f ca="1">('Profiles, Qc, Winter, S1'!E31*(RANDBETWEEN(90,100))/100*(40/100))+('Profiles, Qc, Summer, S1'!E31*(RANDBETWEEN(90,100))/100*(60/100))</f>
        <v>-0.31665371515349128</v>
      </c>
      <c r="F31" s="1">
        <f ca="1">('Profiles, Qc, Winter, S1'!F31*(RANDBETWEEN(90,100))/100*(40/100))+('Profiles, Qc, Summer, S1'!F31*(RANDBETWEEN(90,100))/100*(60/100))</f>
        <v>-0.31411492230278271</v>
      </c>
      <c r="G31" s="1">
        <f ca="1">('Profiles, Qc, Winter, S1'!G31*(RANDBETWEEN(90,100))/100*(40/100))+('Profiles, Qc, Summer, S1'!G31*(RANDBETWEEN(90,100))/100*(60/100))</f>
        <v>-0.30622081120761141</v>
      </c>
      <c r="H31" s="1">
        <f ca="1">('Profiles, Qc, Winter, S1'!H31*(RANDBETWEEN(90,100))/100*(40/100))+('Profiles, Qc, Summer, S1'!H31*(RANDBETWEEN(90,100))/100*(60/100))</f>
        <v>-0.27798290235450923</v>
      </c>
      <c r="I31" s="1">
        <f ca="1">('Profiles, Qc, Winter, S1'!I31*(RANDBETWEEN(90,100))/100*(40/100))+('Profiles, Qc, Summer, S1'!I31*(RANDBETWEEN(90,100))/100*(60/100))</f>
        <v>-0.21158995902976407</v>
      </c>
      <c r="J31" s="1">
        <f ca="1">('Profiles, Qc, Winter, S1'!J31*(RANDBETWEEN(90,100))/100*(40/100))+('Profiles, Qc, Summer, S1'!J31*(RANDBETWEEN(90,100))/100*(60/100))</f>
        <v>-0.18917099491435752</v>
      </c>
      <c r="K31" s="1">
        <f ca="1">('Profiles, Qc, Winter, S1'!K31*(RANDBETWEEN(90,100))/100*(40/100))+('Profiles, Qc, Summer, S1'!K31*(RANDBETWEEN(90,100))/100*(60/100))</f>
        <v>-0.19296102882377303</v>
      </c>
      <c r="L31" s="1">
        <f ca="1">('Profiles, Qc, Winter, S1'!L31*(RANDBETWEEN(90,100))/100*(40/100))+('Profiles, Qc, Summer, S1'!L31*(RANDBETWEEN(90,100))/100*(60/100))</f>
        <v>-0.23634721768368921</v>
      </c>
      <c r="M31" s="1">
        <f ca="1">('Profiles, Qc, Winter, S1'!M31*(RANDBETWEEN(90,100))/100*(40/100))+('Profiles, Qc, Summer, S1'!M31*(RANDBETWEEN(90,100))/100*(60/100))</f>
        <v>-0.2481024433599866</v>
      </c>
      <c r="N31" s="1">
        <f ca="1">('Profiles, Qc, Winter, S1'!N31*(RANDBETWEEN(90,100))/100*(40/100))+('Profiles, Qc, Summer, S1'!N31*(RANDBETWEEN(90,100))/100*(60/100))</f>
        <v>-0.23768831173936922</v>
      </c>
      <c r="O31" s="1">
        <f ca="1">('Profiles, Qc, Winter, S1'!O31*(RANDBETWEEN(90,100))/100*(40/100))+('Profiles, Qc, Summer, S1'!O31*(RANDBETWEEN(90,100))/100*(60/100))</f>
        <v>-0.25876868203461989</v>
      </c>
      <c r="P31" s="1">
        <f ca="1">('Profiles, Qc, Winter, S1'!P31*(RANDBETWEEN(90,100))/100*(40/100))+('Profiles, Qc, Summer, S1'!P31*(RANDBETWEEN(90,100))/100*(60/100))</f>
        <v>-0.24637506057305736</v>
      </c>
      <c r="Q31" s="1">
        <f ca="1">('Profiles, Qc, Winter, S1'!Q31*(RANDBETWEEN(90,100))/100*(40/100))+('Profiles, Qc, Summer, S1'!Q31*(RANDBETWEEN(90,100))/100*(60/100))</f>
        <v>-0.25667153927623748</v>
      </c>
      <c r="R31" s="1">
        <f ca="1">('Profiles, Qc, Winter, S1'!R31*(RANDBETWEEN(90,100))/100*(40/100))+('Profiles, Qc, Summer, S1'!R31*(RANDBETWEEN(90,100))/100*(60/100))</f>
        <v>-0.2613643675668168</v>
      </c>
      <c r="S31" s="1">
        <f ca="1">('Profiles, Qc, Winter, S1'!S31*(RANDBETWEEN(90,100))/100*(40/100))+('Profiles, Qc, Summer, S1'!S31*(RANDBETWEEN(90,100))/100*(60/100))</f>
        <v>-0.19908913192251701</v>
      </c>
      <c r="T31" s="1">
        <f ca="1">('Profiles, Qc, Winter, S1'!T31*(RANDBETWEEN(90,100))/100*(40/100))+('Profiles, Qc, Summer, S1'!T31*(RANDBETWEEN(90,100))/100*(60/100))</f>
        <v>-0.18091642349043666</v>
      </c>
      <c r="U31" s="1">
        <f ca="1">('Profiles, Qc, Winter, S1'!U31*(RANDBETWEEN(90,100))/100*(40/100))+('Profiles, Qc, Summer, S1'!U31*(RANDBETWEEN(90,100))/100*(60/100))</f>
        <v>-0.18644066816187554</v>
      </c>
      <c r="V31" s="1">
        <f ca="1">('Profiles, Qc, Winter, S1'!V31*(RANDBETWEEN(90,100))/100*(40/100))+('Profiles, Qc, Summer, S1'!V31*(RANDBETWEEN(90,100))/100*(60/100))</f>
        <v>-0.18893494932313401</v>
      </c>
      <c r="W31" s="1">
        <f ca="1">('Profiles, Qc, Winter, S1'!W31*(RANDBETWEEN(90,100))/100*(40/100))+('Profiles, Qc, Summer, S1'!W31*(RANDBETWEEN(90,100))/100*(60/100))</f>
        <v>-0.22331645560970859</v>
      </c>
      <c r="X31" s="1">
        <f ca="1">('Profiles, Qc, Winter, S1'!X31*(RANDBETWEEN(90,100))/100*(40/100))+('Profiles, Qc, Summer, S1'!X31*(RANDBETWEEN(90,100))/100*(60/100))</f>
        <v>-0.26955374835677959</v>
      </c>
      <c r="Y31" s="1">
        <f ca="1">('Profiles, Qc, Winter, S1'!Y31*(RANDBETWEEN(90,100))/100*(40/100))+('Profiles, Qc, Summer, S1'!Y31*(RANDBETWEEN(90,100))/100*(60/100))</f>
        <v>-0.26376734038608035</v>
      </c>
    </row>
    <row r="32" spans="1:25" x14ac:dyDescent="0.3">
      <c r="A32">
        <v>31</v>
      </c>
      <c r="B32" s="1">
        <f ca="1">('Profiles, Qc, Winter, S1'!B32*(RANDBETWEEN(90,100))/100*(40/100))+('Profiles, Qc, Summer, S1'!B32*(RANDBETWEEN(90,100))/100*(60/100))</f>
        <v>-0.20464479699735821</v>
      </c>
      <c r="C32" s="1">
        <f ca="1">('Profiles, Qc, Winter, S1'!C32*(RANDBETWEEN(90,100))/100*(40/100))+('Profiles, Qc, Summer, S1'!C32*(RANDBETWEEN(90,100))/100*(60/100))</f>
        <v>-0.23180998262131339</v>
      </c>
      <c r="D32" s="1">
        <f ca="1">('Profiles, Qc, Winter, S1'!D32*(RANDBETWEEN(90,100))/100*(40/100))+('Profiles, Qc, Summer, S1'!D32*(RANDBETWEEN(90,100))/100*(60/100))</f>
        <v>-0.25558188430046658</v>
      </c>
      <c r="E32" s="1">
        <f ca="1">('Profiles, Qc, Winter, S1'!E32*(RANDBETWEEN(90,100))/100*(40/100))+('Profiles, Qc, Summer, S1'!E32*(RANDBETWEEN(90,100))/100*(60/100))</f>
        <v>-0.25336169375998208</v>
      </c>
      <c r="F32" s="1">
        <f ca="1">('Profiles, Qc, Winter, S1'!F32*(RANDBETWEEN(90,100))/100*(40/100))+('Profiles, Qc, Summer, S1'!F32*(RANDBETWEEN(90,100))/100*(60/100))</f>
        <v>-0.2546806847678883</v>
      </c>
      <c r="G32" s="1">
        <f ca="1">('Profiles, Qc, Winter, S1'!G32*(RANDBETWEEN(90,100))/100*(40/100))+('Profiles, Qc, Summer, S1'!G32*(RANDBETWEEN(90,100))/100*(60/100))</f>
        <v>-0.23951070024302828</v>
      </c>
      <c r="H32" s="1">
        <f ca="1">('Profiles, Qc, Winter, S1'!H32*(RANDBETWEEN(90,100))/100*(40/100))+('Profiles, Qc, Summer, S1'!H32*(RANDBETWEEN(90,100))/100*(60/100))</f>
        <v>-0.20186335669316524</v>
      </c>
      <c r="I32" s="1">
        <f ca="1">('Profiles, Qc, Winter, S1'!I32*(RANDBETWEEN(90,100))/100*(40/100))+('Profiles, Qc, Summer, S1'!I32*(RANDBETWEEN(90,100))/100*(60/100))</f>
        <v>-0.11460956493454783</v>
      </c>
      <c r="J32" s="1">
        <f ca="1">('Profiles, Qc, Winter, S1'!J32*(RANDBETWEEN(90,100))/100*(40/100))+('Profiles, Qc, Summer, S1'!J32*(RANDBETWEEN(90,100))/100*(60/100))</f>
        <v>-5.8937919177101346E-2</v>
      </c>
      <c r="K32" s="1">
        <f ca="1">('Profiles, Qc, Winter, S1'!K32*(RANDBETWEEN(90,100))/100*(40/100))+('Profiles, Qc, Summer, S1'!K32*(RANDBETWEEN(90,100))/100*(60/100))</f>
        <v>-8.9408887769149015E-3</v>
      </c>
      <c r="L32" s="1">
        <f ca="1">('Profiles, Qc, Winter, S1'!L32*(RANDBETWEEN(90,100))/100*(40/100))+('Profiles, Qc, Summer, S1'!L32*(RANDBETWEEN(90,100))/100*(60/100))</f>
        <v>2.322575574673609E-2</v>
      </c>
      <c r="M32" s="1">
        <f ca="1">('Profiles, Qc, Winter, S1'!M32*(RANDBETWEEN(90,100))/100*(40/100))+('Profiles, Qc, Summer, S1'!M32*(RANDBETWEEN(90,100))/100*(60/100))</f>
        <v>2.8295277206583057E-2</v>
      </c>
      <c r="N32" s="1">
        <f ca="1">('Profiles, Qc, Winter, S1'!N32*(RANDBETWEEN(90,100))/100*(40/100))+('Profiles, Qc, Summer, S1'!N32*(RANDBETWEEN(90,100))/100*(60/100))</f>
        <v>5.2420862305810334E-3</v>
      </c>
      <c r="O32" s="1">
        <f ca="1">('Profiles, Qc, Winter, S1'!O32*(RANDBETWEEN(90,100))/100*(40/100))+('Profiles, Qc, Summer, S1'!O32*(RANDBETWEEN(90,100))/100*(60/100))</f>
        <v>-1.6951630231765533E-2</v>
      </c>
      <c r="P32" s="1">
        <f ca="1">('Profiles, Qc, Winter, S1'!P32*(RANDBETWEEN(90,100))/100*(40/100))+('Profiles, Qc, Summer, S1'!P32*(RANDBETWEEN(90,100))/100*(60/100))</f>
        <v>-3.8313475982198079E-2</v>
      </c>
      <c r="Q32" s="1">
        <f ca="1">('Profiles, Qc, Winter, S1'!Q32*(RANDBETWEEN(90,100))/100*(40/100))+('Profiles, Qc, Summer, S1'!Q32*(RANDBETWEEN(90,100))/100*(60/100))</f>
        <v>-6.3004221290519344E-2</v>
      </c>
      <c r="R32" s="1">
        <f ca="1">('Profiles, Qc, Winter, S1'!R32*(RANDBETWEEN(90,100))/100*(40/100))+('Profiles, Qc, Summer, S1'!R32*(RANDBETWEEN(90,100))/100*(60/100))</f>
        <v>-6.2047985887427881E-2</v>
      </c>
      <c r="S32" s="1">
        <f ca="1">('Profiles, Qc, Winter, S1'!S32*(RANDBETWEEN(90,100))/100*(40/100))+('Profiles, Qc, Summer, S1'!S32*(RANDBETWEEN(90,100))/100*(60/100))</f>
        <v>-1.9030641218645731E-2</v>
      </c>
      <c r="T32" s="1">
        <f ca="1">('Profiles, Qc, Winter, S1'!T32*(RANDBETWEEN(90,100))/100*(40/100))+('Profiles, Qc, Summer, S1'!T32*(RANDBETWEEN(90,100))/100*(60/100))</f>
        <v>-2.6219575154046978E-2</v>
      </c>
      <c r="U32" s="1">
        <f ca="1">('Profiles, Qc, Winter, S1'!U32*(RANDBETWEEN(90,100))/100*(40/100))+('Profiles, Qc, Summer, S1'!U32*(RANDBETWEEN(90,100))/100*(60/100))</f>
        <v>-5.4604595570241291E-2</v>
      </c>
      <c r="V32" s="1">
        <f ca="1">('Profiles, Qc, Winter, S1'!V32*(RANDBETWEEN(90,100))/100*(40/100))+('Profiles, Qc, Summer, S1'!V32*(RANDBETWEEN(90,100))/100*(60/100))</f>
        <v>-2.415496462952376E-2</v>
      </c>
      <c r="W32" s="1">
        <f ca="1">('Profiles, Qc, Winter, S1'!W32*(RANDBETWEEN(90,100))/100*(40/100))+('Profiles, Qc, Summer, S1'!W32*(RANDBETWEEN(90,100))/100*(60/100))</f>
        <v>-6.2498207887327711E-2</v>
      </c>
      <c r="X32" s="1">
        <f ca="1">('Profiles, Qc, Winter, S1'!X32*(RANDBETWEEN(90,100))/100*(40/100))+('Profiles, Qc, Summer, S1'!X32*(RANDBETWEEN(90,100))/100*(60/100))</f>
        <v>-7.8855821500687803E-2</v>
      </c>
      <c r="Y32" s="1">
        <f ca="1">('Profiles, Qc, Winter, S1'!Y32*(RANDBETWEEN(90,100))/100*(40/100))+('Profiles, Qc, Summer, S1'!Y32*(RANDBETWEEN(90,100))/100*(60/100))</f>
        <v>-0.11584437952959761</v>
      </c>
    </row>
    <row r="33" spans="1:25" x14ac:dyDescent="0.3">
      <c r="A33">
        <v>32</v>
      </c>
      <c r="B33" s="1">
        <f ca="1">('Profiles, Qc, Winter, S1'!B33*(RANDBETWEEN(90,100))/100*(40/100))+('Profiles, Qc, Summer, S1'!B33*(RANDBETWEEN(90,100))/100*(60/100))</f>
        <v>0.28532070647120783</v>
      </c>
      <c r="C33" s="1">
        <f ca="1">('Profiles, Qc, Winter, S1'!C33*(RANDBETWEEN(90,100))/100*(40/100))+('Profiles, Qc, Summer, S1'!C33*(RANDBETWEEN(90,100))/100*(60/100))</f>
        <v>0.28345739049620805</v>
      </c>
      <c r="D33" s="1">
        <f ca="1">('Profiles, Qc, Winter, S1'!D33*(RANDBETWEEN(90,100))/100*(40/100))+('Profiles, Qc, Summer, S1'!D33*(RANDBETWEEN(90,100))/100*(60/100))</f>
        <v>0.216511581981749</v>
      </c>
      <c r="E33" s="1">
        <f ca="1">('Profiles, Qc, Winter, S1'!E33*(RANDBETWEEN(90,100))/100*(40/100))+('Profiles, Qc, Summer, S1'!E33*(RANDBETWEEN(90,100))/100*(60/100))</f>
        <v>0.2643201948544292</v>
      </c>
      <c r="F33" s="1">
        <f ca="1">('Profiles, Qc, Winter, S1'!F33*(RANDBETWEEN(90,100))/100*(40/100))+('Profiles, Qc, Summer, S1'!F33*(RANDBETWEEN(90,100))/100*(60/100))</f>
        <v>0.26588009279365732</v>
      </c>
      <c r="G33" s="1">
        <f ca="1">('Profiles, Qc, Winter, S1'!G33*(RANDBETWEEN(90,100))/100*(40/100))+('Profiles, Qc, Summer, S1'!G33*(RANDBETWEEN(90,100))/100*(60/100))</f>
        <v>0.30224222995828076</v>
      </c>
      <c r="H33" s="1">
        <f ca="1">('Profiles, Qc, Winter, S1'!H33*(RANDBETWEEN(90,100))/100*(40/100))+('Profiles, Qc, Summer, S1'!H33*(RANDBETWEEN(90,100))/100*(60/100))</f>
        <v>0.30582979512171971</v>
      </c>
      <c r="I33" s="1">
        <f ca="1">('Profiles, Qc, Winter, S1'!I33*(RANDBETWEEN(90,100))/100*(40/100))+('Profiles, Qc, Summer, S1'!I33*(RANDBETWEEN(90,100))/100*(60/100))</f>
        <v>0.57946888001966668</v>
      </c>
      <c r="J33" s="1">
        <f ca="1">('Profiles, Qc, Winter, S1'!J33*(RANDBETWEEN(90,100))/100*(40/100))+('Profiles, Qc, Summer, S1'!J33*(RANDBETWEEN(90,100))/100*(60/100))</f>
        <v>0.67565232069724157</v>
      </c>
      <c r="K33" s="1">
        <f ca="1">('Profiles, Qc, Winter, S1'!K33*(RANDBETWEEN(90,100))/100*(40/100))+('Profiles, Qc, Summer, S1'!K33*(RANDBETWEEN(90,100))/100*(60/100))</f>
        <v>0.69369117593315566</v>
      </c>
      <c r="L33" s="1">
        <f ca="1">('Profiles, Qc, Winter, S1'!L33*(RANDBETWEEN(90,100))/100*(40/100))+('Profiles, Qc, Summer, S1'!L33*(RANDBETWEEN(90,100))/100*(60/100))</f>
        <v>0.58695711123704264</v>
      </c>
      <c r="M33" s="1">
        <f ca="1">('Profiles, Qc, Winter, S1'!M33*(RANDBETWEEN(90,100))/100*(40/100))+('Profiles, Qc, Summer, S1'!M33*(RANDBETWEEN(90,100))/100*(60/100))</f>
        <v>0.71891177467697631</v>
      </c>
      <c r="N33" s="1">
        <f ca="1">('Profiles, Qc, Winter, S1'!N33*(RANDBETWEEN(90,100))/100*(40/100))+('Profiles, Qc, Summer, S1'!N33*(RANDBETWEEN(90,100))/100*(60/100))</f>
        <v>0.73510352778751487</v>
      </c>
      <c r="O33" s="1">
        <f ca="1">('Profiles, Qc, Winter, S1'!O33*(RANDBETWEEN(90,100))/100*(40/100))+('Profiles, Qc, Summer, S1'!O33*(RANDBETWEEN(90,100))/100*(60/100))</f>
        <v>0.72002799440519794</v>
      </c>
      <c r="P33" s="1">
        <f ca="1">('Profiles, Qc, Winter, S1'!P33*(RANDBETWEEN(90,100))/100*(40/100))+('Profiles, Qc, Summer, S1'!P33*(RANDBETWEEN(90,100))/100*(60/100))</f>
        <v>0.58987371248392195</v>
      </c>
      <c r="Q33" s="1">
        <f ca="1">('Profiles, Qc, Winter, S1'!Q33*(RANDBETWEEN(90,100))/100*(40/100))+('Profiles, Qc, Summer, S1'!Q33*(RANDBETWEEN(90,100))/100*(60/100))</f>
        <v>0.51432782803634691</v>
      </c>
      <c r="R33" s="1">
        <f ca="1">('Profiles, Qc, Winter, S1'!R33*(RANDBETWEEN(90,100))/100*(40/100))+('Profiles, Qc, Summer, S1'!R33*(RANDBETWEEN(90,100))/100*(60/100))</f>
        <v>0.56700726727534967</v>
      </c>
      <c r="S33" s="1">
        <f ca="1">('Profiles, Qc, Winter, S1'!S33*(RANDBETWEEN(90,100))/100*(40/100))+('Profiles, Qc, Summer, S1'!S33*(RANDBETWEEN(90,100))/100*(60/100))</f>
        <v>0.60380581969560954</v>
      </c>
      <c r="T33" s="1">
        <f ca="1">('Profiles, Qc, Winter, S1'!T33*(RANDBETWEEN(90,100))/100*(40/100))+('Profiles, Qc, Summer, S1'!T33*(RANDBETWEEN(90,100))/100*(60/100))</f>
        <v>0.46679179242028851</v>
      </c>
      <c r="U33" s="1">
        <f ca="1">('Profiles, Qc, Winter, S1'!U33*(RANDBETWEEN(90,100))/100*(40/100))+('Profiles, Qc, Summer, S1'!U33*(RANDBETWEEN(90,100))/100*(60/100))</f>
        <v>0.45763034920156453</v>
      </c>
      <c r="V33" s="1">
        <f ca="1">('Profiles, Qc, Winter, S1'!V33*(RANDBETWEEN(90,100))/100*(40/100))+('Profiles, Qc, Summer, S1'!V33*(RANDBETWEEN(90,100))/100*(60/100))</f>
        <v>0.47148336880276753</v>
      </c>
      <c r="W33" s="1">
        <f ca="1">('Profiles, Qc, Winter, S1'!W33*(RANDBETWEEN(90,100))/100*(40/100))+('Profiles, Qc, Summer, S1'!W33*(RANDBETWEEN(90,100))/100*(60/100))</f>
        <v>0.41858023980156867</v>
      </c>
      <c r="X33" s="1">
        <f ca="1">('Profiles, Qc, Winter, S1'!X33*(RANDBETWEEN(90,100))/100*(40/100))+('Profiles, Qc, Summer, S1'!X33*(RANDBETWEEN(90,100))/100*(60/100))</f>
        <v>0.30139925542455726</v>
      </c>
      <c r="Y33" s="1">
        <f ca="1">('Profiles, Qc, Winter, S1'!Y33*(RANDBETWEEN(90,100))/100*(40/100))+('Profiles, Qc, Summer, S1'!Y33*(RANDBETWEEN(90,100))/100*(60/100))</f>
        <v>0.32526204849929913</v>
      </c>
    </row>
    <row r="34" spans="1:25" x14ac:dyDescent="0.3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x14ac:dyDescent="0.3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x14ac:dyDescent="0.3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x14ac:dyDescent="0.3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x14ac:dyDescent="0.3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x14ac:dyDescent="0.3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x14ac:dyDescent="0.3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2A997-AE3B-445A-9B50-FA3BEF8EC71A}">
  <dimension ref="A1:Y40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 ca="1">('Profiles, Qc, Winter, S1'!B2*(RANDBETWEEN(90,100))/100*(40/100))+('Profiles, Qc, Summer, S1'!B2*(RANDBETWEEN(90,100))/100*(60/100))</f>
        <v>0.26744573349058653</v>
      </c>
      <c r="C2" s="1">
        <f ca="1">('Profiles, Qc, Winter, S1'!C2*(RANDBETWEEN(90,100))/100*(40/100))+('Profiles, Qc, Summer, S1'!C2*(RANDBETWEEN(90,100))/100*(60/100))</f>
        <v>0.25496528442735139</v>
      </c>
      <c r="D2" s="1">
        <f ca="1">('Profiles, Qc, Winter, S1'!D2*(RANDBETWEEN(90,100))/100*(40/100))+('Profiles, Qc, Summer, S1'!D2*(RANDBETWEEN(90,100))/100*(60/100))</f>
        <v>0.23519982136535417</v>
      </c>
      <c r="E2" s="1">
        <f ca="1">('Profiles, Qc, Winter, S1'!E2*(RANDBETWEEN(90,100))/100*(40/100))+('Profiles, Qc, Summer, S1'!E2*(RANDBETWEEN(90,100))/100*(60/100))</f>
        <v>0.25184219030161792</v>
      </c>
      <c r="F2" s="1">
        <f ca="1">('Profiles, Qc, Winter, S1'!F2*(RANDBETWEEN(90,100))/100*(40/100))+('Profiles, Qc, Summer, S1'!F2*(RANDBETWEEN(90,100))/100*(60/100))</f>
        <v>0.23830411151967582</v>
      </c>
      <c r="G2" s="1">
        <f ca="1">('Profiles, Qc, Winter, S1'!G2*(RANDBETWEEN(90,100))/100*(40/100))+('Profiles, Qc, Summer, S1'!G2*(RANDBETWEEN(90,100))/100*(60/100))</f>
        <v>0.2325074640160501</v>
      </c>
      <c r="H2" s="1">
        <f ca="1">('Profiles, Qc, Winter, S1'!H2*(RANDBETWEEN(90,100))/100*(40/100))+('Profiles, Qc, Summer, S1'!H2*(RANDBETWEEN(90,100))/100*(60/100))</f>
        <v>0.2375003045592686</v>
      </c>
      <c r="I2" s="1">
        <f ca="1">('Profiles, Qc, Winter, S1'!I2*(RANDBETWEEN(90,100))/100*(40/100))+('Profiles, Qc, Summer, S1'!I2*(RANDBETWEEN(90,100))/100*(60/100))</f>
        <v>0.48003526382129263</v>
      </c>
      <c r="J2" s="1">
        <f ca="1">('Profiles, Qc, Winter, S1'!J2*(RANDBETWEEN(90,100))/100*(40/100))+('Profiles, Qc, Summer, S1'!J2*(RANDBETWEEN(90,100))/100*(60/100))</f>
        <v>0.56463615272567558</v>
      </c>
      <c r="K2" s="1">
        <f ca="1">('Profiles, Qc, Winter, S1'!K2*(RANDBETWEEN(90,100))/100*(40/100))+('Profiles, Qc, Summer, S1'!K2*(RANDBETWEEN(90,100))/100*(60/100))</f>
        <v>0.51156275143477714</v>
      </c>
      <c r="L2" s="1">
        <f ca="1">('Profiles, Qc, Winter, S1'!L2*(RANDBETWEEN(90,100))/100*(40/100))+('Profiles, Qc, Summer, S1'!L2*(RANDBETWEEN(90,100))/100*(60/100))</f>
        <v>0.55599588279719925</v>
      </c>
      <c r="M2" s="1">
        <f ca="1">('Profiles, Qc, Winter, S1'!M2*(RANDBETWEEN(90,100))/100*(40/100))+('Profiles, Qc, Summer, S1'!M2*(RANDBETWEEN(90,100))/100*(60/100))</f>
        <v>0.507623121486246</v>
      </c>
      <c r="N2" s="1">
        <f ca="1">('Profiles, Qc, Winter, S1'!N2*(RANDBETWEEN(90,100))/100*(40/100))+('Profiles, Qc, Summer, S1'!N2*(RANDBETWEEN(90,100))/100*(60/100))</f>
        <v>0.57249371830308604</v>
      </c>
      <c r="O2" s="1">
        <f ca="1">('Profiles, Qc, Winter, S1'!O2*(RANDBETWEEN(90,100))/100*(40/100))+('Profiles, Qc, Summer, S1'!O2*(RANDBETWEEN(90,100))/100*(60/100))</f>
        <v>0.5410840597306632</v>
      </c>
      <c r="P2" s="1">
        <f ca="1">('Profiles, Qc, Winter, S1'!P2*(RANDBETWEEN(90,100))/100*(40/100))+('Profiles, Qc, Summer, S1'!P2*(RANDBETWEEN(90,100))/100*(60/100))</f>
        <v>0.35259786040143881</v>
      </c>
      <c r="Q2" s="1">
        <f ca="1">('Profiles, Qc, Winter, S1'!Q2*(RANDBETWEEN(90,100))/100*(40/100))+('Profiles, Qc, Summer, S1'!Q2*(RANDBETWEEN(90,100))/100*(60/100))</f>
        <v>0.48479342699242467</v>
      </c>
      <c r="R2" s="1">
        <f ca="1">('Profiles, Qc, Winter, S1'!R2*(RANDBETWEEN(90,100))/100*(40/100))+('Profiles, Qc, Summer, S1'!R2*(RANDBETWEEN(90,100))/100*(60/100))</f>
        <v>0.50479614238216419</v>
      </c>
      <c r="S2" s="1">
        <f ca="1">('Profiles, Qc, Winter, S1'!S2*(RANDBETWEEN(90,100))/100*(40/100))+('Profiles, Qc, Summer, S1'!S2*(RANDBETWEEN(90,100))/100*(60/100))</f>
        <v>0.47845718032993073</v>
      </c>
      <c r="T2" s="1">
        <f ca="1">('Profiles, Qc, Winter, S1'!T2*(RANDBETWEEN(90,100))/100*(40/100))+('Profiles, Qc, Summer, S1'!T2*(RANDBETWEEN(90,100))/100*(60/100))</f>
        <v>0.35393309974693721</v>
      </c>
      <c r="U2" s="1">
        <f ca="1">('Profiles, Qc, Winter, S1'!U2*(RANDBETWEEN(90,100))/100*(40/100))+('Profiles, Qc, Summer, S1'!U2*(RANDBETWEEN(90,100))/100*(60/100))</f>
        <v>0.33984665235718475</v>
      </c>
      <c r="V2" s="1">
        <f ca="1">('Profiles, Qc, Winter, S1'!V2*(RANDBETWEEN(90,100))/100*(40/100))+('Profiles, Qc, Summer, S1'!V2*(RANDBETWEEN(90,100))/100*(60/100))</f>
        <v>0.37111386064274565</v>
      </c>
      <c r="W2" s="1">
        <f ca="1">('Profiles, Qc, Winter, S1'!W2*(RANDBETWEEN(90,100))/100*(40/100))+('Profiles, Qc, Summer, S1'!W2*(RANDBETWEEN(90,100))/100*(60/100))</f>
        <v>0.30880583086806074</v>
      </c>
      <c r="X2" s="1">
        <f ca="1">('Profiles, Qc, Winter, S1'!X2*(RANDBETWEEN(90,100))/100*(40/100))+('Profiles, Qc, Summer, S1'!X2*(RANDBETWEEN(90,100))/100*(60/100))</f>
        <v>0.22374647772862921</v>
      </c>
      <c r="Y2" s="1">
        <f ca="1">('Profiles, Qc, Winter, S1'!Y2*(RANDBETWEEN(90,100))/100*(40/100))+('Profiles, Qc, Summer, S1'!Y2*(RANDBETWEEN(90,100))/100*(60/100))</f>
        <v>0.23649930957642568</v>
      </c>
    </row>
    <row r="3" spans="1:25" x14ac:dyDescent="0.3">
      <c r="A3">
        <v>2</v>
      </c>
      <c r="B3" s="1">
        <f ca="1">('Profiles, Qc, Winter, S1'!B3*(RANDBETWEEN(90,100))/100*(40/100))+('Profiles, Qc, Summer, S1'!B3*(RANDBETWEEN(90,100))/100*(60/100))</f>
        <v>-4.1546322300133255E-2</v>
      </c>
      <c r="C3" s="1">
        <f ca="1">('Profiles, Qc, Winter, S1'!C3*(RANDBETWEEN(90,100))/100*(40/100))+('Profiles, Qc, Summer, S1'!C3*(RANDBETWEEN(90,100))/100*(60/100))</f>
        <v>-5.384895296419645E-2</v>
      </c>
      <c r="D3" s="1">
        <f ca="1">('Profiles, Qc, Winter, S1'!D3*(RANDBETWEEN(90,100))/100*(40/100))+('Profiles, Qc, Summer, S1'!D3*(RANDBETWEEN(90,100))/100*(60/100))</f>
        <v>-5.7597252875327389E-2</v>
      </c>
      <c r="E3" s="1">
        <f ca="1">('Profiles, Qc, Winter, S1'!E3*(RANDBETWEEN(90,100))/100*(40/100))+('Profiles, Qc, Summer, S1'!E3*(RANDBETWEEN(90,100))/100*(60/100))</f>
        <v>-6.4441662138687364E-2</v>
      </c>
      <c r="F3" s="1">
        <f ca="1">('Profiles, Qc, Winter, S1'!F3*(RANDBETWEEN(90,100))/100*(40/100))+('Profiles, Qc, Summer, S1'!F3*(RANDBETWEEN(90,100))/100*(60/100))</f>
        <v>-6.7446236598858622E-2</v>
      </c>
      <c r="G3" s="1">
        <f ca="1">('Profiles, Qc, Winter, S1'!G3*(RANDBETWEEN(90,100))/100*(40/100))+('Profiles, Qc, Summer, S1'!G3*(RANDBETWEEN(90,100))/100*(60/100))</f>
        <v>-6.0125906536573827E-2</v>
      </c>
      <c r="H3" s="1">
        <f ca="1">('Profiles, Qc, Winter, S1'!H3*(RANDBETWEEN(90,100))/100*(40/100))+('Profiles, Qc, Summer, S1'!H3*(RANDBETWEEN(90,100))/100*(60/100))</f>
        <v>-4.7141528774000727E-2</v>
      </c>
      <c r="I3" s="1">
        <f ca="1">('Profiles, Qc, Winter, S1'!I3*(RANDBETWEEN(90,100))/100*(40/100))+('Profiles, Qc, Summer, S1'!I3*(RANDBETWEEN(90,100))/100*(60/100))</f>
        <v>4.1242944658433096E-2</v>
      </c>
      <c r="J3" s="1">
        <f ca="1">('Profiles, Qc, Winter, S1'!J3*(RANDBETWEEN(90,100))/100*(40/100))+('Profiles, Qc, Summer, S1'!J3*(RANDBETWEEN(90,100))/100*(60/100))</f>
        <v>5.240405294675822E-2</v>
      </c>
      <c r="K3" s="1">
        <f ca="1">('Profiles, Qc, Winter, S1'!K3*(RANDBETWEEN(90,100))/100*(40/100))+('Profiles, Qc, Summer, S1'!K3*(RANDBETWEEN(90,100))/100*(60/100))</f>
        <v>7.7056821994945082E-2</v>
      </c>
      <c r="L3" s="1">
        <f ca="1">('Profiles, Qc, Winter, S1'!L3*(RANDBETWEEN(90,100))/100*(40/100))+('Profiles, Qc, Summer, S1'!L3*(RANDBETWEEN(90,100))/100*(60/100))</f>
        <v>4.1930091544668119E-2</v>
      </c>
      <c r="M3" s="1">
        <f ca="1">('Profiles, Qc, Winter, S1'!M3*(RANDBETWEEN(90,100))/100*(40/100))+('Profiles, Qc, Summer, S1'!M3*(RANDBETWEEN(90,100))/100*(60/100))</f>
        <v>2.5749697378154319E-2</v>
      </c>
      <c r="N3" s="1">
        <f ca="1">('Profiles, Qc, Winter, S1'!N3*(RANDBETWEEN(90,100))/100*(40/100))+('Profiles, Qc, Summer, S1'!N3*(RANDBETWEEN(90,100))/100*(60/100))</f>
        <v>6.3956855430157937E-3</v>
      </c>
      <c r="O3" s="1">
        <f ca="1">('Profiles, Qc, Winter, S1'!O3*(RANDBETWEEN(90,100))/100*(40/100))+('Profiles, Qc, Summer, S1'!O3*(RANDBETWEEN(90,100))/100*(60/100))</f>
        <v>1.1618560058749988E-2</v>
      </c>
      <c r="P3" s="1">
        <f ca="1">('Profiles, Qc, Winter, S1'!P3*(RANDBETWEEN(90,100))/100*(40/100))+('Profiles, Qc, Summer, S1'!P3*(RANDBETWEEN(90,100))/100*(60/100))</f>
        <v>-1.0247024763878239E-2</v>
      </c>
      <c r="Q3" s="1">
        <f ca="1">('Profiles, Qc, Winter, S1'!Q3*(RANDBETWEEN(90,100))/100*(40/100))+('Profiles, Qc, Summer, S1'!Q3*(RANDBETWEEN(90,100))/100*(60/100))</f>
        <v>-1.509217759665589E-2</v>
      </c>
      <c r="R3" s="1">
        <f ca="1">('Profiles, Qc, Winter, S1'!R3*(RANDBETWEEN(90,100))/100*(40/100))+('Profiles, Qc, Summer, S1'!R3*(RANDBETWEEN(90,100))/100*(60/100))</f>
        <v>-6.9182792254355308E-3</v>
      </c>
      <c r="S3" s="1">
        <f ca="1">('Profiles, Qc, Winter, S1'!S3*(RANDBETWEEN(90,100))/100*(40/100))+('Profiles, Qc, Summer, S1'!S3*(RANDBETWEEN(90,100))/100*(60/100))</f>
        <v>3.6711877026096913E-2</v>
      </c>
      <c r="T3" s="1">
        <f ca="1">('Profiles, Qc, Winter, S1'!T3*(RANDBETWEEN(90,100))/100*(40/100))+('Profiles, Qc, Summer, S1'!T3*(RANDBETWEEN(90,100))/100*(60/100))</f>
        <v>5.6866597586825218E-2</v>
      </c>
      <c r="U3" s="1">
        <f ca="1">('Profiles, Qc, Winter, S1'!U3*(RANDBETWEEN(90,100))/100*(40/100))+('Profiles, Qc, Summer, S1'!U3*(RANDBETWEEN(90,100))/100*(60/100))</f>
        <v>4.7738347584624911E-2</v>
      </c>
      <c r="V3" s="1">
        <f ca="1">('Profiles, Qc, Winter, S1'!V3*(RANDBETWEEN(90,100))/100*(40/100))+('Profiles, Qc, Summer, S1'!V3*(RANDBETWEEN(90,100))/100*(60/100))</f>
        <v>2.5728494602629222E-2</v>
      </c>
      <c r="W3" s="1">
        <f ca="1">('Profiles, Qc, Winter, S1'!W3*(RANDBETWEEN(90,100))/100*(40/100))+('Profiles, Qc, Summer, S1'!W3*(RANDBETWEEN(90,100))/100*(60/100))</f>
        <v>6.0933429085060879E-3</v>
      </c>
      <c r="X3" s="1">
        <f ca="1">('Profiles, Qc, Winter, S1'!X3*(RANDBETWEEN(90,100))/100*(40/100))+('Profiles, Qc, Summer, S1'!X3*(RANDBETWEEN(90,100))/100*(60/100))</f>
        <v>-1.3859040385890264E-2</v>
      </c>
      <c r="Y3" s="1">
        <f ca="1">('Profiles, Qc, Winter, S1'!Y3*(RANDBETWEEN(90,100))/100*(40/100))+('Profiles, Qc, Summer, S1'!Y3*(RANDBETWEEN(90,100))/100*(60/100))</f>
        <v>-3.2781847947915728E-2</v>
      </c>
    </row>
    <row r="4" spans="1:25" x14ac:dyDescent="0.3">
      <c r="A4">
        <v>3</v>
      </c>
      <c r="B4" s="1">
        <f ca="1">('Profiles, Qc, Winter, S1'!B4*(RANDBETWEEN(90,100))/100*(40/100))+('Profiles, Qc, Summer, S1'!B4*(RANDBETWEEN(90,100))/100*(60/100))</f>
        <v>-0.15737065195696709</v>
      </c>
      <c r="C4" s="1">
        <f ca="1">('Profiles, Qc, Winter, S1'!C4*(RANDBETWEEN(90,100))/100*(40/100))+('Profiles, Qc, Summer, S1'!C4*(RANDBETWEEN(90,100))/100*(60/100))</f>
        <v>-0.21166608699221903</v>
      </c>
      <c r="D4" s="1">
        <f ca="1">('Profiles, Qc, Winter, S1'!D4*(RANDBETWEEN(90,100))/100*(40/100))+('Profiles, Qc, Summer, S1'!D4*(RANDBETWEEN(90,100))/100*(60/100))</f>
        <v>-0.26644355966626948</v>
      </c>
      <c r="E4" s="1">
        <f ca="1">('Profiles, Qc, Winter, S1'!E4*(RANDBETWEEN(90,100))/100*(40/100))+('Profiles, Qc, Summer, S1'!E4*(RANDBETWEEN(90,100))/100*(60/100))</f>
        <v>-0.24528003229159218</v>
      </c>
      <c r="F4" s="1">
        <f ca="1">('Profiles, Qc, Winter, S1'!F4*(RANDBETWEEN(90,100))/100*(40/100))+('Profiles, Qc, Summer, S1'!F4*(RANDBETWEEN(90,100))/100*(60/100))</f>
        <v>-0.2582760878994389</v>
      </c>
      <c r="G4" s="1">
        <f ca="1">('Profiles, Qc, Winter, S1'!G4*(RANDBETWEEN(90,100))/100*(40/100))+('Profiles, Qc, Summer, S1'!G4*(RANDBETWEEN(90,100))/100*(60/100))</f>
        <v>-0.23427796263377931</v>
      </c>
      <c r="H4" s="1">
        <f ca="1">('Profiles, Qc, Winter, S1'!H4*(RANDBETWEEN(90,100))/100*(40/100))+('Profiles, Qc, Summer, S1'!H4*(RANDBETWEEN(90,100))/100*(60/100))</f>
        <v>-1.1511704870135538E-2</v>
      </c>
      <c r="I4" s="1">
        <f ca="1">('Profiles, Qc, Winter, S1'!I4*(RANDBETWEEN(90,100))/100*(40/100))+('Profiles, Qc, Summer, S1'!I4*(RANDBETWEEN(90,100))/100*(60/100))</f>
        <v>0.19111602366617597</v>
      </c>
      <c r="J4" s="1">
        <f ca="1">('Profiles, Qc, Winter, S1'!J4*(RANDBETWEEN(90,100))/100*(40/100))+('Profiles, Qc, Summer, S1'!J4*(RANDBETWEEN(90,100))/100*(60/100))</f>
        <v>0.24741525609271636</v>
      </c>
      <c r="K4" s="1">
        <f ca="1">('Profiles, Qc, Winter, S1'!K4*(RANDBETWEEN(90,100))/100*(40/100))+('Profiles, Qc, Summer, S1'!K4*(RANDBETWEEN(90,100))/100*(60/100))</f>
        <v>0.23734794536980747</v>
      </c>
      <c r="L4" s="1">
        <f ca="1">('Profiles, Qc, Winter, S1'!L4*(RANDBETWEEN(90,100))/100*(40/100))+('Profiles, Qc, Summer, S1'!L4*(RANDBETWEEN(90,100))/100*(60/100))</f>
        <v>0.1791522972197927</v>
      </c>
      <c r="M4" s="1">
        <f ca="1">('Profiles, Qc, Winter, S1'!M4*(RANDBETWEEN(90,100))/100*(40/100))+('Profiles, Qc, Summer, S1'!M4*(RANDBETWEEN(90,100))/100*(60/100))</f>
        <v>0.25786503256937243</v>
      </c>
      <c r="N4" s="1">
        <f ca="1">('Profiles, Qc, Winter, S1'!N4*(RANDBETWEEN(90,100))/100*(40/100))+('Profiles, Qc, Summer, S1'!N4*(RANDBETWEEN(90,100))/100*(60/100))</f>
        <v>0.21004320007141267</v>
      </c>
      <c r="O4" s="1">
        <f ca="1">('Profiles, Qc, Winter, S1'!O4*(RANDBETWEEN(90,100))/100*(40/100))+('Profiles, Qc, Summer, S1'!O4*(RANDBETWEEN(90,100))/100*(60/100))</f>
        <v>0.15820209481102587</v>
      </c>
      <c r="P4" s="1">
        <f ca="1">('Profiles, Qc, Winter, S1'!P4*(RANDBETWEEN(90,100))/100*(40/100))+('Profiles, Qc, Summer, S1'!P4*(RANDBETWEEN(90,100))/100*(60/100))</f>
        <v>6.5582625569756858E-2</v>
      </c>
      <c r="Q4" s="1">
        <f ca="1">('Profiles, Qc, Winter, S1'!Q4*(RANDBETWEEN(90,100))/100*(40/100))+('Profiles, Qc, Summer, S1'!Q4*(RANDBETWEEN(90,100))/100*(60/100))</f>
        <v>2.8416562933720871E-2</v>
      </c>
      <c r="R4" s="1">
        <f ca="1">('Profiles, Qc, Winter, S1'!R4*(RANDBETWEEN(90,100))/100*(40/100))+('Profiles, Qc, Summer, S1'!R4*(RANDBETWEEN(90,100))/100*(60/100))</f>
        <v>5.0447719187812261E-2</v>
      </c>
      <c r="S4" s="1">
        <f ca="1">('Profiles, Qc, Winter, S1'!S4*(RANDBETWEEN(90,100))/100*(40/100))+('Profiles, Qc, Summer, S1'!S4*(RANDBETWEEN(90,100))/100*(60/100))</f>
        <v>5.7229892243126815E-2</v>
      </c>
      <c r="T4" s="1">
        <f ca="1">('Profiles, Qc, Winter, S1'!T4*(RANDBETWEEN(90,100))/100*(40/100))+('Profiles, Qc, Summer, S1'!T4*(RANDBETWEEN(90,100))/100*(60/100))</f>
        <v>-2.8325790256396179E-2</v>
      </c>
      <c r="U4" s="1">
        <f ca="1">('Profiles, Qc, Winter, S1'!U4*(RANDBETWEEN(90,100))/100*(40/100))+('Profiles, Qc, Summer, S1'!U4*(RANDBETWEEN(90,100))/100*(60/100))</f>
        <v>3.5522672509348485E-2</v>
      </c>
      <c r="V4" s="1">
        <f ca="1">('Profiles, Qc, Winter, S1'!V4*(RANDBETWEEN(90,100))/100*(40/100))+('Profiles, Qc, Summer, S1'!V4*(RANDBETWEEN(90,100))/100*(60/100))</f>
        <v>5.2200418698905675E-2</v>
      </c>
      <c r="W4" s="1">
        <f ca="1">('Profiles, Qc, Winter, S1'!W4*(RANDBETWEEN(90,100))/100*(40/100))+('Profiles, Qc, Summer, S1'!W4*(RANDBETWEEN(90,100))/100*(60/100))</f>
        <v>-2.3225970847859309E-3</v>
      </c>
      <c r="X4" s="1">
        <f ca="1">('Profiles, Qc, Winter, S1'!X4*(RANDBETWEEN(90,100))/100*(40/100))+('Profiles, Qc, Summer, S1'!X4*(RANDBETWEEN(90,100))/100*(60/100))</f>
        <v>-0.14427421818613206</v>
      </c>
      <c r="Y4" s="1">
        <f ca="1">('Profiles, Qc, Winter, S1'!Y4*(RANDBETWEEN(90,100))/100*(40/100))+('Profiles, Qc, Summer, S1'!Y4*(RANDBETWEEN(90,100))/100*(60/100))</f>
        <v>-0.21095020191057851</v>
      </c>
    </row>
    <row r="5" spans="1:25" x14ac:dyDescent="0.3">
      <c r="A5">
        <v>4</v>
      </c>
      <c r="B5" s="1">
        <f ca="1">('Profiles, Qc, Winter, S1'!B5*(RANDBETWEEN(90,100))/100*(40/100))+('Profiles, Qc, Summer, S1'!B5*(RANDBETWEEN(90,100))/100*(60/100))</f>
        <v>-0.30281605102167247</v>
      </c>
      <c r="C5" s="1">
        <f ca="1">('Profiles, Qc, Winter, S1'!C5*(RANDBETWEEN(90,100))/100*(40/100))+('Profiles, Qc, Summer, S1'!C5*(RANDBETWEEN(90,100))/100*(60/100))</f>
        <v>-0.31616989105499654</v>
      </c>
      <c r="D5" s="1">
        <f ca="1">('Profiles, Qc, Winter, S1'!D5*(RANDBETWEEN(90,100))/100*(40/100))+('Profiles, Qc, Summer, S1'!D5*(RANDBETWEEN(90,100))/100*(60/100))</f>
        <v>-0.31271454342487204</v>
      </c>
      <c r="E5" s="1">
        <f ca="1">('Profiles, Qc, Winter, S1'!E5*(RANDBETWEEN(90,100))/100*(40/100))+('Profiles, Qc, Summer, S1'!E5*(RANDBETWEEN(90,100))/100*(60/100))</f>
        <v>-0.31805526290658376</v>
      </c>
      <c r="F5" s="1">
        <f ca="1">('Profiles, Qc, Winter, S1'!F5*(RANDBETWEEN(90,100))/100*(40/100))+('Profiles, Qc, Summer, S1'!F5*(RANDBETWEEN(90,100))/100*(60/100))</f>
        <v>-0.30516129076875165</v>
      </c>
      <c r="G5" s="1">
        <f ca="1">('Profiles, Qc, Winter, S1'!G5*(RANDBETWEEN(90,100))/100*(40/100))+('Profiles, Qc, Summer, S1'!G5*(RANDBETWEEN(90,100))/100*(60/100))</f>
        <v>-0.30767496618591111</v>
      </c>
      <c r="H5" s="1">
        <f ca="1">('Profiles, Qc, Winter, S1'!H5*(RANDBETWEEN(90,100))/100*(40/100))+('Profiles, Qc, Summer, S1'!H5*(RANDBETWEEN(90,100))/100*(60/100))</f>
        <v>-0.28956552328594709</v>
      </c>
      <c r="I5" s="1">
        <f ca="1">('Profiles, Qc, Winter, S1'!I5*(RANDBETWEEN(90,100))/100*(40/100))+('Profiles, Qc, Summer, S1'!I5*(RANDBETWEEN(90,100))/100*(60/100))</f>
        <v>-0.21725223045221118</v>
      </c>
      <c r="J5" s="1">
        <f ca="1">('Profiles, Qc, Winter, S1'!J5*(RANDBETWEEN(90,100))/100*(40/100))+('Profiles, Qc, Summer, S1'!J5*(RANDBETWEEN(90,100))/100*(60/100))</f>
        <v>-0.184369719401969</v>
      </c>
      <c r="K5" s="1">
        <f ca="1">('Profiles, Qc, Winter, S1'!K5*(RANDBETWEEN(90,100))/100*(40/100))+('Profiles, Qc, Summer, S1'!K5*(RANDBETWEEN(90,100))/100*(60/100))</f>
        <v>-0.19982258839490957</v>
      </c>
      <c r="L5" s="1">
        <f ca="1">('Profiles, Qc, Winter, S1'!L5*(RANDBETWEEN(90,100))/100*(40/100))+('Profiles, Qc, Summer, S1'!L5*(RANDBETWEEN(90,100))/100*(60/100))</f>
        <v>-0.22548784536622096</v>
      </c>
      <c r="M5" s="1">
        <f ca="1">('Profiles, Qc, Winter, S1'!M5*(RANDBETWEEN(90,100))/100*(40/100))+('Profiles, Qc, Summer, S1'!M5*(RANDBETWEEN(90,100))/100*(60/100))</f>
        <v>-0.25204077017359428</v>
      </c>
      <c r="N5" s="1">
        <f ca="1">('Profiles, Qc, Winter, S1'!N5*(RANDBETWEEN(90,100))/100*(40/100))+('Profiles, Qc, Summer, S1'!N5*(RANDBETWEEN(90,100))/100*(60/100))</f>
        <v>-0.23930691057054337</v>
      </c>
      <c r="O5" s="1">
        <f ca="1">('Profiles, Qc, Winter, S1'!O5*(RANDBETWEEN(90,100))/100*(40/100))+('Profiles, Qc, Summer, S1'!O5*(RANDBETWEEN(90,100))/100*(60/100))</f>
        <v>-0.24944498076133914</v>
      </c>
      <c r="P5" s="1">
        <f ca="1">('Profiles, Qc, Winter, S1'!P5*(RANDBETWEEN(90,100))/100*(40/100))+('Profiles, Qc, Summer, S1'!P5*(RANDBETWEEN(90,100))/100*(60/100))</f>
        <v>-0.25011079484486748</v>
      </c>
      <c r="Q5" s="1">
        <f ca="1">('Profiles, Qc, Winter, S1'!Q5*(RANDBETWEEN(90,100))/100*(40/100))+('Profiles, Qc, Summer, S1'!Q5*(RANDBETWEEN(90,100))/100*(60/100))</f>
        <v>-0.26107334546429023</v>
      </c>
      <c r="R5" s="1">
        <f ca="1">('Profiles, Qc, Winter, S1'!R5*(RANDBETWEEN(90,100))/100*(40/100))+('Profiles, Qc, Summer, S1'!R5*(RANDBETWEEN(90,100))/100*(60/100))</f>
        <v>-0.26304906898172231</v>
      </c>
      <c r="S5" s="1">
        <f ca="1">('Profiles, Qc, Winter, S1'!S5*(RANDBETWEEN(90,100))/100*(40/100))+('Profiles, Qc, Summer, S1'!S5*(RANDBETWEEN(90,100))/100*(60/100))</f>
        <v>-0.20733580779564445</v>
      </c>
      <c r="T5" s="1">
        <f ca="1">('Profiles, Qc, Winter, S1'!T5*(RANDBETWEEN(90,100))/100*(40/100))+('Profiles, Qc, Summer, S1'!T5*(RANDBETWEEN(90,100))/100*(60/100))</f>
        <v>-0.18347427961936966</v>
      </c>
      <c r="U5" s="1">
        <f ca="1">('Profiles, Qc, Winter, S1'!U5*(RANDBETWEEN(90,100))/100*(40/100))+('Profiles, Qc, Summer, S1'!U5*(RANDBETWEEN(90,100))/100*(60/100))</f>
        <v>-0.19368031158601484</v>
      </c>
      <c r="V5" s="1">
        <f ca="1">('Profiles, Qc, Winter, S1'!V5*(RANDBETWEEN(90,100))/100*(40/100))+('Profiles, Qc, Summer, S1'!V5*(RANDBETWEEN(90,100))/100*(60/100))</f>
        <v>-0.18837318443668499</v>
      </c>
      <c r="W5" s="1">
        <f ca="1">('Profiles, Qc, Winter, S1'!W5*(RANDBETWEEN(90,100))/100*(40/100))+('Profiles, Qc, Summer, S1'!W5*(RANDBETWEEN(90,100))/100*(60/100))</f>
        <v>-0.21964643081987362</v>
      </c>
      <c r="X5" s="1">
        <f ca="1">('Profiles, Qc, Winter, S1'!X5*(RANDBETWEEN(90,100))/100*(40/100))+('Profiles, Qc, Summer, S1'!X5*(RANDBETWEEN(90,100))/100*(60/100))</f>
        <v>-0.26289350030359943</v>
      </c>
      <c r="Y5" s="1">
        <f ca="1">('Profiles, Qc, Winter, S1'!Y5*(RANDBETWEEN(90,100))/100*(40/100))+('Profiles, Qc, Summer, S1'!Y5*(RANDBETWEEN(90,100))/100*(60/100))</f>
        <v>-0.2733339302181258</v>
      </c>
    </row>
    <row r="6" spans="1:25" x14ac:dyDescent="0.3">
      <c r="A6">
        <v>5</v>
      </c>
      <c r="B6" s="1">
        <f ca="1">('Profiles, Qc, Winter, S1'!B6*(RANDBETWEEN(90,100))/100*(40/100))+('Profiles, Qc, Summer, S1'!B6*(RANDBETWEEN(90,100))/100*(60/100))</f>
        <v>-0.20932843741945723</v>
      </c>
      <c r="C6" s="1">
        <f ca="1">('Profiles, Qc, Winter, S1'!C6*(RANDBETWEEN(90,100))/100*(40/100))+('Profiles, Qc, Summer, S1'!C6*(RANDBETWEEN(90,100))/100*(60/100))</f>
        <v>-0.23200985763674076</v>
      </c>
      <c r="D6" s="1">
        <f ca="1">('Profiles, Qc, Winter, S1'!D6*(RANDBETWEEN(90,100))/100*(40/100))+('Profiles, Qc, Summer, S1'!D6*(RANDBETWEEN(90,100))/100*(60/100))</f>
        <v>-0.25374132164655555</v>
      </c>
      <c r="E6" s="1">
        <f ca="1">('Profiles, Qc, Winter, S1'!E6*(RANDBETWEEN(90,100))/100*(40/100))+('Profiles, Qc, Summer, S1'!E6*(RANDBETWEEN(90,100))/100*(60/100))</f>
        <v>-0.26691740211234732</v>
      </c>
      <c r="F6" s="1">
        <f ca="1">('Profiles, Qc, Winter, S1'!F6*(RANDBETWEEN(90,100))/100*(40/100))+('Profiles, Qc, Summer, S1'!F6*(RANDBETWEEN(90,100))/100*(60/100))</f>
        <v>-0.26340459408627143</v>
      </c>
      <c r="G6" s="1">
        <f ca="1">('Profiles, Qc, Winter, S1'!G6*(RANDBETWEEN(90,100))/100*(40/100))+('Profiles, Qc, Summer, S1'!G6*(RANDBETWEEN(90,100))/100*(60/100))</f>
        <v>-0.24980871511896621</v>
      </c>
      <c r="H6" s="1">
        <f ca="1">('Profiles, Qc, Winter, S1'!H6*(RANDBETWEEN(90,100))/100*(40/100))+('Profiles, Qc, Summer, S1'!H6*(RANDBETWEEN(90,100))/100*(60/100))</f>
        <v>-0.20644639566951767</v>
      </c>
      <c r="I6" s="1">
        <f ca="1">('Profiles, Qc, Winter, S1'!I6*(RANDBETWEEN(90,100))/100*(40/100))+('Profiles, Qc, Summer, S1'!I6*(RANDBETWEEN(90,100))/100*(60/100))</f>
        <v>-0.12258430069425806</v>
      </c>
      <c r="J6" s="1">
        <f ca="1">('Profiles, Qc, Winter, S1'!J6*(RANDBETWEEN(90,100))/100*(40/100))+('Profiles, Qc, Summer, S1'!J6*(RANDBETWEEN(90,100))/100*(60/100))</f>
        <v>-6.1714319224550791E-2</v>
      </c>
      <c r="K6" s="1">
        <f ca="1">('Profiles, Qc, Winter, S1'!K6*(RANDBETWEEN(90,100))/100*(40/100))+('Profiles, Qc, Summer, S1'!K6*(RANDBETWEEN(90,100))/100*(60/100))</f>
        <v>-1.3962518544250201E-2</v>
      </c>
      <c r="L6" s="1">
        <f ca="1">('Profiles, Qc, Winter, S1'!L6*(RANDBETWEEN(90,100))/100*(40/100))+('Profiles, Qc, Summer, S1'!L6*(RANDBETWEEN(90,100))/100*(60/100))</f>
        <v>2.322575574673609E-2</v>
      </c>
      <c r="M6" s="1">
        <f ca="1">('Profiles, Qc, Winter, S1'!M6*(RANDBETWEEN(90,100))/100*(40/100))+('Profiles, Qc, Summer, S1'!M6*(RANDBETWEEN(90,100))/100*(60/100))</f>
        <v>3.2572639995580376E-2</v>
      </c>
      <c r="N6" s="1">
        <f ca="1">('Profiles, Qc, Winter, S1'!N6*(RANDBETWEEN(90,100))/100*(40/100))+('Profiles, Qc, Summer, S1'!N6*(RANDBETWEEN(90,100))/100*(60/100))</f>
        <v>-4.764532167109703E-4</v>
      </c>
      <c r="O6" s="1">
        <f ca="1">('Profiles, Qc, Winter, S1'!O6*(RANDBETWEEN(90,100))/100*(40/100))+('Profiles, Qc, Summer, S1'!O6*(RANDBETWEEN(90,100))/100*(60/100))</f>
        <v>-1.4330759685301592E-2</v>
      </c>
      <c r="P6" s="1">
        <f ca="1">('Profiles, Qc, Winter, S1'!P6*(RANDBETWEEN(90,100))/100*(40/100))+('Profiles, Qc, Summer, S1'!P6*(RANDBETWEEN(90,100))/100*(60/100))</f>
        <v>-2.8138379143214487E-2</v>
      </c>
      <c r="Q6" s="1">
        <f ca="1">('Profiles, Qc, Winter, S1'!Q6*(RANDBETWEEN(90,100))/100*(40/100))+('Profiles, Qc, Summer, S1'!Q6*(RANDBETWEEN(90,100))/100*(60/100))</f>
        <v>-6.6276537281787812E-2</v>
      </c>
      <c r="R6" s="1">
        <f ca="1">('Profiles, Qc, Winter, S1'!R6*(RANDBETWEEN(90,100))/100*(40/100))+('Profiles, Qc, Summer, S1'!R6*(RANDBETWEEN(90,100))/100*(60/100))</f>
        <v>-5.9418693242868192E-2</v>
      </c>
      <c r="S6" s="1">
        <f ca="1">('Profiles, Qc, Winter, S1'!S6*(RANDBETWEEN(90,100))/100*(40/100))+('Profiles, Qc, Summer, S1'!S6*(RANDBETWEEN(90,100))/100*(60/100))</f>
        <v>-2.1219988534096731E-2</v>
      </c>
      <c r="T6" s="1">
        <f ca="1">('Profiles, Qc, Winter, S1'!T6*(RANDBETWEEN(90,100))/100*(40/100))+('Profiles, Qc, Summer, S1'!T6*(RANDBETWEEN(90,100))/100*(60/100))</f>
        <v>-2.9762501789060054E-2</v>
      </c>
      <c r="U6" s="1">
        <f ca="1">('Profiles, Qc, Winter, S1'!U6*(RANDBETWEEN(90,100))/100*(40/100))+('Profiles, Qc, Summer, S1'!U6*(RANDBETWEEN(90,100))/100*(60/100))</f>
        <v>-5.2176344341990567E-2</v>
      </c>
      <c r="V6" s="1">
        <f ca="1">('Profiles, Qc, Winter, S1'!V6*(RANDBETWEEN(90,100))/100*(40/100))+('Profiles, Qc, Summer, S1'!V6*(RANDBETWEEN(90,100))/100*(60/100))</f>
        <v>-2.5973308007956344E-2</v>
      </c>
      <c r="W6" s="1">
        <f ca="1">('Profiles, Qc, Winter, S1'!W6*(RANDBETWEEN(90,100))/100*(40/100))+('Profiles, Qc, Summer, S1'!W6*(RANDBETWEEN(90,100))/100*(60/100))</f>
        <v>-6.2290857486145317E-2</v>
      </c>
      <c r="X6" s="1">
        <f ca="1">('Profiles, Qc, Winter, S1'!X6*(RANDBETWEEN(90,100))/100*(40/100))+('Profiles, Qc, Summer, S1'!X6*(RANDBETWEEN(90,100))/100*(60/100))</f>
        <v>-8.7459678815648603E-2</v>
      </c>
      <c r="Y6" s="1">
        <f ca="1">('Profiles, Qc, Winter, S1'!Y6*(RANDBETWEEN(90,100))/100*(40/100))+('Profiles, Qc, Summer, S1'!Y6*(RANDBETWEEN(90,100))/100*(60/100))</f>
        <v>-0.11103509889120991</v>
      </c>
    </row>
    <row r="7" spans="1:25" x14ac:dyDescent="0.3">
      <c r="A7">
        <v>6</v>
      </c>
      <c r="B7" s="1">
        <f ca="1">('Profiles, Qc, Winter, S1'!B7*(RANDBETWEEN(90,100))/100*(40/100))+('Profiles, Qc, Summer, S1'!B7*(RANDBETWEEN(90,100))/100*(60/100))</f>
        <v>0.29128072962606999</v>
      </c>
      <c r="C7" s="1">
        <f ca="1">('Profiles, Qc, Winter, S1'!C7*(RANDBETWEEN(90,100))/100*(40/100))+('Profiles, Qc, Summer, S1'!C7*(RANDBETWEEN(90,100))/100*(60/100))</f>
        <v>0.29204755951569372</v>
      </c>
      <c r="D7" s="1">
        <f ca="1">('Profiles, Qc, Winter, S1'!D7*(RANDBETWEEN(90,100))/100*(40/100))+('Profiles, Qc, Summer, S1'!D7*(RANDBETWEEN(90,100))/100*(60/100))</f>
        <v>0.21889470492335522</v>
      </c>
      <c r="E7" s="1">
        <f ca="1">('Profiles, Qc, Winter, S1'!E7*(RANDBETWEEN(90,100))/100*(40/100))+('Profiles, Qc, Summer, S1'!E7*(RANDBETWEEN(90,100))/100*(60/100))</f>
        <v>0.27905636828420799</v>
      </c>
      <c r="F7" s="1">
        <f ca="1">('Profiles, Qc, Winter, S1'!F7*(RANDBETWEEN(90,100))/100*(40/100))+('Profiles, Qc, Summer, S1'!F7*(RANDBETWEEN(90,100))/100*(60/100))</f>
        <v>0.27328445352425274</v>
      </c>
      <c r="G7" s="1">
        <f ca="1">('Profiles, Qc, Winter, S1'!G7*(RANDBETWEEN(90,100))/100*(40/100))+('Profiles, Qc, Summer, S1'!G7*(RANDBETWEEN(90,100))/100*(60/100))</f>
        <v>0.29999977283984075</v>
      </c>
      <c r="H7" s="1">
        <f ca="1">('Profiles, Qc, Winter, S1'!H7*(RANDBETWEEN(90,100))/100*(40/100))+('Profiles, Qc, Summer, S1'!H7*(RANDBETWEEN(90,100))/100*(60/100))</f>
        <v>0.30994959626834651</v>
      </c>
      <c r="I7" s="1">
        <f ca="1">('Profiles, Qc, Winter, S1'!I7*(RANDBETWEEN(90,100))/100*(40/100))+('Profiles, Qc, Summer, S1'!I7*(RANDBETWEEN(90,100))/100*(60/100))</f>
        <v>0.58571962390772403</v>
      </c>
      <c r="J7" s="1">
        <f ca="1">('Profiles, Qc, Winter, S1'!J7*(RANDBETWEEN(90,100))/100*(40/100))+('Profiles, Qc, Summer, S1'!J7*(RANDBETWEEN(90,100))/100*(60/100))</f>
        <v>0.68516763431827188</v>
      </c>
      <c r="K7" s="1">
        <f ca="1">('Profiles, Qc, Winter, S1'!K7*(RANDBETWEEN(90,100))/100*(40/100))+('Profiles, Qc, Summer, S1'!K7*(RANDBETWEEN(90,100))/100*(60/100))</f>
        <v>0.68664457606141849</v>
      </c>
      <c r="L7" s="1">
        <f ca="1">('Profiles, Qc, Winter, S1'!L7*(RANDBETWEEN(90,100))/100*(40/100))+('Profiles, Qc, Summer, S1'!L7*(RANDBETWEEN(90,100))/100*(60/100))</f>
        <v>0.62430572892041969</v>
      </c>
      <c r="M7" s="1">
        <f ca="1">('Profiles, Qc, Winter, S1'!M7*(RANDBETWEEN(90,100))/100*(40/100))+('Profiles, Qc, Summer, S1'!M7*(RANDBETWEEN(90,100))/100*(60/100))</f>
        <v>0.70652427933689044</v>
      </c>
      <c r="N7" s="1">
        <f ca="1">('Profiles, Qc, Winter, S1'!N7*(RANDBETWEEN(90,100))/100*(40/100))+('Profiles, Qc, Summer, S1'!N7*(RANDBETWEEN(90,100))/100*(60/100))</f>
        <v>0.70364014722293389</v>
      </c>
      <c r="O7" s="1">
        <f ca="1">('Profiles, Qc, Winter, S1'!O7*(RANDBETWEEN(90,100))/100*(40/100))+('Profiles, Qc, Summer, S1'!O7*(RANDBETWEEN(90,100))/100*(60/100))</f>
        <v>0.66962603479683414</v>
      </c>
      <c r="P7" s="1">
        <f ca="1">('Profiles, Qc, Winter, S1'!P7*(RANDBETWEEN(90,100))/100*(40/100))+('Profiles, Qc, Summer, S1'!P7*(RANDBETWEEN(90,100))/100*(60/100))</f>
        <v>0.58154913490347182</v>
      </c>
      <c r="Q7" s="1">
        <f ca="1">('Profiles, Qc, Winter, S1'!Q7*(RANDBETWEEN(90,100))/100*(40/100))+('Profiles, Qc, Summer, S1'!Q7*(RANDBETWEEN(90,100))/100*(60/100))</f>
        <v>0.52965181257444527</v>
      </c>
      <c r="R7" s="1">
        <f ca="1">('Profiles, Qc, Winter, S1'!R7*(RANDBETWEEN(90,100))/100*(40/100))+('Profiles, Qc, Summer, S1'!R7*(RANDBETWEEN(90,100))/100*(60/100))</f>
        <v>0.56742206568977172</v>
      </c>
      <c r="S7" s="1">
        <f ca="1">('Profiles, Qc, Winter, S1'!S7*(RANDBETWEEN(90,100))/100*(40/100))+('Profiles, Qc, Summer, S1'!S7*(RANDBETWEEN(90,100))/100*(60/100))</f>
        <v>0.56011891997264973</v>
      </c>
      <c r="T7" s="1">
        <f ca="1">('Profiles, Qc, Winter, S1'!T7*(RANDBETWEEN(90,100))/100*(40/100))+('Profiles, Qc, Summer, S1'!T7*(RANDBETWEEN(90,100))/100*(60/100))</f>
        <v>0.45171345213730896</v>
      </c>
      <c r="U7" s="1">
        <f ca="1">('Profiles, Qc, Winter, S1'!U7*(RANDBETWEEN(90,100))/100*(40/100))+('Profiles, Qc, Summer, S1'!U7*(RANDBETWEEN(90,100))/100*(60/100))</f>
        <v>0.47699659240196085</v>
      </c>
      <c r="V7" s="1">
        <f ca="1">('Profiles, Qc, Winter, S1'!V7*(RANDBETWEEN(90,100))/100*(40/100))+('Profiles, Qc, Summer, S1'!V7*(RANDBETWEEN(90,100))/100*(60/100))</f>
        <v>0.48624323231791766</v>
      </c>
      <c r="W7" s="1">
        <f ca="1">('Profiles, Qc, Winter, S1'!W7*(RANDBETWEEN(90,100))/100*(40/100))+('Profiles, Qc, Summer, S1'!W7*(RANDBETWEEN(90,100))/100*(60/100))</f>
        <v>0.409919650482229</v>
      </c>
      <c r="X7" s="1">
        <f ca="1">('Profiles, Qc, Winter, S1'!X7*(RANDBETWEEN(90,100))/100*(40/100))+('Profiles, Qc, Summer, S1'!X7*(RANDBETWEEN(90,100))/100*(60/100))</f>
        <v>0.28588163417473195</v>
      </c>
      <c r="Y7" s="1">
        <f ca="1">('Profiles, Qc, Winter, S1'!Y7*(RANDBETWEEN(90,100))/100*(40/100))+('Profiles, Qc, Summer, S1'!Y7*(RANDBETWEEN(90,100))/100*(60/100))</f>
        <v>0.32250259139889631</v>
      </c>
    </row>
    <row r="8" spans="1:25" x14ac:dyDescent="0.3">
      <c r="A8">
        <v>7</v>
      </c>
      <c r="B8" s="1">
        <f ca="1">('Profiles, Qc, Winter, S1'!B8*(RANDBETWEEN(90,100))/100*(40/100))+('Profiles, Qc, Summer, S1'!B8*(RANDBETWEEN(90,100))/100*(60/100))</f>
        <v>-0.20837147833992836</v>
      </c>
      <c r="C8" s="1">
        <f ca="1">('Profiles, Qc, Winter, S1'!C8*(RANDBETWEEN(90,100))/100*(40/100))+('Profiles, Qc, Summer, S1'!C8*(RANDBETWEEN(90,100))/100*(60/100))</f>
        <v>-0.20277280411584858</v>
      </c>
      <c r="D8" s="1">
        <f ca="1">('Profiles, Qc, Winter, S1'!D8*(RANDBETWEEN(90,100))/100*(40/100))+('Profiles, Qc, Summer, S1'!D8*(RANDBETWEEN(90,100))/100*(60/100))</f>
        <v>-0.21833101152745921</v>
      </c>
      <c r="E8" s="1">
        <f ca="1">('Profiles, Qc, Winter, S1'!E8*(RANDBETWEEN(90,100))/100*(40/100))+('Profiles, Qc, Summer, S1'!E8*(RANDBETWEEN(90,100))/100*(60/100))</f>
        <v>-0.2279358711349814</v>
      </c>
      <c r="F8" s="1">
        <f ca="1">('Profiles, Qc, Winter, S1'!F8*(RANDBETWEEN(90,100))/100*(40/100))+('Profiles, Qc, Summer, S1'!F8*(RANDBETWEEN(90,100))/100*(60/100))</f>
        <v>-0.21848670233856984</v>
      </c>
      <c r="G8" s="1">
        <f ca="1">('Profiles, Qc, Winter, S1'!G8*(RANDBETWEEN(90,100))/100*(40/100))+('Profiles, Qc, Summer, S1'!G8*(RANDBETWEEN(90,100))/100*(60/100))</f>
        <v>-0.21625348686714715</v>
      </c>
      <c r="H8" s="1">
        <f ca="1">('Profiles, Qc, Winter, S1'!H8*(RANDBETWEEN(90,100))/100*(40/100))+('Profiles, Qc, Summer, S1'!H8*(RANDBETWEEN(90,100))/100*(60/100))</f>
        <v>-0.18357592617811025</v>
      </c>
      <c r="I8" s="1">
        <f ca="1">('Profiles, Qc, Winter, S1'!I8*(RANDBETWEEN(90,100))/100*(40/100))+('Profiles, Qc, Summer, S1'!I8*(RANDBETWEEN(90,100))/100*(60/100))</f>
        <v>-9.2559397171027596E-2</v>
      </c>
      <c r="J8" s="1">
        <f ca="1">('Profiles, Qc, Winter, S1'!J8*(RANDBETWEEN(90,100))/100*(40/100))+('Profiles, Qc, Summer, S1'!J8*(RANDBETWEEN(90,100))/100*(60/100))</f>
        <v>-2.9442659010821617E-2</v>
      </c>
      <c r="K8" s="1">
        <f ca="1">('Profiles, Qc, Winter, S1'!K8*(RANDBETWEEN(90,100))/100*(40/100))+('Profiles, Qc, Summer, S1'!K8*(RANDBETWEEN(90,100))/100*(60/100))</f>
        <v>-2.5525104128317384E-2</v>
      </c>
      <c r="L8" s="1">
        <f ca="1">('Profiles, Qc, Winter, S1'!L8*(RANDBETWEEN(90,100))/100*(40/100))+('Profiles, Qc, Summer, S1'!L8*(RANDBETWEEN(90,100))/100*(60/100))</f>
        <v>2.0678169951826881E-3</v>
      </c>
      <c r="M8" s="1">
        <f ca="1">('Profiles, Qc, Winter, S1'!M8*(RANDBETWEEN(90,100))/100*(40/100))+('Profiles, Qc, Summer, S1'!M8*(RANDBETWEEN(90,100))/100*(60/100))</f>
        <v>1.1267368195492502E-3</v>
      </c>
      <c r="N8" s="1">
        <f ca="1">('Profiles, Qc, Winter, S1'!N8*(RANDBETWEEN(90,100))/100*(40/100))+('Profiles, Qc, Summer, S1'!N8*(RANDBETWEEN(90,100))/100*(60/100))</f>
        <v>-1.7772065108831558E-2</v>
      </c>
      <c r="O8" s="1">
        <f ca="1">('Profiles, Qc, Winter, S1'!O8*(RANDBETWEEN(90,100))/100*(40/100))+('Profiles, Qc, Summer, S1'!O8*(RANDBETWEEN(90,100))/100*(60/100))</f>
        <v>-1.8563153502748536E-2</v>
      </c>
      <c r="P8" s="1">
        <f ca="1">('Profiles, Qc, Winter, S1'!P8*(RANDBETWEEN(90,100))/100*(40/100))+('Profiles, Qc, Summer, S1'!P8*(RANDBETWEEN(90,100))/100*(60/100))</f>
        <v>-4.7429261806587915E-2</v>
      </c>
      <c r="Q8" s="1">
        <f ca="1">('Profiles, Qc, Winter, S1'!Q8*(RANDBETWEEN(90,100))/100*(40/100))+('Profiles, Qc, Summer, S1'!Q8*(RANDBETWEEN(90,100))/100*(60/100))</f>
        <v>-7.3723506412721296E-2</v>
      </c>
      <c r="R8" s="1">
        <f ca="1">('Profiles, Qc, Winter, S1'!R8*(RANDBETWEEN(90,100))/100*(40/100))+('Profiles, Qc, Summer, S1'!R8*(RANDBETWEEN(90,100))/100*(60/100))</f>
        <v>-8.0022368512558117E-2</v>
      </c>
      <c r="S8" s="1">
        <f ca="1">('Profiles, Qc, Winter, S1'!S8*(RANDBETWEEN(90,100))/100*(40/100))+('Profiles, Qc, Summer, S1'!S8*(RANDBETWEEN(90,100))/100*(60/100))</f>
        <v>-9.4255288037995433E-2</v>
      </c>
      <c r="T8" s="1">
        <f ca="1">('Profiles, Qc, Winter, S1'!T8*(RANDBETWEEN(90,100))/100*(40/100))+('Profiles, Qc, Summer, S1'!T8*(RANDBETWEEN(90,100))/100*(60/100))</f>
        <v>-9.5569687860860675E-2</v>
      </c>
      <c r="U8" s="1">
        <f ca="1">('Profiles, Qc, Winter, S1'!U8*(RANDBETWEEN(90,100))/100*(40/100))+('Profiles, Qc, Summer, S1'!U8*(RANDBETWEEN(90,100))/100*(60/100))</f>
        <v>-0.10493491216124522</v>
      </c>
      <c r="V8" s="1">
        <f ca="1">('Profiles, Qc, Winter, S1'!V8*(RANDBETWEEN(90,100))/100*(40/100))+('Profiles, Qc, Summer, S1'!V8*(RANDBETWEEN(90,100))/100*(60/100))</f>
        <v>-9.8806192119117064E-2</v>
      </c>
      <c r="W8" s="1">
        <f ca="1">('Profiles, Qc, Winter, S1'!W8*(RANDBETWEEN(90,100))/100*(40/100))+('Profiles, Qc, Summer, S1'!W8*(RANDBETWEEN(90,100))/100*(60/100))</f>
        <v>-0.13349464780622086</v>
      </c>
      <c r="X8" s="1">
        <f ca="1">('Profiles, Qc, Winter, S1'!X8*(RANDBETWEEN(90,100))/100*(40/100))+('Profiles, Qc, Summer, S1'!X8*(RANDBETWEEN(90,100))/100*(60/100))</f>
        <v>-0.15629318732344696</v>
      </c>
      <c r="Y8" s="1">
        <f ca="1">('Profiles, Qc, Winter, S1'!Y8*(RANDBETWEEN(90,100))/100*(40/100))+('Profiles, Qc, Summer, S1'!Y8*(RANDBETWEEN(90,100))/100*(60/100))</f>
        <v>-0.16153323238790543</v>
      </c>
    </row>
    <row r="9" spans="1:25" x14ac:dyDescent="0.3">
      <c r="A9">
        <v>8</v>
      </c>
      <c r="B9" s="1">
        <f ca="1">('Profiles, Qc, Winter, S1'!B9*(RANDBETWEEN(90,100))/100*(40/100))+('Profiles, Qc, Summer, S1'!B9*(RANDBETWEEN(90,100))/100*(60/100))</f>
        <v>-0.81654626626891358</v>
      </c>
      <c r="C9" s="1">
        <f ca="1">('Profiles, Qc, Winter, S1'!C9*(RANDBETWEEN(90,100))/100*(40/100))+('Profiles, Qc, Summer, S1'!C9*(RANDBETWEEN(90,100))/100*(60/100))</f>
        <v>-0.80136606124264187</v>
      </c>
      <c r="D9" s="1">
        <f ca="1">('Profiles, Qc, Winter, S1'!D9*(RANDBETWEEN(90,100))/100*(40/100))+('Profiles, Qc, Summer, S1'!D9*(RANDBETWEEN(90,100))/100*(60/100))</f>
        <v>-0.80580440903284201</v>
      </c>
      <c r="E9" s="1">
        <f ca="1">('Profiles, Qc, Winter, S1'!E9*(RANDBETWEEN(90,100))/100*(40/100))+('Profiles, Qc, Summer, S1'!E9*(RANDBETWEEN(90,100))/100*(60/100))</f>
        <v>-0.81026209074596034</v>
      </c>
      <c r="F9" s="1">
        <f ca="1">('Profiles, Qc, Winter, S1'!F9*(RANDBETWEEN(90,100))/100*(40/100))+('Profiles, Qc, Summer, S1'!F9*(RANDBETWEEN(90,100))/100*(60/100))</f>
        <v>-0.80658238420238648</v>
      </c>
      <c r="G9" s="1">
        <f ca="1">('Profiles, Qc, Winter, S1'!G9*(RANDBETWEEN(90,100))/100*(40/100))+('Profiles, Qc, Summer, S1'!G9*(RANDBETWEEN(90,100))/100*(60/100))</f>
        <v>-0.78839309358960663</v>
      </c>
      <c r="H9" s="1">
        <f ca="1">('Profiles, Qc, Winter, S1'!H9*(RANDBETWEEN(90,100))/100*(40/100))+('Profiles, Qc, Summer, S1'!H9*(RANDBETWEEN(90,100))/100*(60/100))</f>
        <v>-0.63127428324306356</v>
      </c>
      <c r="I9" s="1">
        <f ca="1">('Profiles, Qc, Winter, S1'!I9*(RANDBETWEEN(90,100))/100*(40/100))+('Profiles, Qc, Summer, S1'!I9*(RANDBETWEEN(90,100))/100*(60/100))</f>
        <v>-0.50238752721848168</v>
      </c>
      <c r="J9" s="1">
        <f ca="1">('Profiles, Qc, Winter, S1'!J9*(RANDBETWEEN(90,100))/100*(40/100))+('Profiles, Qc, Summer, S1'!J9*(RANDBETWEEN(90,100))/100*(60/100))</f>
        <v>-0.49017918466235411</v>
      </c>
      <c r="K9" s="1">
        <f ca="1">('Profiles, Qc, Winter, S1'!K9*(RANDBETWEEN(90,100))/100*(40/100))+('Profiles, Qc, Summer, S1'!K9*(RANDBETWEEN(90,100))/100*(60/100))</f>
        <v>-0.48734948461735444</v>
      </c>
      <c r="L9" s="1">
        <f ca="1">('Profiles, Qc, Winter, S1'!L9*(RANDBETWEEN(90,100))/100*(40/100))+('Profiles, Qc, Summer, S1'!L9*(RANDBETWEEN(90,100))/100*(60/100))</f>
        <v>-0.48619208772587375</v>
      </c>
      <c r="M9" s="1">
        <f ca="1">('Profiles, Qc, Winter, S1'!M9*(RANDBETWEEN(90,100))/100*(40/100))+('Profiles, Qc, Summer, S1'!M9*(RANDBETWEEN(90,100))/100*(60/100))</f>
        <v>-0.48823521653362456</v>
      </c>
      <c r="N9" s="1">
        <f ca="1">('Profiles, Qc, Winter, S1'!N9*(RANDBETWEEN(90,100))/100*(40/100))+('Profiles, Qc, Summer, S1'!N9*(RANDBETWEEN(90,100))/100*(60/100))</f>
        <v>-0.48995838039077144</v>
      </c>
      <c r="O9" s="1">
        <f ca="1">('Profiles, Qc, Winter, S1'!O9*(RANDBETWEEN(90,100))/100*(40/100))+('Profiles, Qc, Summer, S1'!O9*(RANDBETWEEN(90,100))/100*(60/100))</f>
        <v>-0.52728582058934625</v>
      </c>
      <c r="P9" s="1">
        <f ca="1">('Profiles, Qc, Winter, S1'!P9*(RANDBETWEEN(90,100))/100*(40/100))+('Profiles, Qc, Summer, S1'!P9*(RANDBETWEEN(90,100))/100*(60/100))</f>
        <v>-0.57178019089444332</v>
      </c>
      <c r="Q9" s="1">
        <f ca="1">('Profiles, Qc, Winter, S1'!Q9*(RANDBETWEEN(90,100))/100*(40/100))+('Profiles, Qc, Summer, S1'!Q9*(RANDBETWEEN(90,100))/100*(60/100))</f>
        <v>-0.64814284662961419</v>
      </c>
      <c r="R9" s="1">
        <f ca="1">('Profiles, Qc, Winter, S1'!R9*(RANDBETWEEN(90,100))/100*(40/100))+('Profiles, Qc, Summer, S1'!R9*(RANDBETWEEN(90,100))/100*(60/100))</f>
        <v>-0.64327338981702653</v>
      </c>
      <c r="S9" s="1">
        <f ca="1">('Profiles, Qc, Winter, S1'!S9*(RANDBETWEEN(90,100))/100*(40/100))+('Profiles, Qc, Summer, S1'!S9*(RANDBETWEEN(90,100))/100*(60/100))</f>
        <v>-0.65232949554012754</v>
      </c>
      <c r="T9" s="1">
        <f ca="1">('Profiles, Qc, Winter, S1'!T9*(RANDBETWEEN(90,100))/100*(40/100))+('Profiles, Qc, Summer, S1'!T9*(RANDBETWEEN(90,100))/100*(60/100))</f>
        <v>-0.64778754160233554</v>
      </c>
      <c r="U9" s="1">
        <f ca="1">('Profiles, Qc, Winter, S1'!U9*(RANDBETWEEN(90,100))/100*(40/100))+('Profiles, Qc, Summer, S1'!U9*(RANDBETWEEN(90,100))/100*(60/100))</f>
        <v>-0.69027275947311773</v>
      </c>
      <c r="V9" s="1">
        <f ca="1">('Profiles, Qc, Winter, S1'!V9*(RANDBETWEEN(90,100))/100*(40/100))+('Profiles, Qc, Summer, S1'!V9*(RANDBETWEEN(90,100))/100*(60/100))</f>
        <v>-0.70317699913431042</v>
      </c>
      <c r="W9" s="1">
        <f ca="1">('Profiles, Qc, Winter, S1'!W9*(RANDBETWEEN(90,100))/100*(40/100))+('Profiles, Qc, Summer, S1'!W9*(RANDBETWEEN(90,100))/100*(60/100))</f>
        <v>-0.74749126346213735</v>
      </c>
      <c r="X9" s="1">
        <f ca="1">('Profiles, Qc, Winter, S1'!X9*(RANDBETWEEN(90,100))/100*(40/100))+('Profiles, Qc, Summer, S1'!X9*(RANDBETWEEN(90,100))/100*(60/100))</f>
        <v>-0.77516375665041737</v>
      </c>
      <c r="Y9" s="1">
        <f ca="1">('Profiles, Qc, Winter, S1'!Y9*(RANDBETWEEN(90,100))/100*(40/100))+('Profiles, Qc, Summer, S1'!Y9*(RANDBETWEEN(90,100))/100*(60/100))</f>
        <v>-0.7588377896092765</v>
      </c>
    </row>
    <row r="10" spans="1:25" x14ac:dyDescent="0.3">
      <c r="A10">
        <v>9</v>
      </c>
      <c r="B10" s="1">
        <f ca="1">('Profiles, Qc, Winter, S1'!B10*(RANDBETWEEN(90,100))/100*(40/100))+('Profiles, Qc, Summer, S1'!B10*(RANDBETWEEN(90,100))/100*(60/100))</f>
        <v>-8.1789295472818012E-3</v>
      </c>
      <c r="C10" s="1">
        <f ca="1">('Profiles, Qc, Winter, S1'!C10*(RANDBETWEEN(90,100))/100*(40/100))+('Profiles, Qc, Summer, S1'!C10*(RANDBETWEEN(90,100))/100*(60/100))</f>
        <v>-2.4165323690857388E-2</v>
      </c>
      <c r="D10" s="1">
        <f ca="1">('Profiles, Qc, Winter, S1'!D10*(RANDBETWEEN(90,100))/100*(40/100))+('Profiles, Qc, Summer, S1'!D10*(RANDBETWEEN(90,100))/100*(60/100))</f>
        <v>-2.8943689413442986E-2</v>
      </c>
      <c r="E10" s="1">
        <f ca="1">('Profiles, Qc, Winter, S1'!E10*(RANDBETWEEN(90,100))/100*(40/100))+('Profiles, Qc, Summer, S1'!E10*(RANDBETWEEN(90,100))/100*(60/100))</f>
        <v>-3.364339216679036E-2</v>
      </c>
      <c r="F10" s="1">
        <f ca="1">('Profiles, Qc, Winter, S1'!F10*(RANDBETWEEN(90,100))/100*(40/100))+('Profiles, Qc, Summer, S1'!F10*(RANDBETWEEN(90,100))/100*(60/100))</f>
        <v>-3.1574357103973362E-2</v>
      </c>
      <c r="G10" s="1">
        <f ca="1">('Profiles, Qc, Winter, S1'!G10*(RANDBETWEEN(90,100))/100*(40/100))+('Profiles, Qc, Summer, S1'!G10*(RANDBETWEEN(90,100))/100*(60/100))</f>
        <v>-3.4725168098172624E-2</v>
      </c>
      <c r="H10" s="1">
        <f ca="1">('Profiles, Qc, Winter, S1'!H10*(RANDBETWEEN(90,100))/100*(40/100))+('Profiles, Qc, Summer, S1'!H10*(RANDBETWEEN(90,100))/100*(60/100))</f>
        <v>-5.7727671934866914E-2</v>
      </c>
      <c r="I10" s="1">
        <f ca="1">('Profiles, Qc, Winter, S1'!I10*(RANDBETWEEN(90,100))/100*(40/100))+('Profiles, Qc, Summer, S1'!I10*(RANDBETWEEN(90,100))/100*(60/100))</f>
        <v>-2.5053181410228071E-2</v>
      </c>
      <c r="J10" s="1">
        <f ca="1">('Profiles, Qc, Winter, S1'!J10*(RANDBETWEEN(90,100))/100*(40/100))+('Profiles, Qc, Summer, S1'!J10*(RANDBETWEEN(90,100))/100*(60/100))</f>
        <v>-3.3398952364910722E-2</v>
      </c>
      <c r="K10" s="1">
        <f ca="1">('Profiles, Qc, Winter, S1'!K10*(RANDBETWEEN(90,100))/100*(40/100))+('Profiles, Qc, Summer, S1'!K10*(RANDBETWEEN(90,100))/100*(60/100))</f>
        <v>-1.7975607315732521E-2</v>
      </c>
      <c r="L10" s="1">
        <f ca="1">('Profiles, Qc, Winter, S1'!L10*(RANDBETWEEN(90,100))/100*(40/100))+('Profiles, Qc, Summer, S1'!L10*(RANDBETWEEN(90,100))/100*(60/100))</f>
        <v>-9.789355819547799E-3</v>
      </c>
      <c r="M10" s="1">
        <f ca="1">('Profiles, Qc, Winter, S1'!M10*(RANDBETWEEN(90,100))/100*(40/100))+('Profiles, Qc, Summer, S1'!M10*(RANDBETWEEN(90,100))/100*(60/100))</f>
        <v>-4.0379369760522336E-3</v>
      </c>
      <c r="N10" s="1">
        <f ca="1">('Profiles, Qc, Winter, S1'!N10*(RANDBETWEEN(90,100))/100*(40/100))+('Profiles, Qc, Summer, S1'!N10*(RANDBETWEEN(90,100))/100*(60/100))</f>
        <v>1.2673674856949426E-2</v>
      </c>
      <c r="O10" s="1">
        <f ca="1">('Profiles, Qc, Winter, S1'!O10*(RANDBETWEEN(90,100))/100*(40/100))+('Profiles, Qc, Summer, S1'!O10*(RANDBETWEEN(90,100))/100*(60/100))</f>
        <v>1.2774639274295794E-2</v>
      </c>
      <c r="P10" s="1">
        <f ca="1">('Profiles, Qc, Winter, S1'!P10*(RANDBETWEEN(90,100))/100*(40/100))+('Profiles, Qc, Summer, S1'!P10*(RANDBETWEEN(90,100))/100*(60/100))</f>
        <v>5.8629828019106864E-3</v>
      </c>
      <c r="Q10" s="1">
        <f ca="1">('Profiles, Qc, Winter, S1'!Q10*(RANDBETWEEN(90,100))/100*(40/100))+('Profiles, Qc, Summer, S1'!Q10*(RANDBETWEEN(90,100))/100*(60/100))</f>
        <v>3.0476815698210615E-2</v>
      </c>
      <c r="R10" s="1">
        <f ca="1">('Profiles, Qc, Winter, S1'!R10*(RANDBETWEEN(90,100))/100*(40/100))+('Profiles, Qc, Summer, S1'!R10*(RANDBETWEEN(90,100))/100*(60/100))</f>
        <v>2.2075663352678063E-2</v>
      </c>
      <c r="S10" s="1">
        <f ca="1">('Profiles, Qc, Winter, S1'!S10*(RANDBETWEEN(90,100))/100*(40/100))+('Profiles, Qc, Summer, S1'!S10*(RANDBETWEEN(90,100))/100*(60/100))</f>
        <v>1.8581652214368655E-2</v>
      </c>
      <c r="T10" s="1">
        <f ca="1">('Profiles, Qc, Winter, S1'!T10*(RANDBETWEEN(90,100))/100*(40/100))+('Profiles, Qc, Summer, S1'!T10*(RANDBETWEEN(90,100))/100*(60/100))</f>
        <v>1.3374155760867874E-2</v>
      </c>
      <c r="U10" s="1">
        <f ca="1">('Profiles, Qc, Winter, S1'!U10*(RANDBETWEEN(90,100))/100*(40/100))+('Profiles, Qc, Summer, S1'!U10*(RANDBETWEEN(90,100))/100*(60/100))</f>
        <v>1.4091476277880561E-2</v>
      </c>
      <c r="V10" s="1">
        <f ca="1">('Profiles, Qc, Winter, S1'!V10*(RANDBETWEEN(90,100))/100*(40/100))+('Profiles, Qc, Summer, S1'!V10*(RANDBETWEEN(90,100))/100*(60/100))</f>
        <v>2.48619869696491E-2</v>
      </c>
      <c r="W10" s="1">
        <f ca="1">('Profiles, Qc, Winter, S1'!W10*(RANDBETWEEN(90,100))/100*(40/100))+('Profiles, Qc, Summer, S1'!W10*(RANDBETWEEN(90,100))/100*(60/100))</f>
        <v>2.2342793053457266E-2</v>
      </c>
      <c r="X10" s="1">
        <f ca="1">('Profiles, Qc, Winter, S1'!X10*(RANDBETWEEN(90,100))/100*(40/100))+('Profiles, Qc, Summer, S1'!X10*(RANDBETWEEN(90,100))/100*(60/100))</f>
        <v>-1.3473902712432945E-2</v>
      </c>
      <c r="Y10" s="1">
        <f ca="1">('Profiles, Qc, Winter, S1'!Y10*(RANDBETWEEN(90,100))/100*(40/100))+('Profiles, Qc, Summer, S1'!Y10*(RANDBETWEEN(90,100))/100*(60/100))</f>
        <v>-1.4850318951040388E-2</v>
      </c>
    </row>
    <row r="11" spans="1:25" x14ac:dyDescent="0.3">
      <c r="A11">
        <v>10</v>
      </c>
      <c r="B11" s="1">
        <f ca="1">('Profiles, Qc, Winter, S1'!B11*(RANDBETWEEN(90,100))/100*(40/100))+('Profiles, Qc, Summer, S1'!B11*(RANDBETWEEN(90,100))/100*(60/100))</f>
        <v>-0.18253944471076466</v>
      </c>
      <c r="C11" s="1">
        <f ca="1">('Profiles, Qc, Winter, S1'!C11*(RANDBETWEEN(90,100))/100*(40/100))+('Profiles, Qc, Summer, S1'!C11*(RANDBETWEEN(90,100))/100*(60/100))</f>
        <v>-0.1971276746179349</v>
      </c>
      <c r="D11" s="1">
        <f ca="1">('Profiles, Qc, Winter, S1'!D11*(RANDBETWEEN(90,100))/100*(40/100))+('Profiles, Qc, Summer, S1'!D11*(RANDBETWEEN(90,100))/100*(60/100))</f>
        <v>-0.19762646630846184</v>
      </c>
      <c r="E11" s="1">
        <f ca="1">('Profiles, Qc, Winter, S1'!E11*(RANDBETWEEN(90,100))/100*(40/100))+('Profiles, Qc, Summer, S1'!E11*(RANDBETWEEN(90,100))/100*(60/100))</f>
        <v>-0.19628477745617645</v>
      </c>
      <c r="F11" s="1">
        <f ca="1">('Profiles, Qc, Winter, S1'!F11*(RANDBETWEEN(90,100))/100*(40/100))+('Profiles, Qc, Summer, S1'!F11*(RANDBETWEEN(90,100))/100*(60/100))</f>
        <v>-0.19346067947759882</v>
      </c>
      <c r="G11" s="1">
        <f ca="1">('Profiles, Qc, Winter, S1'!G11*(RANDBETWEEN(90,100))/100*(40/100))+('Profiles, Qc, Summer, S1'!G11*(RANDBETWEEN(90,100))/100*(60/100))</f>
        <v>-0.20414070505056647</v>
      </c>
      <c r="H11" s="1">
        <f ca="1">('Profiles, Qc, Winter, S1'!H11*(RANDBETWEEN(90,100))/100*(40/100))+('Profiles, Qc, Summer, S1'!H11*(RANDBETWEEN(90,100))/100*(60/100))</f>
        <v>-0.11145048372815222</v>
      </c>
      <c r="I11" s="1">
        <f ca="1">('Profiles, Qc, Winter, S1'!I11*(RANDBETWEEN(90,100))/100*(40/100))+('Profiles, Qc, Summer, S1'!I11*(RANDBETWEEN(90,100))/100*(60/100))</f>
        <v>-4.6050772266025872E-2</v>
      </c>
      <c r="J11" s="1">
        <f ca="1">('Profiles, Qc, Winter, S1'!J11*(RANDBETWEEN(90,100))/100*(40/100))+('Profiles, Qc, Summer, S1'!J11*(RANDBETWEEN(90,100))/100*(60/100))</f>
        <v>7.046890352372652E-3</v>
      </c>
      <c r="K11" s="1">
        <f ca="1">('Profiles, Qc, Winter, S1'!K11*(RANDBETWEEN(90,100))/100*(40/100))+('Profiles, Qc, Summer, S1'!K11*(RANDBETWEEN(90,100))/100*(60/100))</f>
        <v>3.2089729556069285E-2</v>
      </c>
      <c r="L11" s="1">
        <f ca="1">('Profiles, Qc, Winter, S1'!L11*(RANDBETWEEN(90,100))/100*(40/100))+('Profiles, Qc, Summer, S1'!L11*(RANDBETWEEN(90,100))/100*(60/100))</f>
        <v>-6.9361420815544778E-3</v>
      </c>
      <c r="M11" s="1">
        <f ca="1">('Profiles, Qc, Winter, S1'!M11*(RANDBETWEEN(90,100))/100*(40/100))+('Profiles, Qc, Summer, S1'!M11*(RANDBETWEEN(90,100))/100*(60/100))</f>
        <v>3.2139908959083155E-2</v>
      </c>
      <c r="N11" s="1">
        <f ca="1">('Profiles, Qc, Winter, S1'!N11*(RANDBETWEEN(90,100))/100*(40/100))+('Profiles, Qc, Summer, S1'!N11*(RANDBETWEEN(90,100))/100*(60/100))</f>
        <v>3.1132267488194212E-2</v>
      </c>
      <c r="O11" s="1">
        <f ca="1">('Profiles, Qc, Winter, S1'!O11*(RANDBETWEEN(90,100))/100*(40/100))+('Profiles, Qc, Summer, S1'!O11*(RANDBETWEEN(90,100))/100*(60/100))</f>
        <v>1.376254093121685E-2</v>
      </c>
      <c r="P11" s="1">
        <f ca="1">('Profiles, Qc, Winter, S1'!P11*(RANDBETWEEN(90,100))/100*(40/100))+('Profiles, Qc, Summer, S1'!P11*(RANDBETWEEN(90,100))/100*(60/100))</f>
        <v>-3.3936624793323364E-3</v>
      </c>
      <c r="Q11" s="1">
        <f ca="1">('Profiles, Qc, Winter, S1'!Q11*(RANDBETWEEN(90,100))/100*(40/100))+('Profiles, Qc, Summer, S1'!Q11*(RANDBETWEEN(90,100))/100*(60/100))</f>
        <v>-3.8416877810369426E-2</v>
      </c>
      <c r="R11" s="1">
        <f ca="1">('Profiles, Qc, Winter, S1'!R11*(RANDBETWEEN(90,100))/100*(40/100))+('Profiles, Qc, Summer, S1'!R11*(RANDBETWEEN(90,100))/100*(60/100))</f>
        <v>-4.9973825768372886E-2</v>
      </c>
      <c r="S11" s="1">
        <f ca="1">('Profiles, Qc, Winter, S1'!S11*(RANDBETWEEN(90,100))/100*(40/100))+('Profiles, Qc, Summer, S1'!S11*(RANDBETWEEN(90,100))/100*(60/100))</f>
        <v>-2.9339749701497567E-2</v>
      </c>
      <c r="T11" s="1">
        <f ca="1">('Profiles, Qc, Winter, S1'!T11*(RANDBETWEEN(90,100))/100*(40/100))+('Profiles, Qc, Summer, S1'!T11*(RANDBETWEEN(90,100))/100*(60/100))</f>
        <v>-3.984542279882488E-2</v>
      </c>
      <c r="U11" s="1">
        <f ca="1">('Profiles, Qc, Winter, S1'!U11*(RANDBETWEEN(90,100))/100*(40/100))+('Profiles, Qc, Summer, S1'!U11*(RANDBETWEEN(90,100))/100*(60/100))</f>
        <v>-3.8040749096125814E-2</v>
      </c>
      <c r="V11" s="1">
        <f ca="1">('Profiles, Qc, Winter, S1'!V11*(RANDBETWEEN(90,100))/100*(40/100))+('Profiles, Qc, Summer, S1'!V11*(RANDBETWEEN(90,100))/100*(60/100))</f>
        <v>-3.7294027493405379E-2</v>
      </c>
      <c r="W11" s="1">
        <f ca="1">('Profiles, Qc, Winter, S1'!W11*(RANDBETWEEN(90,100))/100*(40/100))+('Profiles, Qc, Summer, S1'!W11*(RANDBETWEEN(90,100))/100*(60/100))</f>
        <v>-8.837503696165705E-2</v>
      </c>
      <c r="X11" s="1">
        <f ca="1">('Profiles, Qc, Winter, S1'!X11*(RANDBETWEEN(90,100))/100*(40/100))+('Profiles, Qc, Summer, S1'!X11*(RANDBETWEEN(90,100))/100*(60/100))</f>
        <v>-0.13772993606135719</v>
      </c>
      <c r="Y11" s="1">
        <f ca="1">('Profiles, Qc, Winter, S1'!Y11*(RANDBETWEEN(90,100))/100*(40/100))+('Profiles, Qc, Summer, S1'!Y11*(RANDBETWEEN(90,100))/100*(60/100))</f>
        <v>-0.1696785260627322</v>
      </c>
    </row>
    <row r="12" spans="1:25" x14ac:dyDescent="0.3">
      <c r="A12">
        <v>11</v>
      </c>
      <c r="B12" s="1">
        <f ca="1">('Profiles, Qc, Winter, S1'!B12*(RANDBETWEEN(90,100))/100*(40/100))+('Profiles, Qc, Summer, S1'!B12*(RANDBETWEEN(90,100))/100*(60/100))</f>
        <v>-0.16629016338025393</v>
      </c>
      <c r="C12" s="1">
        <f ca="1">('Profiles, Qc, Winter, S1'!C12*(RANDBETWEEN(90,100))/100*(40/100))+('Profiles, Qc, Summer, S1'!C12*(RANDBETWEEN(90,100))/100*(60/100))</f>
        <v>-0.18210177534019545</v>
      </c>
      <c r="D12" s="1">
        <f ca="1">('Profiles, Qc, Winter, S1'!D12*(RANDBETWEEN(90,100))/100*(40/100))+('Profiles, Qc, Summer, S1'!D12*(RANDBETWEEN(90,100))/100*(60/100))</f>
        <v>-0.1891174793308657</v>
      </c>
      <c r="E12" s="1">
        <f ca="1">('Profiles, Qc, Winter, S1'!E12*(RANDBETWEEN(90,100))/100*(40/100))+('Profiles, Qc, Summer, S1'!E12*(RANDBETWEEN(90,100))/100*(60/100))</f>
        <v>-0.18642946836746283</v>
      </c>
      <c r="F12" s="1">
        <f ca="1">('Profiles, Qc, Winter, S1'!F12*(RANDBETWEEN(90,100))/100*(40/100))+('Profiles, Qc, Summer, S1'!F12*(RANDBETWEEN(90,100))/100*(60/100))</f>
        <v>-0.1790499087176434</v>
      </c>
      <c r="G12" s="1">
        <f ca="1">('Profiles, Qc, Winter, S1'!G12*(RANDBETWEEN(90,100))/100*(40/100))+('Profiles, Qc, Summer, S1'!G12*(RANDBETWEEN(90,100))/100*(60/100))</f>
        <v>-0.16887493097054324</v>
      </c>
      <c r="H12" s="1">
        <f ca="1">('Profiles, Qc, Winter, S1'!H12*(RANDBETWEEN(90,100))/100*(40/100))+('Profiles, Qc, Summer, S1'!H12*(RANDBETWEEN(90,100))/100*(60/100))</f>
        <v>-0.12411416903197527</v>
      </c>
      <c r="I12" s="1">
        <f ca="1">('Profiles, Qc, Winter, S1'!I12*(RANDBETWEEN(90,100))/100*(40/100))+('Profiles, Qc, Summer, S1'!I12*(RANDBETWEEN(90,100))/100*(60/100))</f>
        <v>-0.10677210167255294</v>
      </c>
      <c r="J12" s="1">
        <f ca="1">('Profiles, Qc, Winter, S1'!J12*(RANDBETWEEN(90,100))/100*(40/100))+('Profiles, Qc, Summer, S1'!J12*(RANDBETWEEN(90,100))/100*(60/100))</f>
        <v>-9.0230988212470942E-2</v>
      </c>
      <c r="K12" s="1">
        <f ca="1">('Profiles, Qc, Winter, S1'!K12*(RANDBETWEEN(90,100))/100*(40/100))+('Profiles, Qc, Summer, S1'!K12*(RANDBETWEEN(90,100))/100*(60/100))</f>
        <v>-6.4242947488831317E-2</v>
      </c>
      <c r="L12" s="1">
        <f ca="1">('Profiles, Qc, Winter, S1'!L12*(RANDBETWEEN(90,100))/100*(40/100))+('Profiles, Qc, Summer, S1'!L12*(RANDBETWEEN(90,100))/100*(60/100))</f>
        <v>-9.2388304970795393E-2</v>
      </c>
      <c r="M12" s="1">
        <f ca="1">('Profiles, Qc, Winter, S1'!M12*(RANDBETWEEN(90,100))/100*(40/100))+('Profiles, Qc, Summer, S1'!M12*(RANDBETWEEN(90,100))/100*(60/100))</f>
        <v>-9.1598314272003628E-2</v>
      </c>
      <c r="N12" s="1">
        <f ca="1">('Profiles, Qc, Winter, S1'!N12*(RANDBETWEEN(90,100))/100*(40/100))+('Profiles, Qc, Summer, S1'!N12*(RANDBETWEEN(90,100))/100*(60/100))</f>
        <v>-0.10492551375826777</v>
      </c>
      <c r="O12" s="1">
        <f ca="1">('Profiles, Qc, Winter, S1'!O12*(RANDBETWEEN(90,100))/100*(40/100))+('Profiles, Qc, Summer, S1'!O12*(RANDBETWEEN(90,100))/100*(60/100))</f>
        <v>-0.10861561840629762</v>
      </c>
      <c r="P12" s="1">
        <f ca="1">('Profiles, Qc, Winter, S1'!P12*(RANDBETWEEN(90,100))/100*(40/100))+('Profiles, Qc, Summer, S1'!P12*(RANDBETWEEN(90,100))/100*(60/100))</f>
        <v>-0.12508172082599053</v>
      </c>
      <c r="Q12" s="1">
        <f ca="1">('Profiles, Qc, Winter, S1'!Q12*(RANDBETWEEN(90,100))/100*(40/100))+('Profiles, Qc, Summer, S1'!Q12*(RANDBETWEEN(90,100))/100*(60/100))</f>
        <v>-0.11695557865299161</v>
      </c>
      <c r="R12" s="1">
        <f ca="1">('Profiles, Qc, Winter, S1'!R12*(RANDBETWEEN(90,100))/100*(40/100))+('Profiles, Qc, Summer, S1'!R12*(RANDBETWEEN(90,100))/100*(60/100))</f>
        <v>-0.11264509029877616</v>
      </c>
      <c r="S12" s="1">
        <f ca="1">('Profiles, Qc, Winter, S1'!S12*(RANDBETWEEN(90,100))/100*(40/100))+('Profiles, Qc, Summer, S1'!S12*(RANDBETWEEN(90,100))/100*(60/100))</f>
        <v>-7.8447482300757876E-2</v>
      </c>
      <c r="T12" s="1">
        <f ca="1">('Profiles, Qc, Winter, S1'!T12*(RANDBETWEEN(90,100))/100*(40/100))+('Profiles, Qc, Summer, S1'!T12*(RANDBETWEEN(90,100))/100*(60/100))</f>
        <v>-9.0186831062279621E-2</v>
      </c>
      <c r="U12" s="1">
        <f ca="1">('Profiles, Qc, Winter, S1'!U12*(RANDBETWEEN(90,100))/100*(40/100))+('Profiles, Qc, Summer, S1'!U12*(RANDBETWEEN(90,100))/100*(60/100))</f>
        <v>-9.9921342926210133E-2</v>
      </c>
      <c r="V12" s="1">
        <f ca="1">('Profiles, Qc, Winter, S1'!V12*(RANDBETWEEN(90,100))/100*(40/100))+('Profiles, Qc, Summer, S1'!V12*(RANDBETWEEN(90,100))/100*(60/100))</f>
        <v>-9.7697823871402883E-2</v>
      </c>
      <c r="W12" s="1">
        <f ca="1">('Profiles, Qc, Winter, S1'!W12*(RANDBETWEEN(90,100))/100*(40/100))+('Profiles, Qc, Summer, S1'!W12*(RANDBETWEEN(90,100))/100*(60/100))</f>
        <v>-0.11160884453172422</v>
      </c>
      <c r="X12" s="1">
        <f ca="1">('Profiles, Qc, Winter, S1'!X12*(RANDBETWEEN(90,100))/100*(40/100))+('Profiles, Qc, Summer, S1'!X12*(RANDBETWEEN(90,100))/100*(60/100))</f>
        <v>-0.12268269213914158</v>
      </c>
      <c r="Y12" s="1">
        <f ca="1">('Profiles, Qc, Winter, S1'!Y12*(RANDBETWEEN(90,100))/100*(40/100))+('Profiles, Qc, Summer, S1'!Y12*(RANDBETWEEN(90,100))/100*(60/100))</f>
        <v>-0.12739188481642255</v>
      </c>
    </row>
    <row r="13" spans="1:25" x14ac:dyDescent="0.3">
      <c r="A13">
        <v>12</v>
      </c>
      <c r="B13" s="1">
        <f ca="1">('Profiles, Qc, Winter, S1'!B13*(RANDBETWEEN(90,100))/100*(40/100))+('Profiles, Qc, Summer, S1'!B13*(RANDBETWEEN(90,100))/100*(60/100))</f>
        <v>-0.15904518674636314</v>
      </c>
      <c r="C13" s="1">
        <f ca="1">('Profiles, Qc, Winter, S1'!C13*(RANDBETWEEN(90,100))/100*(40/100))+('Profiles, Qc, Summer, S1'!C13*(RANDBETWEEN(90,100))/100*(60/100))</f>
        <v>-6.8917174420908431E-2</v>
      </c>
      <c r="D13" s="1">
        <f ca="1">('Profiles, Qc, Winter, S1'!D13*(RANDBETWEEN(90,100))/100*(40/100))+('Profiles, Qc, Summer, S1'!D13*(RANDBETWEEN(90,100))/100*(60/100))</f>
        <v>-8.0473402834165875E-2</v>
      </c>
      <c r="E13" s="1">
        <f ca="1">('Profiles, Qc, Winter, S1'!E13*(RANDBETWEEN(90,100))/100*(40/100))+('Profiles, Qc, Summer, S1'!E13*(RANDBETWEEN(90,100))/100*(60/100))</f>
        <v>-5.5244819252468255E-2</v>
      </c>
      <c r="F13" s="1">
        <f ca="1">('Profiles, Qc, Winter, S1'!F13*(RANDBETWEEN(90,100))/100*(40/100))+('Profiles, Qc, Summer, S1'!F13*(RANDBETWEEN(90,100))/100*(60/100))</f>
        <v>-7.3039413642973991E-2</v>
      </c>
      <c r="G13" s="1">
        <f ca="1">('Profiles, Qc, Winter, S1'!G13*(RANDBETWEEN(90,100))/100*(40/100))+('Profiles, Qc, Summer, S1'!G13*(RANDBETWEEN(90,100))/100*(60/100))</f>
        <v>-8.2129396978541547E-2</v>
      </c>
      <c r="H13" s="1">
        <f ca="1">('Profiles, Qc, Winter, S1'!H13*(RANDBETWEEN(90,100))/100*(40/100))+('Profiles, Qc, Summer, S1'!H13*(RANDBETWEEN(90,100))/100*(60/100))</f>
        <v>-0.19342025670384499</v>
      </c>
      <c r="I13" s="1">
        <f ca="1">('Profiles, Qc, Winter, S1'!I13*(RANDBETWEEN(90,100))/100*(40/100))+('Profiles, Qc, Summer, S1'!I13*(RANDBETWEEN(90,100))/100*(60/100))</f>
        <v>-0.12098332511115037</v>
      </c>
      <c r="J13" s="1">
        <f ca="1">('Profiles, Qc, Winter, S1'!J13*(RANDBETWEEN(90,100))/100*(40/100))+('Profiles, Qc, Summer, S1'!J13*(RANDBETWEEN(90,100))/100*(60/100))</f>
        <v>-4.016910837322353E-2</v>
      </c>
      <c r="K13" s="1">
        <f ca="1">('Profiles, Qc, Winter, S1'!K13*(RANDBETWEEN(90,100))/100*(40/100))+('Profiles, Qc, Summer, S1'!K13*(RANDBETWEEN(90,100))/100*(60/100))</f>
        <v>-4.4699337103624268E-2</v>
      </c>
      <c r="L13" s="1">
        <f ca="1">('Profiles, Qc, Winter, S1'!L13*(RANDBETWEEN(90,100))/100*(40/100))+('Profiles, Qc, Summer, S1'!L13*(RANDBETWEEN(90,100))/100*(60/100))</f>
        <v>-9.724651797490208E-2</v>
      </c>
      <c r="M13" s="1">
        <f ca="1">('Profiles, Qc, Winter, S1'!M13*(RANDBETWEEN(90,100))/100*(40/100))+('Profiles, Qc, Summer, S1'!M13*(RANDBETWEEN(90,100))/100*(60/100))</f>
        <v>-0.11942056977060921</v>
      </c>
      <c r="N13" s="1">
        <f ca="1">('Profiles, Qc, Winter, S1'!N13*(RANDBETWEEN(90,100))/100*(40/100))+('Profiles, Qc, Summer, S1'!N13*(RANDBETWEEN(90,100))/100*(60/100))</f>
        <v>0.19822564506005269</v>
      </c>
      <c r="O13" s="1">
        <f ca="1">('Profiles, Qc, Winter, S1'!O13*(RANDBETWEEN(90,100))/100*(40/100))+('Profiles, Qc, Summer, S1'!O13*(RANDBETWEEN(90,100))/100*(60/100))</f>
        <v>0.19197906240106988</v>
      </c>
      <c r="P13" s="1">
        <f ca="1">('Profiles, Qc, Winter, S1'!P13*(RANDBETWEEN(90,100))/100*(40/100))+('Profiles, Qc, Summer, S1'!P13*(RANDBETWEEN(90,100))/100*(60/100))</f>
        <v>-4.648559987050746E-2</v>
      </c>
      <c r="Q13" s="1">
        <f ca="1">('Profiles, Qc, Winter, S1'!Q13*(RANDBETWEEN(90,100))/100*(40/100))+('Profiles, Qc, Summer, S1'!Q13*(RANDBETWEEN(90,100))/100*(60/100))</f>
        <v>0.10511483292017913</v>
      </c>
      <c r="R13" s="1">
        <f ca="1">('Profiles, Qc, Winter, S1'!R13*(RANDBETWEEN(90,100))/100*(40/100))+('Profiles, Qc, Summer, S1'!R13*(RANDBETWEEN(90,100))/100*(60/100))</f>
        <v>2.4335264602208875E-2</v>
      </c>
      <c r="S13" s="1">
        <f ca="1">('Profiles, Qc, Winter, S1'!S13*(RANDBETWEEN(90,100))/100*(40/100))+('Profiles, Qc, Summer, S1'!S13*(RANDBETWEEN(90,100))/100*(60/100))</f>
        <v>8.4970780297430909E-2</v>
      </c>
      <c r="T13" s="1">
        <f ca="1">('Profiles, Qc, Winter, S1'!T13*(RANDBETWEEN(90,100))/100*(40/100))+('Profiles, Qc, Summer, S1'!T13*(RANDBETWEEN(90,100))/100*(60/100))</f>
        <v>0.1341086216206504</v>
      </c>
      <c r="U13" s="1">
        <f ca="1">('Profiles, Qc, Winter, S1'!U13*(RANDBETWEEN(90,100))/100*(40/100))+('Profiles, Qc, Summer, S1'!U13*(RANDBETWEEN(90,100))/100*(60/100))</f>
        <v>0.23320278320325688</v>
      </c>
      <c r="V13" s="1">
        <f ca="1">('Profiles, Qc, Winter, S1'!V13*(RANDBETWEEN(90,100))/100*(40/100))+('Profiles, Qc, Summer, S1'!V13*(RANDBETWEEN(90,100))/100*(60/100))</f>
        <v>0.40217132581701853</v>
      </c>
      <c r="W13" s="1">
        <f ca="1">('Profiles, Qc, Winter, S1'!W13*(RANDBETWEEN(90,100))/100*(40/100))+('Profiles, Qc, Summer, S1'!W13*(RANDBETWEEN(90,100))/100*(60/100))</f>
        <v>0.42433083112588132</v>
      </c>
      <c r="X13" s="1">
        <f ca="1">('Profiles, Qc, Winter, S1'!X13*(RANDBETWEEN(90,100))/100*(40/100))+('Profiles, Qc, Summer, S1'!X13*(RANDBETWEEN(90,100))/100*(60/100))</f>
        <v>0.41175923668252845</v>
      </c>
      <c r="Y13" s="1">
        <f ca="1">('Profiles, Qc, Winter, S1'!Y13*(RANDBETWEEN(90,100))/100*(40/100))+('Profiles, Qc, Summer, S1'!Y13*(RANDBETWEEN(90,100))/100*(60/100))</f>
        <v>0.37933137304495301</v>
      </c>
    </row>
    <row r="14" spans="1:25" x14ac:dyDescent="0.3">
      <c r="A14">
        <v>13</v>
      </c>
      <c r="B14" s="1">
        <f ca="1">('Profiles, Qc, Winter, S1'!B14*(RANDBETWEEN(90,100))/100*(40/100))+('Profiles, Qc, Summer, S1'!B14*(RANDBETWEEN(90,100))/100*(60/100))</f>
        <v>0.17476279954573612</v>
      </c>
      <c r="C14" s="1">
        <f ca="1">('Profiles, Qc, Winter, S1'!C14*(RANDBETWEEN(90,100))/100*(40/100))+('Profiles, Qc, Summer, S1'!C14*(RANDBETWEEN(90,100))/100*(60/100))</f>
        <v>0.15887072024503845</v>
      </c>
      <c r="D14" s="1">
        <f ca="1">('Profiles, Qc, Winter, S1'!D14*(RANDBETWEEN(90,100))/100*(40/100))+('Profiles, Qc, Summer, S1'!D14*(RANDBETWEEN(90,100))/100*(60/100))</f>
        <v>0.13346320391168393</v>
      </c>
      <c r="E14" s="1">
        <f ca="1">('Profiles, Qc, Winter, S1'!E14*(RANDBETWEEN(90,100))/100*(40/100))+('Profiles, Qc, Summer, S1'!E14*(RANDBETWEEN(90,100))/100*(60/100))</f>
        <v>0.14698980660064637</v>
      </c>
      <c r="F14" s="1">
        <f ca="1">('Profiles, Qc, Winter, S1'!F14*(RANDBETWEEN(90,100))/100*(40/100))+('Profiles, Qc, Summer, S1'!F14*(RANDBETWEEN(90,100))/100*(60/100))</f>
        <v>0.13340477873950493</v>
      </c>
      <c r="G14" s="1">
        <f ca="1">('Profiles, Qc, Winter, S1'!G14*(RANDBETWEEN(90,100))/100*(40/100))+('Profiles, Qc, Summer, S1'!G14*(RANDBETWEEN(90,100))/100*(60/100))</f>
        <v>0.17235116202970663</v>
      </c>
      <c r="H14" s="1">
        <f ca="1">('Profiles, Qc, Winter, S1'!H14*(RANDBETWEEN(90,100))/100*(40/100))+('Profiles, Qc, Summer, S1'!H14*(RANDBETWEEN(90,100))/100*(60/100))</f>
        <v>0.58838725072386899</v>
      </c>
      <c r="I14" s="1">
        <f ca="1">('Profiles, Qc, Winter, S1'!I14*(RANDBETWEEN(90,100))/100*(40/100))+('Profiles, Qc, Summer, S1'!I14*(RANDBETWEEN(90,100))/100*(60/100))</f>
        <v>0.77683211735267688</v>
      </c>
      <c r="J14" s="1">
        <f ca="1">('Profiles, Qc, Winter, S1'!J14*(RANDBETWEEN(90,100))/100*(40/100))+('Profiles, Qc, Summer, S1'!J14*(RANDBETWEEN(90,100))/100*(60/100))</f>
        <v>0.90996495769260111</v>
      </c>
      <c r="K14" s="1">
        <f ca="1">('Profiles, Qc, Winter, S1'!K14*(RANDBETWEEN(90,100))/100*(40/100))+('Profiles, Qc, Summer, S1'!K14*(RANDBETWEEN(90,100))/100*(60/100))</f>
        <v>0.87746503689990629</v>
      </c>
      <c r="L14" s="1">
        <f ca="1">('Profiles, Qc, Winter, S1'!L14*(RANDBETWEEN(90,100))/100*(40/100))+('Profiles, Qc, Summer, S1'!L14*(RANDBETWEEN(90,100))/100*(60/100))</f>
        <v>0.82839369954467712</v>
      </c>
      <c r="M14" s="1">
        <f ca="1">('Profiles, Qc, Winter, S1'!M14*(RANDBETWEEN(90,100))/100*(40/100))+('Profiles, Qc, Summer, S1'!M14*(RANDBETWEEN(90,100))/100*(60/100))</f>
        <v>0.87968176858644931</v>
      </c>
      <c r="N14" s="1">
        <f ca="1">('Profiles, Qc, Winter, S1'!N14*(RANDBETWEEN(90,100))/100*(40/100))+('Profiles, Qc, Summer, S1'!N14*(RANDBETWEEN(90,100))/100*(60/100))</f>
        <v>0.94160332913645095</v>
      </c>
      <c r="O14" s="1">
        <f ca="1">('Profiles, Qc, Winter, S1'!O14*(RANDBETWEEN(90,100))/100*(40/100))+('Profiles, Qc, Summer, S1'!O14*(RANDBETWEEN(90,100))/100*(60/100))</f>
        <v>0.87652766906085067</v>
      </c>
      <c r="P14" s="1">
        <f ca="1">('Profiles, Qc, Winter, S1'!P14*(RANDBETWEEN(90,100))/100*(40/100))+('Profiles, Qc, Summer, S1'!P14*(RANDBETWEEN(90,100))/100*(60/100))</f>
        <v>0.79834372411253895</v>
      </c>
      <c r="Q14" s="1">
        <f ca="1">('Profiles, Qc, Winter, S1'!Q14*(RANDBETWEEN(90,100))/100*(40/100))+('Profiles, Qc, Summer, S1'!Q14*(RANDBETWEEN(90,100))/100*(60/100))</f>
        <v>0.81120380020406835</v>
      </c>
      <c r="R14" s="1">
        <f ca="1">('Profiles, Qc, Winter, S1'!R14*(RANDBETWEEN(90,100))/100*(40/100))+('Profiles, Qc, Summer, S1'!R14*(RANDBETWEEN(90,100))/100*(60/100))</f>
        <v>0.74304706696327749</v>
      </c>
      <c r="S14" s="1">
        <f ca="1">('Profiles, Qc, Winter, S1'!S14*(RANDBETWEEN(90,100))/100*(40/100))+('Profiles, Qc, Summer, S1'!S14*(RANDBETWEEN(90,100))/100*(60/100))</f>
        <v>0.78423899468842295</v>
      </c>
      <c r="T14" s="1">
        <f ca="1">('Profiles, Qc, Winter, S1'!T14*(RANDBETWEEN(90,100))/100*(40/100))+('Profiles, Qc, Summer, S1'!T14*(RANDBETWEEN(90,100))/100*(60/100))</f>
        <v>0.62441999409670956</v>
      </c>
      <c r="U14" s="1">
        <f ca="1">('Profiles, Qc, Winter, S1'!U14*(RANDBETWEEN(90,100))/100*(40/100))+('Profiles, Qc, Summer, S1'!U14*(RANDBETWEEN(90,100))/100*(60/100))</f>
        <v>0.53344585885659535</v>
      </c>
      <c r="V14" s="1">
        <f ca="1">('Profiles, Qc, Winter, S1'!V14*(RANDBETWEEN(90,100))/100*(40/100))+('Profiles, Qc, Summer, S1'!V14*(RANDBETWEEN(90,100))/100*(60/100))</f>
        <v>0.55537112850522286</v>
      </c>
      <c r="W14" s="1">
        <f ca="1">('Profiles, Qc, Winter, S1'!W14*(RANDBETWEEN(90,100))/100*(40/100))+('Profiles, Qc, Summer, S1'!W14*(RANDBETWEEN(90,100))/100*(60/100))</f>
        <v>0.44962682133119025</v>
      </c>
      <c r="X14" s="1">
        <f ca="1">('Profiles, Qc, Winter, S1'!X14*(RANDBETWEEN(90,100))/100*(40/100))+('Profiles, Qc, Summer, S1'!X14*(RANDBETWEEN(90,100))/100*(60/100))</f>
        <v>0.20306486793847295</v>
      </c>
      <c r="Y14" s="1">
        <f ca="1">('Profiles, Qc, Winter, S1'!Y14*(RANDBETWEEN(90,100))/100*(40/100))+('Profiles, Qc, Summer, S1'!Y14*(RANDBETWEEN(90,100))/100*(60/100))</f>
        <v>0.17318792411882417</v>
      </c>
    </row>
    <row r="15" spans="1:25" x14ac:dyDescent="0.3">
      <c r="A15">
        <v>14</v>
      </c>
      <c r="B15" s="1">
        <f ca="1">('Profiles, Qc, Winter, S1'!B15*(RANDBETWEEN(90,100))/100*(40/100))+('Profiles, Qc, Summer, S1'!B15*(RANDBETWEEN(90,100))/100*(60/100))</f>
        <v>0.267768345682322</v>
      </c>
      <c r="C15" s="1">
        <f ca="1">('Profiles, Qc, Winter, S1'!C15*(RANDBETWEEN(90,100))/100*(40/100))+('Profiles, Qc, Summer, S1'!C15*(RANDBETWEEN(90,100))/100*(60/100))</f>
        <v>0.24600067129640482</v>
      </c>
      <c r="D15" s="1">
        <f ca="1">('Profiles, Qc, Winter, S1'!D15*(RANDBETWEEN(90,100))/100*(40/100))+('Profiles, Qc, Summer, S1'!D15*(RANDBETWEEN(90,100))/100*(60/100))</f>
        <v>0.2262131408984655</v>
      </c>
      <c r="E15" s="1">
        <f ca="1">('Profiles, Qc, Winter, S1'!E15*(RANDBETWEEN(90,100))/100*(40/100))+('Profiles, Qc, Summer, S1'!E15*(RANDBETWEEN(90,100))/100*(60/100))</f>
        <v>0.25445668678143524</v>
      </c>
      <c r="F15" s="1">
        <f ca="1">('Profiles, Qc, Winter, S1'!F15*(RANDBETWEEN(90,100))/100*(40/100))+('Profiles, Qc, Summer, S1'!F15*(RANDBETWEEN(90,100))/100*(60/100))</f>
        <v>0.23581616692433535</v>
      </c>
      <c r="G15" s="1">
        <f ca="1">('Profiles, Qc, Winter, S1'!G15*(RANDBETWEEN(90,100))/100*(40/100))+('Profiles, Qc, Summer, S1'!G15*(RANDBETWEEN(90,100))/100*(60/100))</f>
        <v>0.2462081246080223</v>
      </c>
      <c r="H15" s="1">
        <f ca="1">('Profiles, Qc, Winter, S1'!H15*(RANDBETWEEN(90,100))/100*(40/100))+('Profiles, Qc, Summer, S1'!H15*(RANDBETWEEN(90,100))/100*(60/100))</f>
        <v>0.23172226382632755</v>
      </c>
      <c r="I15" s="1">
        <f ca="1">('Profiles, Qc, Winter, S1'!I15*(RANDBETWEEN(90,100))/100*(40/100))+('Profiles, Qc, Summer, S1'!I15*(RANDBETWEEN(90,100))/100*(60/100))</f>
        <v>0.49590200728308603</v>
      </c>
      <c r="J15" s="1">
        <f ca="1">('Profiles, Qc, Winter, S1'!J15*(RANDBETWEEN(90,100))/100*(40/100))+('Profiles, Qc, Summer, S1'!J15*(RANDBETWEEN(90,100))/100*(60/100))</f>
        <v>0.57862100051718424</v>
      </c>
      <c r="K15" s="1">
        <f ca="1">('Profiles, Qc, Winter, S1'!K15*(RANDBETWEEN(90,100))/100*(40/100))+('Profiles, Qc, Summer, S1'!K15*(RANDBETWEEN(90,100))/100*(60/100))</f>
        <v>0.52720334583105366</v>
      </c>
      <c r="L15" s="1">
        <f ca="1">('Profiles, Qc, Winter, S1'!L15*(RANDBETWEEN(90,100))/100*(40/100))+('Profiles, Qc, Summer, S1'!L15*(RANDBETWEEN(90,100))/100*(60/100))</f>
        <v>0.53197720470584708</v>
      </c>
      <c r="M15" s="1">
        <f ca="1">('Profiles, Qc, Winter, S1'!M15*(RANDBETWEEN(90,100))/100*(40/100))+('Profiles, Qc, Summer, S1'!M15*(RANDBETWEEN(90,100))/100*(60/100))</f>
        <v>0.51630666080263021</v>
      </c>
      <c r="N15" s="1">
        <f ca="1">('Profiles, Qc, Winter, S1'!N15*(RANDBETWEEN(90,100))/100*(40/100))+('Profiles, Qc, Summer, S1'!N15*(RANDBETWEEN(90,100))/100*(60/100))</f>
        <v>0.54567425206429199</v>
      </c>
      <c r="O15" s="1">
        <f ca="1">('Profiles, Qc, Winter, S1'!O15*(RANDBETWEEN(90,100))/100*(40/100))+('Profiles, Qc, Summer, S1'!O15*(RANDBETWEEN(90,100))/100*(60/100))</f>
        <v>0.50538190749018486</v>
      </c>
      <c r="P15" s="1">
        <f ca="1">('Profiles, Qc, Winter, S1'!P15*(RANDBETWEEN(90,100))/100*(40/100))+('Profiles, Qc, Summer, S1'!P15*(RANDBETWEEN(90,100))/100*(60/100))</f>
        <v>0.36050592535890341</v>
      </c>
      <c r="Q15" s="1">
        <f ca="1">('Profiles, Qc, Winter, S1'!Q15*(RANDBETWEEN(90,100))/100*(40/100))+('Profiles, Qc, Summer, S1'!Q15*(RANDBETWEEN(90,100))/100*(60/100))</f>
        <v>0.510425529693875</v>
      </c>
      <c r="R15" s="1">
        <f ca="1">('Profiles, Qc, Winter, S1'!R15*(RANDBETWEEN(90,100))/100*(40/100))+('Profiles, Qc, Summer, S1'!R15*(RANDBETWEEN(90,100))/100*(60/100))</f>
        <v>0.52721040492591742</v>
      </c>
      <c r="S15" s="1">
        <f ca="1">('Profiles, Qc, Winter, S1'!S15*(RANDBETWEEN(90,100))/100*(40/100))+('Profiles, Qc, Summer, S1'!S15*(RANDBETWEEN(90,100))/100*(60/100))</f>
        <v>0.46908466899782236</v>
      </c>
      <c r="T15" s="1">
        <f ca="1">('Profiles, Qc, Winter, S1'!T15*(RANDBETWEEN(90,100))/100*(40/100))+('Profiles, Qc, Summer, S1'!T15*(RANDBETWEEN(90,100))/100*(60/100))</f>
        <v>0.35328475411699944</v>
      </c>
      <c r="U15" s="1">
        <f ca="1">('Profiles, Qc, Winter, S1'!U15*(RANDBETWEEN(90,100))/100*(40/100))+('Profiles, Qc, Summer, S1'!U15*(RANDBETWEEN(90,100))/100*(60/100))</f>
        <v>0.35660273899641531</v>
      </c>
      <c r="V15" s="1">
        <f ca="1">('Profiles, Qc, Winter, S1'!V15*(RANDBETWEEN(90,100))/100*(40/100))+('Profiles, Qc, Summer, S1'!V15*(RANDBETWEEN(90,100))/100*(60/100))</f>
        <v>0.36954798130695893</v>
      </c>
      <c r="W15" s="1">
        <f ca="1">('Profiles, Qc, Winter, S1'!W15*(RANDBETWEEN(90,100))/100*(40/100))+('Profiles, Qc, Summer, S1'!W15*(RANDBETWEEN(90,100))/100*(60/100))</f>
        <v>0.33774375887006403</v>
      </c>
      <c r="X15" s="1">
        <f ca="1">('Profiles, Qc, Winter, S1'!X15*(RANDBETWEEN(90,100))/100*(40/100))+('Profiles, Qc, Summer, S1'!X15*(RANDBETWEEN(90,100))/100*(60/100))</f>
        <v>0.23003740549376206</v>
      </c>
      <c r="Y15" s="1">
        <f ca="1">('Profiles, Qc, Winter, S1'!Y15*(RANDBETWEEN(90,100))/100*(40/100))+('Profiles, Qc, Summer, S1'!Y15*(RANDBETWEEN(90,100))/100*(60/100))</f>
        <v>0.2240519640461093</v>
      </c>
    </row>
    <row r="16" spans="1:25" x14ac:dyDescent="0.3">
      <c r="A16">
        <v>15</v>
      </c>
      <c r="B16" s="1">
        <f ca="1">('Profiles, Qc, Winter, S1'!B16*(RANDBETWEEN(90,100))/100*(40/100))+('Profiles, Qc, Summer, S1'!B16*(RANDBETWEEN(90,100))/100*(60/100))</f>
        <v>-4.096920826329882E-2</v>
      </c>
      <c r="C16" s="1">
        <f ca="1">('Profiles, Qc, Winter, S1'!C16*(RANDBETWEEN(90,100))/100*(40/100))+('Profiles, Qc, Summer, S1'!C16*(RANDBETWEEN(90,100))/100*(60/100))</f>
        <v>-5.7386075766450315E-2</v>
      </c>
      <c r="D16" s="1">
        <f ca="1">('Profiles, Qc, Winter, S1'!D16*(RANDBETWEEN(90,100))/100*(40/100))+('Profiles, Qc, Summer, S1'!D16*(RANDBETWEEN(90,100))/100*(60/100))</f>
        <v>-5.6851276822990217E-2</v>
      </c>
      <c r="E16" s="1">
        <f ca="1">('Profiles, Qc, Winter, S1'!E16*(RANDBETWEEN(90,100))/100*(40/100))+('Profiles, Qc, Summer, S1'!E16*(RANDBETWEEN(90,100))/100*(60/100))</f>
        <v>-6.5979801851469566E-2</v>
      </c>
      <c r="F16" s="1">
        <f ca="1">('Profiles, Qc, Winter, S1'!F16*(RANDBETWEEN(90,100))/100*(40/100))+('Profiles, Qc, Summer, S1'!F16*(RANDBETWEEN(90,100))/100*(60/100))</f>
        <v>-6.8151156792953305E-2</v>
      </c>
      <c r="G16" s="1">
        <f ca="1">('Profiles, Qc, Winter, S1'!G16*(RANDBETWEEN(90,100))/100*(40/100))+('Profiles, Qc, Summer, S1'!G16*(RANDBETWEEN(90,100))/100*(60/100))</f>
        <v>-5.76576430463017E-2</v>
      </c>
      <c r="H16" s="1">
        <f ca="1">('Profiles, Qc, Winter, S1'!H16*(RANDBETWEEN(90,100))/100*(40/100))+('Profiles, Qc, Summer, S1'!H16*(RANDBETWEEN(90,100))/100*(60/100))</f>
        <v>-4.632549222838532E-2</v>
      </c>
      <c r="I16" s="1">
        <f ca="1">('Profiles, Qc, Winter, S1'!I16*(RANDBETWEEN(90,100))/100*(40/100))+('Profiles, Qc, Summer, S1'!I16*(RANDBETWEEN(90,100))/100*(60/100))</f>
        <v>4.2520223208149042E-2</v>
      </c>
      <c r="J16" s="1">
        <f ca="1">('Profiles, Qc, Winter, S1'!J16*(RANDBETWEEN(90,100))/100*(40/100))+('Profiles, Qc, Summer, S1'!J16*(RANDBETWEEN(90,100))/100*(60/100))</f>
        <v>5.6211009858128033E-2</v>
      </c>
      <c r="K16" s="1">
        <f ca="1">('Profiles, Qc, Winter, S1'!K16*(RANDBETWEEN(90,100))/100*(40/100))+('Profiles, Qc, Summer, S1'!K16*(RANDBETWEEN(90,100))/100*(60/100))</f>
        <v>7.0759864523006699E-2</v>
      </c>
      <c r="L16" s="1">
        <f ca="1">('Profiles, Qc, Winter, S1'!L16*(RANDBETWEEN(90,100))/100*(40/100))+('Profiles, Qc, Summer, S1'!L16*(RANDBETWEEN(90,100))/100*(60/100))</f>
        <v>4.237183603889657E-2</v>
      </c>
      <c r="M16" s="1">
        <f ca="1">('Profiles, Qc, Winter, S1'!M16*(RANDBETWEEN(90,100))/100*(40/100))+('Profiles, Qc, Summer, S1'!M16*(RANDBETWEEN(90,100))/100*(60/100))</f>
        <v>2.5479317863391106E-2</v>
      </c>
      <c r="N16" s="1">
        <f ca="1">('Profiles, Qc, Winter, S1'!N16*(RANDBETWEEN(90,100))/100*(40/100))+('Profiles, Qc, Summer, S1'!N16*(RANDBETWEEN(90,100))/100*(60/100))</f>
        <v>3.8974114489278462E-3</v>
      </c>
      <c r="O16" s="1">
        <f ca="1">('Profiles, Qc, Winter, S1'!O16*(RANDBETWEEN(90,100))/100*(40/100))+('Profiles, Qc, Summer, S1'!O16*(RANDBETWEEN(90,100))/100*(60/100))</f>
        <v>6.6652031449086629E-3</v>
      </c>
      <c r="P16" s="1">
        <f ca="1">('Profiles, Qc, Winter, S1'!P16*(RANDBETWEEN(90,100))/100*(40/100))+('Profiles, Qc, Summer, S1'!P16*(RANDBETWEEN(90,100))/100*(60/100))</f>
        <v>-1.1592972797201895E-2</v>
      </c>
      <c r="Q16" s="1">
        <f ca="1">('Profiles, Qc, Winter, S1'!Q16*(RANDBETWEEN(90,100))/100*(40/100))+('Profiles, Qc, Summer, S1'!Q16*(RANDBETWEEN(90,100))/100*(60/100))</f>
        <v>-1.5982513918284855E-2</v>
      </c>
      <c r="R16" s="1">
        <f ca="1">('Profiles, Qc, Winter, S1'!R16*(RANDBETWEEN(90,100))/100*(40/100))+('Profiles, Qc, Summer, S1'!R16*(RANDBETWEEN(90,100))/100*(60/100))</f>
        <v>-4.3354431403615848E-3</v>
      </c>
      <c r="S16" s="1">
        <f ca="1">('Profiles, Qc, Winter, S1'!S16*(RANDBETWEEN(90,100))/100*(40/100))+('Profiles, Qc, Summer, S1'!S16*(RANDBETWEEN(90,100))/100*(60/100))</f>
        <v>3.7655416087294717E-2</v>
      </c>
      <c r="T16" s="1">
        <f ca="1">('Profiles, Qc, Winter, S1'!T16*(RANDBETWEEN(90,100))/100*(40/100))+('Profiles, Qc, Summer, S1'!T16*(RANDBETWEEN(90,100))/100*(60/100))</f>
        <v>5.335946204876979E-2</v>
      </c>
      <c r="U16" s="1">
        <f ca="1">('Profiles, Qc, Winter, S1'!U16*(RANDBETWEEN(90,100))/100*(40/100))+('Profiles, Qc, Summer, S1'!U16*(RANDBETWEEN(90,100))/100*(60/100))</f>
        <v>4.6081450618103009E-2</v>
      </c>
      <c r="V16" s="1">
        <f ca="1">('Profiles, Qc, Winter, S1'!V16*(RANDBETWEEN(90,100))/100*(40/100))+('Profiles, Qc, Summer, S1'!V16*(RANDBETWEEN(90,100))/100*(60/100))</f>
        <v>2.3303551476379927E-2</v>
      </c>
      <c r="W16" s="1">
        <f ca="1">('Profiles, Qc, Winter, S1'!W16*(RANDBETWEEN(90,100))/100*(40/100))+('Profiles, Qc, Summer, S1'!W16*(RANDBETWEEN(90,100))/100*(60/100))</f>
        <v>7.5838140876034119E-3</v>
      </c>
      <c r="X16" s="1">
        <f ca="1">('Profiles, Qc, Winter, S1'!X16*(RANDBETWEEN(90,100))/100*(40/100))+('Profiles, Qc, Summer, S1'!X16*(RANDBETWEEN(90,100))/100*(60/100))</f>
        <v>-1.7587083790098018E-2</v>
      </c>
      <c r="Y16" s="1">
        <f ca="1">('Profiles, Qc, Winter, S1'!Y16*(RANDBETWEEN(90,100))/100*(40/100))+('Profiles, Qc, Summer, S1'!Y16*(RANDBETWEEN(90,100))/100*(60/100))</f>
        <v>-3.441567397861784E-2</v>
      </c>
    </row>
    <row r="17" spans="1:25" x14ac:dyDescent="0.3">
      <c r="A17">
        <v>16</v>
      </c>
      <c r="B17" s="1">
        <f ca="1">('Profiles, Qc, Winter, S1'!B17*(RANDBETWEEN(90,100))/100*(40/100))+('Profiles, Qc, Summer, S1'!B17*(RANDBETWEEN(90,100))/100*(60/100))</f>
        <v>-0.14646797738615974</v>
      </c>
      <c r="C17" s="1">
        <f ca="1">('Profiles, Qc, Winter, S1'!C17*(RANDBETWEEN(90,100))/100*(40/100))+('Profiles, Qc, Summer, S1'!C17*(RANDBETWEEN(90,100))/100*(60/100))</f>
        <v>-0.20700802772952343</v>
      </c>
      <c r="D17" s="1">
        <f ca="1">('Profiles, Qc, Winter, S1'!D17*(RANDBETWEEN(90,100))/100*(40/100))+('Profiles, Qc, Summer, S1'!D17*(RANDBETWEEN(90,100))/100*(60/100))</f>
        <v>-0.25534504487139031</v>
      </c>
      <c r="E17" s="1">
        <f ca="1">('Profiles, Qc, Winter, S1'!E17*(RANDBETWEEN(90,100))/100*(40/100))+('Profiles, Qc, Summer, S1'!E17*(RANDBETWEEN(90,100))/100*(60/100))</f>
        <v>-0.24818087516858589</v>
      </c>
      <c r="F17" s="1">
        <f ca="1">('Profiles, Qc, Winter, S1'!F17*(RANDBETWEEN(90,100))/100*(40/100))+('Profiles, Qc, Summer, S1'!F17*(RANDBETWEEN(90,100))/100*(60/100))</f>
        <v>-0.26084460511282431</v>
      </c>
      <c r="G17" s="1">
        <f ca="1">('Profiles, Qc, Winter, S1'!G17*(RANDBETWEEN(90,100))/100*(40/100))+('Profiles, Qc, Summer, S1'!G17*(RANDBETWEEN(90,100))/100*(60/100))</f>
        <v>-0.22922067895344406</v>
      </c>
      <c r="H17" s="1">
        <f ca="1">('Profiles, Qc, Winter, S1'!H17*(RANDBETWEEN(90,100))/100*(40/100))+('Profiles, Qc, Summer, S1'!H17*(RANDBETWEEN(90,100))/100*(60/100))</f>
        <v>-1.154223143536969E-2</v>
      </c>
      <c r="I17" s="1">
        <f ca="1">('Profiles, Qc, Winter, S1'!I17*(RANDBETWEEN(90,100))/100*(40/100))+('Profiles, Qc, Summer, S1'!I17*(RANDBETWEEN(90,100))/100*(60/100))</f>
        <v>0.20294291289592756</v>
      </c>
      <c r="J17" s="1">
        <f ca="1">('Profiles, Qc, Winter, S1'!J17*(RANDBETWEEN(90,100))/100*(40/100))+('Profiles, Qc, Summer, S1'!J17*(RANDBETWEEN(90,100))/100*(60/100))</f>
        <v>0.24589045488979749</v>
      </c>
      <c r="K17" s="1">
        <f ca="1">('Profiles, Qc, Winter, S1'!K17*(RANDBETWEEN(90,100))/100*(40/100))+('Profiles, Qc, Summer, S1'!K17*(RANDBETWEEN(90,100))/100*(60/100))</f>
        <v>0.23805116952014263</v>
      </c>
      <c r="L17" s="1">
        <f ca="1">('Profiles, Qc, Winter, S1'!L17*(RANDBETWEEN(90,100))/100*(40/100))+('Profiles, Qc, Summer, S1'!L17*(RANDBETWEEN(90,100))/100*(60/100))</f>
        <v>0.18014925860173758</v>
      </c>
      <c r="M17" s="1">
        <f ca="1">('Profiles, Qc, Winter, S1'!M17*(RANDBETWEEN(90,100))/100*(40/100))+('Profiles, Qc, Summer, S1'!M17*(RANDBETWEEN(90,100))/100*(60/100))</f>
        <v>0.26290779735292547</v>
      </c>
      <c r="N17" s="1">
        <f ca="1">('Profiles, Qc, Winter, S1'!N17*(RANDBETWEEN(90,100))/100*(40/100))+('Profiles, Qc, Summer, S1'!N17*(RANDBETWEEN(90,100))/100*(60/100))</f>
        <v>0.20835444316375618</v>
      </c>
      <c r="O17" s="1">
        <f ca="1">('Profiles, Qc, Winter, S1'!O17*(RANDBETWEEN(90,100))/100*(40/100))+('Profiles, Qc, Summer, S1'!O17*(RANDBETWEEN(90,100))/100*(60/100))</f>
        <v>0.16544776460646737</v>
      </c>
      <c r="P17" s="1">
        <f ca="1">('Profiles, Qc, Winter, S1'!P17*(RANDBETWEEN(90,100))/100*(40/100))+('Profiles, Qc, Summer, S1'!P17*(RANDBETWEEN(90,100))/100*(60/100))</f>
        <v>6.9722649134126846E-2</v>
      </c>
      <c r="Q17" s="1">
        <f ca="1">('Profiles, Qc, Winter, S1'!Q17*(RANDBETWEEN(90,100))/100*(40/100))+('Profiles, Qc, Summer, S1'!Q17*(RANDBETWEEN(90,100))/100*(60/100))</f>
        <v>2.6242492960483338E-2</v>
      </c>
      <c r="R17" s="1">
        <f ca="1">('Profiles, Qc, Winter, S1'!R17*(RANDBETWEEN(90,100))/100*(40/100))+('Profiles, Qc, Summer, S1'!R17*(RANDBETWEEN(90,100))/100*(60/100))</f>
        <v>5.2117230087826857E-2</v>
      </c>
      <c r="S17" s="1">
        <f ca="1">('Profiles, Qc, Winter, S1'!S17*(RANDBETWEEN(90,100))/100*(40/100))+('Profiles, Qc, Summer, S1'!S17*(RANDBETWEEN(90,100))/100*(60/100))</f>
        <v>5.4437575764478455E-2</v>
      </c>
      <c r="T17" s="1">
        <f ca="1">('Profiles, Qc, Winter, S1'!T17*(RANDBETWEEN(90,100))/100*(40/100))+('Profiles, Qc, Summer, S1'!T17*(RANDBETWEEN(90,100))/100*(60/100))</f>
        <v>-2.7710852940702961E-2</v>
      </c>
      <c r="U17" s="1">
        <f ca="1">('Profiles, Qc, Winter, S1'!U17*(RANDBETWEEN(90,100))/100*(40/100))+('Profiles, Qc, Summer, S1'!U17*(RANDBETWEEN(90,100))/100*(60/100))</f>
        <v>3.3682558116841947E-2</v>
      </c>
      <c r="V17" s="1">
        <f ca="1">('Profiles, Qc, Winter, S1'!V17*(RANDBETWEEN(90,100))/100*(40/100))+('Profiles, Qc, Summer, S1'!V17*(RANDBETWEEN(90,100))/100*(60/100))</f>
        <v>5.3987576203976796E-2</v>
      </c>
      <c r="W17" s="1">
        <f ca="1">('Profiles, Qc, Winter, S1'!W17*(RANDBETWEEN(90,100))/100*(40/100))+('Profiles, Qc, Summer, S1'!W17*(RANDBETWEEN(90,100))/100*(60/100))</f>
        <v>-5.2297363668791924E-3</v>
      </c>
      <c r="X17" s="1">
        <f ca="1">('Profiles, Qc, Winter, S1'!X17*(RANDBETWEEN(90,100))/100*(40/100))+('Profiles, Qc, Summer, S1'!X17*(RANDBETWEEN(90,100))/100*(60/100))</f>
        <v>-0.14220063285549908</v>
      </c>
      <c r="Y17" s="1">
        <f ca="1">('Profiles, Qc, Winter, S1'!Y17*(RANDBETWEEN(90,100))/100*(40/100))+('Profiles, Qc, Summer, S1'!Y17*(RANDBETWEEN(90,100))/100*(60/100))</f>
        <v>-0.20763891612613533</v>
      </c>
    </row>
    <row r="18" spans="1:25" x14ac:dyDescent="0.3">
      <c r="A18">
        <v>17</v>
      </c>
      <c r="B18" s="1">
        <f ca="1">('Profiles, Qc, Winter, S1'!B18*(RANDBETWEEN(90,100))/100*(40/100))+('Profiles, Qc, Summer, S1'!B18*(RANDBETWEEN(90,100))/100*(60/100))</f>
        <v>-0.30017210642779579</v>
      </c>
      <c r="C18" s="1">
        <f ca="1">('Profiles, Qc, Winter, S1'!C18*(RANDBETWEEN(90,100))/100*(40/100))+('Profiles, Qc, Summer, S1'!C18*(RANDBETWEEN(90,100))/100*(60/100))</f>
        <v>-0.29470031284514253</v>
      </c>
      <c r="D18" s="1">
        <f ca="1">('Profiles, Qc, Winter, S1'!D18*(RANDBETWEEN(90,100))/100*(40/100))+('Profiles, Qc, Summer, S1'!D18*(RANDBETWEEN(90,100))/100*(60/100))</f>
        <v>-0.30431837227951286</v>
      </c>
      <c r="E18" s="1">
        <f ca="1">('Profiles, Qc, Winter, S1'!E18*(RANDBETWEEN(90,100))/100*(40/100))+('Profiles, Qc, Summer, S1'!E18*(RANDBETWEEN(90,100))/100*(60/100))</f>
        <v>-0.31290868089615037</v>
      </c>
      <c r="F18" s="1">
        <f ca="1">('Profiles, Qc, Winter, S1'!F18*(RANDBETWEEN(90,100))/100*(40/100))+('Profiles, Qc, Summer, S1'!F18*(RANDBETWEEN(90,100))/100*(60/100))</f>
        <v>-0.32368838530249078</v>
      </c>
      <c r="G18" s="1">
        <f ca="1">('Profiles, Qc, Winter, S1'!G18*(RANDBETWEEN(90,100))/100*(40/100))+('Profiles, Qc, Summer, S1'!G18*(RANDBETWEEN(90,100))/100*(60/100))</f>
        <v>-0.30449906308795138</v>
      </c>
      <c r="H18" s="1">
        <f ca="1">('Profiles, Qc, Winter, S1'!H18*(RANDBETWEEN(90,100))/100*(40/100))+('Profiles, Qc, Summer, S1'!H18*(RANDBETWEEN(90,100))/100*(60/100))</f>
        <v>-0.27773650779686954</v>
      </c>
      <c r="I18" s="1">
        <f ca="1">('Profiles, Qc, Winter, S1'!I18*(RANDBETWEEN(90,100))/100*(40/100))+('Profiles, Qc, Summer, S1'!I18*(RANDBETWEEN(90,100))/100*(60/100))</f>
        <v>-0.21438190939163937</v>
      </c>
      <c r="J18" s="1">
        <f ca="1">('Profiles, Qc, Winter, S1'!J18*(RANDBETWEEN(90,100))/100*(40/100))+('Profiles, Qc, Summer, S1'!J18*(RANDBETWEEN(90,100))/100*(60/100))</f>
        <v>-0.17941991270227725</v>
      </c>
      <c r="K18" s="1">
        <f ca="1">('Profiles, Qc, Winter, S1'!K18*(RANDBETWEEN(90,100))/100*(40/100))+('Profiles, Qc, Summer, S1'!K18*(RANDBETWEEN(90,100))/100*(60/100))</f>
        <v>-0.20342360196793957</v>
      </c>
      <c r="L18" s="1">
        <f ca="1">('Profiles, Qc, Winter, S1'!L18*(RANDBETWEEN(90,100))/100*(40/100))+('Profiles, Qc, Summer, S1'!L18*(RANDBETWEEN(90,100))/100*(60/100))</f>
        <v>-0.23155893779201212</v>
      </c>
      <c r="M18" s="1">
        <f ca="1">('Profiles, Qc, Winter, S1'!M18*(RANDBETWEEN(90,100))/100*(40/100))+('Profiles, Qc, Summer, S1'!M18*(RANDBETWEEN(90,100))/100*(60/100))</f>
        <v>-0.25860415745294862</v>
      </c>
      <c r="N18" s="1">
        <f ca="1">('Profiles, Qc, Winter, S1'!N18*(RANDBETWEEN(90,100))/100*(40/100))+('Profiles, Qc, Summer, S1'!N18*(RANDBETWEEN(90,100))/100*(60/100))</f>
        <v>-0.24112475395694158</v>
      </c>
      <c r="O18" s="1">
        <f ca="1">('Profiles, Qc, Winter, S1'!O18*(RANDBETWEEN(90,100))/100*(40/100))+('Profiles, Qc, Summer, S1'!O18*(RANDBETWEEN(90,100))/100*(60/100))</f>
        <v>-0.24819965978123748</v>
      </c>
      <c r="P18" s="1">
        <f ca="1">('Profiles, Qc, Winter, S1'!P18*(RANDBETWEEN(90,100))/100*(40/100))+('Profiles, Qc, Summer, S1'!P18*(RANDBETWEEN(90,100))/100*(60/100))</f>
        <v>-0.2462699148021783</v>
      </c>
      <c r="Q18" s="1">
        <f ca="1">('Profiles, Qc, Winter, S1'!Q18*(RANDBETWEEN(90,100))/100*(40/100))+('Profiles, Qc, Summer, S1'!Q18*(RANDBETWEEN(90,100))/100*(60/100))</f>
        <v>-0.26987695784039567</v>
      </c>
      <c r="R18" s="1">
        <f ca="1">('Profiles, Qc, Winter, S1'!R18*(RANDBETWEEN(90,100))/100*(40/100))+('Profiles, Qc, Summer, S1'!R18*(RANDBETWEEN(90,100))/100*(60/100))</f>
        <v>-0.2707283971669161</v>
      </c>
      <c r="S18" s="1">
        <f ca="1">('Profiles, Qc, Winter, S1'!S18*(RANDBETWEEN(90,100))/100*(40/100))+('Profiles, Qc, Summer, S1'!S18*(RANDBETWEEN(90,100))/100*(60/100))</f>
        <v>-0.19898548563402163</v>
      </c>
      <c r="T18" s="1">
        <f ca="1">('Profiles, Qc, Winter, S1'!T18*(RANDBETWEEN(90,100))/100*(40/100))+('Profiles, Qc, Summer, S1'!T18*(RANDBETWEEN(90,100))/100*(60/100))</f>
        <v>-0.18773737316759129</v>
      </c>
      <c r="U18" s="1">
        <f ca="1">('Profiles, Qc, Winter, S1'!U18*(RANDBETWEEN(90,100))/100*(40/100))+('Profiles, Qc, Summer, S1'!U18*(RANDBETWEEN(90,100))/100*(60/100))</f>
        <v>-0.19194478725144992</v>
      </c>
      <c r="V18" s="1">
        <f ca="1">('Profiles, Qc, Winter, S1'!V18*(RANDBETWEEN(90,100))/100*(40/100))+('Profiles, Qc, Summer, S1'!V18*(RANDBETWEEN(90,100))/100*(60/100))</f>
        <v>-0.19208783194280199</v>
      </c>
      <c r="W18" s="1">
        <f ca="1">('Profiles, Qc, Winter, S1'!W18*(RANDBETWEEN(90,100))/100*(40/100))+('Profiles, Qc, Summer, S1'!W18*(RANDBETWEEN(90,100))/100*(60/100))</f>
        <v>-0.23169812285652525</v>
      </c>
      <c r="X18" s="1">
        <f ca="1">('Profiles, Qc, Winter, S1'!X18*(RANDBETWEEN(90,100))/100*(40/100))+('Profiles, Qc, Summer, S1'!X18*(RANDBETWEEN(90,100))/100*(60/100))</f>
        <v>-0.25707306820155734</v>
      </c>
      <c r="Y18" s="1">
        <f ca="1">('Profiles, Qc, Winter, S1'!Y18*(RANDBETWEEN(90,100))/100*(40/100))+('Profiles, Qc, Summer, S1'!Y18*(RANDBETWEEN(90,100))/100*(60/100))</f>
        <v>-0.27142061225171676</v>
      </c>
    </row>
    <row r="19" spans="1:25" x14ac:dyDescent="0.3">
      <c r="A19">
        <v>18</v>
      </c>
      <c r="B19" s="1">
        <f ca="1">('Profiles, Qc, Winter, S1'!B19*(RANDBETWEEN(90,100))/100*(40/100))+('Profiles, Qc, Summer, S1'!B19*(RANDBETWEEN(90,100))/100*(60/100))</f>
        <v>-0.21149871111906646</v>
      </c>
      <c r="C19" s="1">
        <f ca="1">('Profiles, Qc, Winter, S1'!C19*(RANDBETWEEN(90,100))/100*(40/100))+('Profiles, Qc, Summer, S1'!C19*(RANDBETWEEN(90,100))/100*(60/100))</f>
        <v>-0.23200985763674076</v>
      </c>
      <c r="D19" s="1">
        <f ca="1">('Profiles, Qc, Winter, S1'!D19*(RANDBETWEEN(90,100))/100*(40/100))+('Profiles, Qc, Summer, S1'!D19*(RANDBETWEEN(90,100))/100*(60/100))</f>
        <v>-0.25824383375998761</v>
      </c>
      <c r="E19" s="1">
        <f ca="1">('Profiles, Qc, Winter, S1'!E19*(RANDBETWEEN(90,100))/100*(40/100))+('Profiles, Qc, Summer, S1'!E19*(RANDBETWEEN(90,100))/100*(60/100))</f>
        <v>-0.25608429140641192</v>
      </c>
      <c r="F19" s="1">
        <f ca="1">('Profiles, Qc, Winter, S1'!F19*(RANDBETWEEN(90,100))/100*(40/100))+('Profiles, Qc, Summer, S1'!F19*(RANDBETWEEN(90,100))/100*(60/100))</f>
        <v>-0.24833929699459578</v>
      </c>
      <c r="G19" s="1">
        <f ca="1">('Profiles, Qc, Winter, S1'!G19*(RANDBETWEEN(90,100))/100*(40/100))+('Profiles, Qc, Summer, S1'!G19*(RANDBETWEEN(90,100))/100*(60/100))</f>
        <v>-0.24841914528763503</v>
      </c>
      <c r="H19" s="1">
        <f ca="1">('Profiles, Qc, Winter, S1'!H19*(RANDBETWEEN(90,100))/100*(40/100))+('Profiles, Qc, Summer, S1'!H19*(RANDBETWEEN(90,100))/100*(60/100))</f>
        <v>-0.21127352862955368</v>
      </c>
      <c r="I19" s="1">
        <f ca="1">('Profiles, Qc, Winter, S1'!I19*(RANDBETWEEN(90,100))/100*(40/100))+('Profiles, Qc, Summer, S1'!I19*(RANDBETWEEN(90,100))/100*(60/100))</f>
        <v>-0.12383516090542396</v>
      </c>
      <c r="J19" s="1">
        <f ca="1">('Profiles, Qc, Winter, S1'!J19*(RANDBETWEEN(90,100))/100*(40/100))+('Profiles, Qc, Summer, S1'!J19*(RANDBETWEEN(90,100))/100*(60/100))</f>
        <v>-5.8971933869874843E-2</v>
      </c>
      <c r="K19" s="1">
        <f ca="1">('Profiles, Qc, Winter, S1'!K19*(RANDBETWEEN(90,100))/100*(40/100))+('Profiles, Qc, Summer, S1'!K19*(RANDBETWEEN(90,100))/100*(60/100))</f>
        <v>-1.3077302968531823E-2</v>
      </c>
      <c r="L19" s="1">
        <f ca="1">('Profiles, Qc, Winter, S1'!L19*(RANDBETWEEN(90,100))/100*(40/100))+('Profiles, Qc, Summer, S1'!L19*(RANDBETWEEN(90,100))/100*(60/100))</f>
        <v>2.7528625000660167E-2</v>
      </c>
      <c r="M19" s="1">
        <f ca="1">('Profiles, Qc, Winter, S1'!M19*(RANDBETWEEN(90,100))/100*(40/100))+('Profiles, Qc, Summer, S1'!M19*(RANDBETWEEN(90,100))/100*(60/100))</f>
        <v>2.3976841529969609E-2</v>
      </c>
      <c r="N19" s="1">
        <f ca="1">('Profiles, Qc, Winter, S1'!N19*(RANDBETWEEN(90,100))/100*(40/100))+('Profiles, Qc, Summer, S1'!N19*(RANDBETWEEN(90,100))/100*(60/100))</f>
        <v>6.3217912425744816E-3</v>
      </c>
      <c r="O19" s="1">
        <f ca="1">('Profiles, Qc, Winter, S1'!O19*(RANDBETWEEN(90,100))/100*(40/100))+('Profiles, Qc, Summer, S1'!O19*(RANDBETWEEN(90,100))/100*(60/100))</f>
        <v>-1.7807944980090924E-2</v>
      </c>
      <c r="P19" s="1">
        <f ca="1">('Profiles, Qc, Winter, S1'!P19*(RANDBETWEEN(90,100))/100*(40/100))+('Profiles, Qc, Summer, S1'!P19*(RANDBETWEEN(90,100))/100*(60/100))</f>
        <v>-3.2143736736267456E-2</v>
      </c>
      <c r="Q19" s="1">
        <f ca="1">('Profiles, Qc, Winter, S1'!Q19*(RANDBETWEEN(90,100))/100*(40/100))+('Profiles, Qc, Summer, S1'!Q19*(RANDBETWEEN(90,100))/100*(60/100))</f>
        <v>-5.9797907962354929E-2</v>
      </c>
      <c r="R19" s="1">
        <f ca="1">('Profiles, Qc, Winter, S1'!R19*(RANDBETWEEN(90,100))/100*(40/100))+('Profiles, Qc, Summer, S1'!R19*(RANDBETWEEN(90,100))/100*(60/100))</f>
        <v>-5.5250433956156531E-2</v>
      </c>
      <c r="S19" s="1">
        <f ca="1">('Profiles, Qc, Winter, S1'!S19*(RANDBETWEEN(90,100))/100*(40/100))+('Profiles, Qc, Summer, S1'!S19*(RANDBETWEEN(90,100))/100*(60/100))</f>
        <v>-1.7974128750687622E-2</v>
      </c>
      <c r="T19" s="1">
        <f ca="1">('Profiles, Qc, Winter, S1'!T19*(RANDBETWEEN(90,100))/100*(40/100))+('Profiles, Qc, Summer, S1'!T19*(RANDBETWEEN(90,100))/100*(60/100))</f>
        <v>-2.6180382067787496E-2</v>
      </c>
      <c r="U19" s="1">
        <f ca="1">('Profiles, Qc, Winter, S1'!U19*(RANDBETWEEN(90,100))/100*(40/100))+('Profiles, Qc, Summer, S1'!U19*(RANDBETWEEN(90,100))/100*(60/100))</f>
        <v>-5.6805429937231942E-2</v>
      </c>
      <c r="V19" s="1">
        <f ca="1">('Profiles, Qc, Winter, S1'!V19*(RANDBETWEEN(90,100))/100*(40/100))+('Profiles, Qc, Summer, S1'!V19*(RANDBETWEEN(90,100))/100*(60/100))</f>
        <v>-1.9102870267844151E-2</v>
      </c>
      <c r="W19" s="1">
        <f ca="1">('Profiles, Qc, Winter, S1'!W19*(RANDBETWEEN(90,100))/100*(40/100))+('Profiles, Qc, Summer, S1'!W19*(RANDBETWEEN(90,100))/100*(60/100))</f>
        <v>-6.3307650232523827E-2</v>
      </c>
      <c r="X19" s="1">
        <f ca="1">('Profiles, Qc, Winter, S1'!X19*(RANDBETWEEN(90,100))/100*(40/100))+('Profiles, Qc, Summer, S1'!X19*(RANDBETWEEN(90,100))/100*(60/100))</f>
        <v>-8.4738417440235247E-2</v>
      </c>
      <c r="Y19" s="1">
        <f ca="1">('Profiles, Qc, Winter, S1'!Y19*(RANDBETWEEN(90,100))/100*(40/100))+('Profiles, Qc, Summer, S1'!Y19*(RANDBETWEEN(90,100))/100*(60/100))</f>
        <v>-0.11722614405586562</v>
      </c>
    </row>
    <row r="20" spans="1:25" x14ac:dyDescent="0.3">
      <c r="A20">
        <v>19</v>
      </c>
      <c r="B20" s="1">
        <f ca="1">('Profiles, Qc, Winter, S1'!B20*(RANDBETWEEN(90,100))/100*(40/100))+('Profiles, Qc, Summer, S1'!B20*(RANDBETWEEN(90,100))/100*(60/100))</f>
        <v>0.27194145850840312</v>
      </c>
      <c r="C20" s="1">
        <f ca="1">('Profiles, Qc, Winter, S1'!C20*(RANDBETWEEN(90,100))/100*(40/100))+('Profiles, Qc, Summer, S1'!C20*(RANDBETWEEN(90,100))/100*(60/100))</f>
        <v>0.28396463636374292</v>
      </c>
      <c r="D20" s="1">
        <f ca="1">('Profiles, Qc, Winter, S1'!D20*(RANDBETWEEN(90,100))/100*(40/100))+('Profiles, Qc, Summer, S1'!D20*(RANDBETWEEN(90,100))/100*(60/100))</f>
        <v>0.21335455461181213</v>
      </c>
      <c r="E20" s="1">
        <f ca="1">('Profiles, Qc, Winter, S1'!E20*(RANDBETWEEN(90,100))/100*(40/100))+('Profiles, Qc, Summer, S1'!E20*(RANDBETWEEN(90,100))/100*(60/100))</f>
        <v>0.27801352961765718</v>
      </c>
      <c r="F20" s="1">
        <f ca="1">('Profiles, Qc, Winter, S1'!F20*(RANDBETWEEN(90,100))/100*(40/100))+('Profiles, Qc, Summer, S1'!F20*(RANDBETWEEN(90,100))/100*(60/100))</f>
        <v>0.26707628849971476</v>
      </c>
      <c r="G20" s="1">
        <f ca="1">('Profiles, Qc, Winter, S1'!G20*(RANDBETWEEN(90,100))/100*(40/100))+('Profiles, Qc, Summer, S1'!G20*(RANDBETWEEN(90,100))/100*(60/100))</f>
        <v>0.29523047124096335</v>
      </c>
      <c r="H20" s="1">
        <f ca="1">('Profiles, Qc, Winter, S1'!H20*(RANDBETWEEN(90,100))/100*(40/100))+('Profiles, Qc, Summer, S1'!H20*(RANDBETWEEN(90,100))/100*(60/100))</f>
        <v>0.3169142732223581</v>
      </c>
      <c r="I20" s="1">
        <f ca="1">('Profiles, Qc, Winter, S1'!I20*(RANDBETWEEN(90,100))/100*(40/100))+('Profiles, Qc, Summer, S1'!I20*(RANDBETWEEN(90,100))/100*(60/100))</f>
        <v>0.59191443581190906</v>
      </c>
      <c r="J20" s="1">
        <f ca="1">('Profiles, Qc, Winter, S1'!J20*(RANDBETWEEN(90,100))/100*(40/100))+('Profiles, Qc, Summer, S1'!J20*(RANDBETWEEN(90,100))/100*(60/100))</f>
        <v>0.68754858403670616</v>
      </c>
      <c r="K20" s="1">
        <f ca="1">('Profiles, Qc, Winter, S1'!K20*(RANDBETWEEN(90,100))/100*(40/100))+('Profiles, Qc, Summer, S1'!K20*(RANDBETWEEN(90,100))/100*(60/100))</f>
        <v>0.66979653777259895</v>
      </c>
      <c r="L20" s="1">
        <f ca="1">('Profiles, Qc, Winter, S1'!L20*(RANDBETWEEN(90,100))/100*(40/100))+('Profiles, Qc, Summer, S1'!L20*(RANDBETWEEN(90,100))/100*(60/100))</f>
        <v>0.60971327657910745</v>
      </c>
      <c r="M20" s="1">
        <f ca="1">('Profiles, Qc, Winter, S1'!M20*(RANDBETWEEN(90,100))/100*(40/100))+('Profiles, Qc, Summer, S1'!M20*(RANDBETWEEN(90,100))/100*(60/100))</f>
        <v>0.72884132296005544</v>
      </c>
      <c r="N20" s="1">
        <f ca="1">('Profiles, Qc, Winter, S1'!N20*(RANDBETWEEN(90,100))/100*(40/100))+('Profiles, Qc, Summer, S1'!N20*(RANDBETWEEN(90,100))/100*(60/100))</f>
        <v>0.72675938220673275</v>
      </c>
      <c r="O20" s="1">
        <f ca="1">('Profiles, Qc, Winter, S1'!O20*(RANDBETWEEN(90,100))/100*(40/100))+('Profiles, Qc, Summer, S1'!O20*(RANDBETWEEN(90,100))/100*(60/100))</f>
        <v>0.7128277144611459</v>
      </c>
      <c r="P20" s="1">
        <f ca="1">('Profiles, Qc, Winter, S1'!P20*(RANDBETWEEN(90,100))/100*(40/100))+('Profiles, Qc, Summer, S1'!P20*(RANDBETWEEN(90,100))/100*(60/100))</f>
        <v>0.57941125024752682</v>
      </c>
      <c r="Q20" s="1">
        <f ca="1">('Profiles, Qc, Winter, S1'!Q20*(RANDBETWEEN(90,100))/100*(40/100))+('Profiles, Qc, Summer, S1'!Q20*(RANDBETWEEN(90,100))/100*(60/100))</f>
        <v>0.52355610150582543</v>
      </c>
      <c r="R20" s="1">
        <f ca="1">('Profiles, Qc, Winter, S1'!R20*(RANDBETWEEN(90,100))/100*(40/100))+('Profiles, Qc, Summer, S1'!R20*(RANDBETWEEN(90,100))/100*(60/100))</f>
        <v>0.59363783560316952</v>
      </c>
      <c r="S20" s="1">
        <f ca="1">('Profiles, Qc, Winter, S1'!S20*(RANDBETWEEN(90,100))/100*(40/100))+('Profiles, Qc, Summer, S1'!S20*(RANDBETWEEN(90,100))/100*(60/100))</f>
        <v>0.56687490189521506</v>
      </c>
      <c r="T20" s="1">
        <f ca="1">('Profiles, Qc, Winter, S1'!T20*(RANDBETWEEN(90,100))/100*(40/100))+('Profiles, Qc, Summer, S1'!T20*(RANDBETWEEN(90,100))/100*(60/100))</f>
        <v>0.48006230233829084</v>
      </c>
      <c r="U20" s="1">
        <f ca="1">('Profiles, Qc, Winter, S1'!U20*(RANDBETWEEN(90,100))/100*(40/100))+('Profiles, Qc, Summer, S1'!U20*(RANDBETWEEN(90,100))/100*(60/100))</f>
        <v>0.46389484393215141</v>
      </c>
      <c r="V20" s="1">
        <f ca="1">('Profiles, Qc, Winter, S1'!V20*(RANDBETWEEN(90,100))/100*(40/100))+('Profiles, Qc, Summer, S1'!V20*(RANDBETWEEN(90,100))/100*(60/100))</f>
        <v>0.46179076352897441</v>
      </c>
      <c r="W20" s="1">
        <f ca="1">('Profiles, Qc, Winter, S1'!W20*(RANDBETWEEN(90,100))/100*(40/100))+('Profiles, Qc, Summer, S1'!W20*(RANDBETWEEN(90,100))/100*(60/100))</f>
        <v>0.41424388617043628</v>
      </c>
      <c r="X20" s="1">
        <f ca="1">('Profiles, Qc, Winter, S1'!X20*(RANDBETWEEN(90,100))/100*(40/100))+('Profiles, Qc, Summer, S1'!X20*(RANDBETWEEN(90,100))/100*(60/100))</f>
        <v>0.29836831117456464</v>
      </c>
      <c r="Y20" s="1">
        <f ca="1">('Profiles, Qc, Winter, S1'!Y20*(RANDBETWEEN(90,100))/100*(40/100))+('Profiles, Qc, Summer, S1'!Y20*(RANDBETWEEN(90,100))/100*(60/100))</f>
        <v>0.33144763245024245</v>
      </c>
    </row>
    <row r="21" spans="1:25" x14ac:dyDescent="0.3">
      <c r="A21">
        <v>20</v>
      </c>
      <c r="B21" s="1">
        <f ca="1">('Profiles, Qc, Winter, S1'!B21*(RANDBETWEEN(90,100))/100*(40/100))+('Profiles, Qc, Summer, S1'!B21*(RANDBETWEEN(90,100))/100*(60/100))</f>
        <v>-0.20403177794514485</v>
      </c>
      <c r="C21" s="1">
        <f ca="1">('Profiles, Qc, Winter, S1'!C21*(RANDBETWEEN(90,100))/100*(40/100))+('Profiles, Qc, Summer, S1'!C21*(RANDBETWEEN(90,100))/100*(60/100))</f>
        <v>-0.20081717199430543</v>
      </c>
      <c r="D21" s="1">
        <f ca="1">('Profiles, Qc, Winter, S1'!D21*(RANDBETWEEN(90,100))/100*(40/100))+('Profiles, Qc, Summer, S1'!D21*(RANDBETWEEN(90,100))/100*(60/100))</f>
        <v>-0.21601634875681042</v>
      </c>
      <c r="E21" s="1">
        <f ca="1">('Profiles, Qc, Winter, S1'!E21*(RANDBETWEEN(90,100))/100*(40/100))+('Profiles, Qc, Summer, S1'!E21*(RANDBETWEEN(90,100))/100*(60/100))</f>
        <v>-0.21752727996670862</v>
      </c>
      <c r="F21" s="1">
        <f ca="1">('Profiles, Qc, Winter, S1'!F21*(RANDBETWEEN(90,100))/100*(40/100))+('Profiles, Qc, Summer, S1'!F21*(RANDBETWEEN(90,100))/100*(60/100))</f>
        <v>-0.22753476186414165</v>
      </c>
      <c r="G21" s="1">
        <f ca="1">('Profiles, Qc, Winter, S1'!G21*(RANDBETWEEN(90,100))/100*(40/100))+('Profiles, Qc, Summer, S1'!G21*(RANDBETWEEN(90,100))/100*(60/100))</f>
        <v>-0.21440298510615899</v>
      </c>
      <c r="H21" s="1">
        <f ca="1">('Profiles, Qc, Winter, S1'!H21*(RANDBETWEEN(90,100))/100*(40/100))+('Profiles, Qc, Summer, S1'!H21*(RANDBETWEEN(90,100))/100*(60/100))</f>
        <v>-0.18720597365929073</v>
      </c>
      <c r="I21" s="1">
        <f ca="1">('Profiles, Qc, Winter, S1'!I21*(RANDBETWEEN(90,100))/100*(40/100))+('Profiles, Qc, Summer, S1'!I21*(RANDBETWEEN(90,100))/100*(60/100))</f>
        <v>-9.2272795896773702E-2</v>
      </c>
      <c r="J21" s="1">
        <f ca="1">('Profiles, Qc, Winter, S1'!J21*(RANDBETWEEN(90,100))/100*(40/100))+('Profiles, Qc, Summer, S1'!J21*(RANDBETWEEN(90,100))/100*(60/100))</f>
        <v>-2.7828243977333002E-2</v>
      </c>
      <c r="K21" s="1">
        <f ca="1">('Profiles, Qc, Winter, S1'!K21*(RANDBETWEEN(90,100))/100*(40/100))+('Profiles, Qc, Summer, S1'!K21*(RANDBETWEEN(90,100))/100*(60/100))</f>
        <v>-2.4250725987257603E-2</v>
      </c>
      <c r="L21" s="1">
        <f ca="1">('Profiles, Qc, Winter, S1'!L21*(RANDBETWEEN(90,100))/100*(40/100))+('Profiles, Qc, Summer, S1'!L21*(RANDBETWEEN(90,100))/100*(60/100))</f>
        <v>2.6005880319191939E-3</v>
      </c>
      <c r="M21" s="1">
        <f ca="1">('Profiles, Qc, Winter, S1'!M21*(RANDBETWEEN(90,100))/100*(40/100))+('Profiles, Qc, Summer, S1'!M21*(RANDBETWEEN(90,100))/100*(60/100))</f>
        <v>1.0657619599510545E-3</v>
      </c>
      <c r="N21" s="1">
        <f ca="1">('Profiles, Qc, Winter, S1'!N21*(RANDBETWEEN(90,100))/100*(40/100))+('Profiles, Qc, Summer, S1'!N21*(RANDBETWEEN(90,100))/100*(60/100))</f>
        <v>-1.7909096482657632E-2</v>
      </c>
      <c r="O21" s="1">
        <f ca="1">('Profiles, Qc, Winter, S1'!O21*(RANDBETWEEN(90,100))/100*(40/100))+('Profiles, Qc, Summer, S1'!O21*(RANDBETWEEN(90,100))/100*(60/100))</f>
        <v>-1.9231947585800283E-2</v>
      </c>
      <c r="P21" s="1">
        <f ca="1">('Profiles, Qc, Winter, S1'!P21*(RANDBETWEEN(90,100))/100*(40/100))+('Profiles, Qc, Summer, S1'!P21*(RANDBETWEEN(90,100))/100*(60/100))</f>
        <v>-4.8341422875269158E-2</v>
      </c>
      <c r="Q21" s="1">
        <f ca="1">('Profiles, Qc, Winter, S1'!Q21*(RANDBETWEEN(90,100))/100*(40/100))+('Profiles, Qc, Summer, S1'!Q21*(RANDBETWEEN(90,100))/100*(60/100))</f>
        <v>-7.4108619344473811E-2</v>
      </c>
      <c r="R21" s="1">
        <f ca="1">('Profiles, Qc, Winter, S1'!R21*(RANDBETWEEN(90,100))/100*(40/100))+('Profiles, Qc, Summer, S1'!R21*(RANDBETWEEN(90,100))/100*(60/100))</f>
        <v>-7.8615609525949051E-2</v>
      </c>
      <c r="S21" s="1">
        <f ca="1">('Profiles, Qc, Winter, S1'!S21*(RANDBETWEEN(90,100))/100*(40/100))+('Profiles, Qc, Summer, S1'!S21*(RANDBETWEEN(90,100))/100*(60/100))</f>
        <v>-9.7568852965590189E-2</v>
      </c>
      <c r="T21" s="1">
        <f ca="1">('Profiles, Qc, Winter, S1'!T21*(RANDBETWEEN(90,100))/100*(40/100))+('Profiles, Qc, Summer, S1'!T21*(RANDBETWEEN(90,100))/100*(60/100))</f>
        <v>-9.4773874020717519E-2</v>
      </c>
      <c r="U21" s="1">
        <f ca="1">('Profiles, Qc, Winter, S1'!U21*(RANDBETWEEN(90,100))/100*(40/100))+('Profiles, Qc, Summer, S1'!U21*(RANDBETWEEN(90,100))/100*(60/100))</f>
        <v>-9.9577057258975823E-2</v>
      </c>
      <c r="V21" s="1">
        <f ca="1">('Profiles, Qc, Winter, S1'!V21*(RANDBETWEEN(90,100))/100*(40/100))+('Profiles, Qc, Summer, S1'!V21*(RANDBETWEEN(90,100))/100*(60/100))</f>
        <v>-9.4471384156309526E-2</v>
      </c>
      <c r="W21" s="1">
        <f ca="1">('Profiles, Qc, Winter, S1'!W21*(RANDBETWEEN(90,100))/100*(40/100))+('Profiles, Qc, Summer, S1'!W21*(RANDBETWEEN(90,100))/100*(60/100))</f>
        <v>-0.13984513542491689</v>
      </c>
      <c r="X21" s="1">
        <f ca="1">('Profiles, Qc, Winter, S1'!X21*(RANDBETWEEN(90,100))/100*(40/100))+('Profiles, Qc, Summer, S1'!X21*(RANDBETWEEN(90,100))/100*(60/100))</f>
        <v>-0.15547395698386693</v>
      </c>
      <c r="Y21" s="1">
        <f ca="1">('Profiles, Qc, Winter, S1'!Y21*(RANDBETWEEN(90,100))/100*(40/100))+('Profiles, Qc, Summer, S1'!Y21*(RANDBETWEEN(90,100))/100*(60/100))</f>
        <v>-0.16759968539889966</v>
      </c>
    </row>
    <row r="22" spans="1:25" x14ac:dyDescent="0.3">
      <c r="A22">
        <v>21</v>
      </c>
      <c r="B22" s="1">
        <f ca="1">('Profiles, Qc, Winter, S1'!B22*(RANDBETWEEN(90,100))/100*(40/100))+('Profiles, Qc, Summer, S1'!B22*(RANDBETWEEN(90,100))/100*(60/100))</f>
        <v>-0.7770178306758706</v>
      </c>
      <c r="C22" s="1">
        <f ca="1">('Profiles, Qc, Winter, S1'!C22*(RANDBETWEEN(90,100))/100*(40/100))+('Profiles, Qc, Summer, S1'!C22*(RANDBETWEEN(90,100))/100*(60/100))</f>
        <v>-0.77723100154340363</v>
      </c>
      <c r="D22" s="1">
        <f ca="1">('Profiles, Qc, Winter, S1'!D22*(RANDBETWEEN(90,100))/100*(40/100))+('Profiles, Qc, Summer, S1'!D22*(RANDBETWEEN(90,100))/100*(60/100))</f>
        <v>-0.77724140729658608</v>
      </c>
      <c r="E22" s="1">
        <f ca="1">('Profiles, Qc, Winter, S1'!E22*(RANDBETWEEN(90,100))/100*(40/100))+('Profiles, Qc, Summer, S1'!E22*(RANDBETWEEN(90,100))/100*(60/100))</f>
        <v>-0.79217201320420561</v>
      </c>
      <c r="F22" s="1">
        <f ca="1">('Profiles, Qc, Winter, S1'!F22*(RANDBETWEEN(90,100))/100*(40/100))+('Profiles, Qc, Summer, S1'!F22*(RANDBETWEEN(90,100))/100*(60/100))</f>
        <v>-0.78795974112032785</v>
      </c>
      <c r="G22" s="1">
        <f ca="1">('Profiles, Qc, Winter, S1'!G22*(RANDBETWEEN(90,100))/100*(40/100))+('Profiles, Qc, Summer, S1'!G22*(RANDBETWEEN(90,100))/100*(60/100))</f>
        <v>-0.79863049405276709</v>
      </c>
      <c r="H22" s="1">
        <f ca="1">('Profiles, Qc, Winter, S1'!H22*(RANDBETWEEN(90,100))/100*(40/100))+('Profiles, Qc, Summer, S1'!H22*(RANDBETWEEN(90,100))/100*(60/100))</f>
        <v>-0.6428611045585837</v>
      </c>
      <c r="I22" s="1">
        <f ca="1">('Profiles, Qc, Winter, S1'!I22*(RANDBETWEEN(90,100))/100*(40/100))+('Profiles, Qc, Summer, S1'!I22*(RANDBETWEEN(90,100))/100*(60/100))</f>
        <v>-0.50778884429686699</v>
      </c>
      <c r="J22" s="1">
        <f ca="1">('Profiles, Qc, Winter, S1'!J22*(RANDBETWEEN(90,100))/100*(40/100))+('Profiles, Qc, Summer, S1'!J22*(RANDBETWEEN(90,100))/100*(60/100))</f>
        <v>-0.51782670075750614</v>
      </c>
      <c r="K22" s="1">
        <f ca="1">('Profiles, Qc, Winter, S1'!K22*(RANDBETWEEN(90,100))/100*(40/100))+('Profiles, Qc, Summer, S1'!K22*(RANDBETWEEN(90,100))/100*(60/100))</f>
        <v>-0.50156874507190019</v>
      </c>
      <c r="L22" s="1">
        <f ca="1">('Profiles, Qc, Winter, S1'!L22*(RANDBETWEEN(90,100))/100*(40/100))+('Profiles, Qc, Summer, S1'!L22*(RANDBETWEEN(90,100))/100*(60/100))</f>
        <v>-0.50523932144183314</v>
      </c>
      <c r="M22" s="1">
        <f ca="1">('Profiles, Qc, Winter, S1'!M22*(RANDBETWEEN(90,100))/100*(40/100))+('Profiles, Qc, Summer, S1'!M22*(RANDBETWEEN(90,100))/100*(60/100))</f>
        <v>-0.47820412086585917</v>
      </c>
      <c r="N22" s="1">
        <f ca="1">('Profiles, Qc, Winter, S1'!N22*(RANDBETWEEN(90,100))/100*(40/100))+('Profiles, Qc, Summer, S1'!N22*(RANDBETWEEN(90,100))/100*(60/100))</f>
        <v>-0.50212385655014158</v>
      </c>
      <c r="O22" s="1">
        <f ca="1">('Profiles, Qc, Winter, S1'!O22*(RANDBETWEEN(90,100))/100*(40/100))+('Profiles, Qc, Summer, S1'!O22*(RANDBETWEEN(90,100))/100*(60/100))</f>
        <v>-0.50143802296901807</v>
      </c>
      <c r="P22" s="1">
        <f ca="1">('Profiles, Qc, Winter, S1'!P22*(RANDBETWEEN(90,100))/100*(40/100))+('Profiles, Qc, Summer, S1'!P22*(RANDBETWEEN(90,100))/100*(60/100))</f>
        <v>-0.58818618346224216</v>
      </c>
      <c r="Q22" s="1">
        <f ca="1">('Profiles, Qc, Winter, S1'!Q22*(RANDBETWEEN(90,100))/100*(40/100))+('Profiles, Qc, Summer, S1'!Q22*(RANDBETWEEN(90,100))/100*(60/100))</f>
        <v>-0.62792219928412973</v>
      </c>
      <c r="R22" s="1">
        <f ca="1">('Profiles, Qc, Winter, S1'!R22*(RANDBETWEEN(90,100))/100*(40/100))+('Profiles, Qc, Summer, S1'!R22*(RANDBETWEEN(90,100))/100*(60/100))</f>
        <v>-0.61181935693683998</v>
      </c>
      <c r="S22" s="1">
        <f ca="1">('Profiles, Qc, Winter, S1'!S22*(RANDBETWEEN(90,100))/100*(40/100))+('Profiles, Qc, Summer, S1'!S22*(RANDBETWEEN(90,100))/100*(60/100))</f>
        <v>-0.65660534089097533</v>
      </c>
      <c r="T22" s="1">
        <f ca="1">('Profiles, Qc, Winter, S1'!T22*(RANDBETWEEN(90,100))/100*(40/100))+('Profiles, Qc, Summer, S1'!T22*(RANDBETWEEN(90,100))/100*(60/100))</f>
        <v>-0.65031377775284094</v>
      </c>
      <c r="U22" s="1">
        <f ca="1">('Profiles, Qc, Winter, S1'!U22*(RANDBETWEEN(90,100))/100*(40/100))+('Profiles, Qc, Summer, S1'!U22*(RANDBETWEEN(90,100))/100*(60/100))</f>
        <v>-0.66503178284212972</v>
      </c>
      <c r="V22" s="1">
        <f ca="1">('Profiles, Qc, Winter, S1'!V22*(RANDBETWEEN(90,100))/100*(40/100))+('Profiles, Qc, Summer, S1'!V22*(RANDBETWEEN(90,100))/100*(60/100))</f>
        <v>-0.71703789826601172</v>
      </c>
      <c r="W22" s="1">
        <f ca="1">('Profiles, Qc, Winter, S1'!W22*(RANDBETWEEN(90,100))/100*(40/100))+('Profiles, Qc, Summer, S1'!W22*(RANDBETWEEN(90,100))/100*(60/100))</f>
        <v>-0.74606700523430092</v>
      </c>
      <c r="X22" s="1">
        <f ca="1">('Profiles, Qc, Winter, S1'!X22*(RANDBETWEEN(90,100))/100*(40/100))+('Profiles, Qc, Summer, S1'!X22*(RANDBETWEEN(90,100))/100*(60/100))</f>
        <v>-0.75074504946848752</v>
      </c>
      <c r="Y22" s="1">
        <f ca="1">('Profiles, Qc, Winter, S1'!Y22*(RANDBETWEEN(90,100))/100*(40/100))+('Profiles, Qc, Summer, S1'!Y22*(RANDBETWEEN(90,100))/100*(60/100))</f>
        <v>-0.80619092670941017</v>
      </c>
    </row>
    <row r="23" spans="1:25" x14ac:dyDescent="0.3">
      <c r="A23">
        <v>22</v>
      </c>
      <c r="B23" s="1">
        <f ca="1">('Profiles, Qc, Winter, S1'!B23*(RANDBETWEEN(90,100))/100*(40/100))+('Profiles, Qc, Summer, S1'!B23*(RANDBETWEEN(90,100))/100*(60/100))</f>
        <v>-7.9692216483782524E-3</v>
      </c>
      <c r="C23" s="1">
        <f ca="1">('Profiles, Qc, Winter, S1'!C23*(RANDBETWEEN(90,100))/100*(40/100))+('Profiles, Qc, Summer, S1'!C23*(RANDBETWEEN(90,100))/100*(60/100))</f>
        <v>-2.4061972135333509E-2</v>
      </c>
      <c r="D23" s="1">
        <f ca="1">('Profiles, Qc, Winter, S1'!D23*(RANDBETWEEN(90,100))/100*(40/100))+('Profiles, Qc, Summer, S1'!D23*(RANDBETWEEN(90,100))/100*(60/100))</f>
        <v>-2.9027185407544939E-2</v>
      </c>
      <c r="E23" s="1">
        <f ca="1">('Profiles, Qc, Winter, S1'!E23*(RANDBETWEEN(90,100))/100*(40/100))+('Profiles, Qc, Summer, S1'!E23*(RANDBETWEEN(90,100))/100*(60/100))</f>
        <v>-3.3211982919338218E-2</v>
      </c>
      <c r="F23" s="1">
        <f ca="1">('Profiles, Qc, Winter, S1'!F23*(RANDBETWEEN(90,100))/100*(40/100))+('Profiles, Qc, Summer, S1'!F23*(RANDBETWEEN(90,100))/100*(60/100))</f>
        <v>-3.2676296014603243E-2</v>
      </c>
      <c r="G23" s="1">
        <f ca="1">('Profiles, Qc, Winter, S1'!G23*(RANDBETWEEN(90,100))/100*(40/100))+('Profiles, Qc, Summer, S1'!G23*(RANDBETWEEN(90,100))/100*(60/100))</f>
        <v>-3.4881702308620172E-2</v>
      </c>
      <c r="H23" s="1">
        <f ca="1">('Profiles, Qc, Winter, S1'!H23*(RANDBETWEEN(90,100))/100*(40/100))+('Profiles, Qc, Summer, S1'!H23*(RANDBETWEEN(90,100))/100*(60/100))</f>
        <v>-5.5539561782938549E-2</v>
      </c>
      <c r="I23" s="1">
        <f ca="1">('Profiles, Qc, Winter, S1'!I23*(RANDBETWEEN(90,100))/100*(40/100))+('Profiles, Qc, Summer, S1'!I23*(RANDBETWEEN(90,100))/100*(60/100))</f>
        <v>-2.4989383604523178E-2</v>
      </c>
      <c r="J23" s="1">
        <f ca="1">('Profiles, Qc, Winter, S1'!J23*(RANDBETWEEN(90,100))/100*(40/100))+('Profiles, Qc, Summer, S1'!J23*(RANDBETWEEN(90,100))/100*(60/100))</f>
        <v>-3.481126064005996E-2</v>
      </c>
      <c r="K23" s="1">
        <f ca="1">('Profiles, Qc, Winter, S1'!K23*(RANDBETWEEN(90,100))/100*(40/100))+('Profiles, Qc, Summer, S1'!K23*(RANDBETWEEN(90,100))/100*(60/100))</f>
        <v>-1.7615180702171017E-2</v>
      </c>
      <c r="L23" s="1">
        <f ca="1">('Profiles, Qc, Winter, S1'!L23*(RANDBETWEEN(90,100))/100*(40/100))+('Profiles, Qc, Summer, S1'!L23*(RANDBETWEEN(90,100))/100*(60/100))</f>
        <v>-9.7003677000943086E-3</v>
      </c>
      <c r="M23" s="1">
        <f ca="1">('Profiles, Qc, Winter, S1'!M23*(RANDBETWEEN(90,100))/100*(40/100))+('Profiles, Qc, Summer, S1'!M23*(RANDBETWEEN(90,100))/100*(60/100))</f>
        <v>-3.9904321390515805E-3</v>
      </c>
      <c r="N23" s="1">
        <f ca="1">('Profiles, Qc, Winter, S1'!N23*(RANDBETWEEN(90,100))/100*(40/100))+('Profiles, Qc, Summer, S1'!N23*(RANDBETWEEN(90,100))/100*(60/100))</f>
        <v>1.1549429582091609E-2</v>
      </c>
      <c r="O23" s="1">
        <f ca="1">('Profiles, Qc, Winter, S1'!O23*(RANDBETWEEN(90,100))/100*(40/100))+('Profiles, Qc, Summer, S1'!O23*(RANDBETWEEN(90,100))/100*(60/100))</f>
        <v>1.3486773016661548E-2</v>
      </c>
      <c r="P23" s="1">
        <f ca="1">('Profiles, Qc, Winter, S1'!P23*(RANDBETWEEN(90,100))/100*(40/100))+('Profiles, Qc, Summer, S1'!P23*(RANDBETWEEN(90,100))/100*(60/100))</f>
        <v>6.9594308023628385E-3</v>
      </c>
      <c r="Q23" s="1">
        <f ca="1">('Profiles, Qc, Winter, S1'!Q23*(RANDBETWEEN(90,100))/100*(40/100))+('Profiles, Qc, Summer, S1'!Q23*(RANDBETWEEN(90,100))/100*(60/100))</f>
        <v>2.937098533569011E-2</v>
      </c>
      <c r="R23" s="1">
        <f ca="1">('Profiles, Qc, Winter, S1'!R23*(RANDBETWEEN(90,100))/100*(40/100))+('Profiles, Qc, Summer, S1'!R23*(RANDBETWEEN(90,100))/100*(60/100))</f>
        <v>2.0649792648870142E-2</v>
      </c>
      <c r="S23" s="1">
        <f ca="1">('Profiles, Qc, Winter, S1'!S23*(RANDBETWEEN(90,100))/100*(40/100))+('Profiles, Qc, Summer, S1'!S23*(RANDBETWEEN(90,100))/100*(60/100))</f>
        <v>1.9105921961627526E-2</v>
      </c>
      <c r="T23" s="1">
        <f ca="1">('Profiles, Qc, Winter, S1'!T23*(RANDBETWEEN(90,100))/100*(40/100))+('Profiles, Qc, Summer, S1'!T23*(RANDBETWEEN(90,100))/100*(60/100))</f>
        <v>1.4016138952694256E-2</v>
      </c>
      <c r="U23" s="1">
        <f ca="1">('Profiles, Qc, Winter, S1'!U23*(RANDBETWEEN(90,100))/100*(40/100))+('Profiles, Qc, Summer, S1'!U23*(RANDBETWEEN(90,100))/100*(60/100))</f>
        <v>1.5410348008318333E-2</v>
      </c>
      <c r="V23" s="1">
        <f ca="1">('Profiles, Qc, Winter, S1'!V23*(RANDBETWEEN(90,100))/100*(40/100))+('Profiles, Qc, Summer, S1'!V23*(RANDBETWEEN(90,100))/100*(60/100))</f>
        <v>2.4442571171842002E-2</v>
      </c>
      <c r="W23" s="1">
        <f ca="1">('Profiles, Qc, Winter, S1'!W23*(RANDBETWEEN(90,100))/100*(40/100))+('Profiles, Qc, Summer, S1'!W23*(RANDBETWEEN(90,100))/100*(60/100))</f>
        <v>2.1799471558892489E-2</v>
      </c>
      <c r="X23" s="1">
        <f ca="1">('Profiles, Qc, Winter, S1'!X23*(RANDBETWEEN(90,100))/100*(40/100))+('Profiles, Qc, Summer, S1'!X23*(RANDBETWEEN(90,100))/100*(60/100))</f>
        <v>-1.2666961443795114E-2</v>
      </c>
      <c r="Y23" s="1">
        <f ca="1">('Profiles, Qc, Winter, S1'!Y23*(RANDBETWEEN(90,100))/100*(40/100))+('Profiles, Qc, Summer, S1'!Y23*(RANDBETWEEN(90,100))/100*(60/100))</f>
        <v>-1.4483735772449925E-2</v>
      </c>
    </row>
    <row r="24" spans="1:25" x14ac:dyDescent="0.3">
      <c r="A24">
        <v>23</v>
      </c>
      <c r="B24" s="1">
        <f ca="1">('Profiles, Qc, Winter, S1'!B24*(RANDBETWEEN(90,100))/100*(40/100))+('Profiles, Qc, Summer, S1'!B24*(RANDBETWEEN(90,100))/100*(60/100))</f>
        <v>-0.18600025092006056</v>
      </c>
      <c r="C24" s="1">
        <f ca="1">('Profiles, Qc, Winter, S1'!C24*(RANDBETWEEN(90,100))/100*(40/100))+('Profiles, Qc, Summer, S1'!C24*(RANDBETWEEN(90,100))/100*(60/100))</f>
        <v>-0.19680866381306364</v>
      </c>
      <c r="D24" s="1">
        <f ca="1">('Profiles, Qc, Winter, S1'!D24*(RANDBETWEEN(90,100))/100*(40/100))+('Profiles, Qc, Summer, S1'!D24*(RANDBETWEEN(90,100))/100*(60/100))</f>
        <v>-0.20060075969097152</v>
      </c>
      <c r="E24" s="1">
        <f ca="1">('Profiles, Qc, Winter, S1'!E24*(RANDBETWEEN(90,100))/100*(40/100))+('Profiles, Qc, Summer, S1'!E24*(RANDBETWEEN(90,100))/100*(60/100))</f>
        <v>-0.1950126975954409</v>
      </c>
      <c r="F24" s="1">
        <f ca="1">('Profiles, Qc, Winter, S1'!F24*(RANDBETWEEN(90,100))/100*(40/100))+('Profiles, Qc, Summer, S1'!F24*(RANDBETWEEN(90,100))/100*(60/100))</f>
        <v>-0.203271092552885</v>
      </c>
      <c r="G24" s="1">
        <f ca="1">('Profiles, Qc, Winter, S1'!G24*(RANDBETWEEN(90,100))/100*(40/100))+('Profiles, Qc, Summer, S1'!G24*(RANDBETWEEN(90,100))/100*(60/100))</f>
        <v>-0.20383935991548047</v>
      </c>
      <c r="H24" s="1">
        <f ca="1">('Profiles, Qc, Winter, S1'!H24*(RANDBETWEEN(90,100))/100*(40/100))+('Profiles, Qc, Summer, S1'!H24*(RANDBETWEEN(90,100))/100*(60/100))</f>
        <v>-0.11411731384672795</v>
      </c>
      <c r="I24" s="1">
        <f ca="1">('Profiles, Qc, Winter, S1'!I24*(RANDBETWEEN(90,100))/100*(40/100))+('Profiles, Qc, Summer, S1'!I24*(RANDBETWEEN(90,100))/100*(60/100))</f>
        <v>-4.7232812844733588E-2</v>
      </c>
      <c r="J24" s="1">
        <f ca="1">('Profiles, Qc, Winter, S1'!J24*(RANDBETWEEN(90,100))/100*(40/100))+('Profiles, Qc, Summer, S1'!J24*(RANDBETWEEN(90,100))/100*(60/100))</f>
        <v>7.6125496794956157E-3</v>
      </c>
      <c r="K24" s="1">
        <f ca="1">('Profiles, Qc, Winter, S1'!K24*(RANDBETWEEN(90,100))/100*(40/100))+('Profiles, Qc, Summer, S1'!K24*(RANDBETWEEN(90,100))/100*(60/100))</f>
        <v>3.1433654138276826E-2</v>
      </c>
      <c r="L24" s="1">
        <f ca="1">('Profiles, Qc, Winter, S1'!L24*(RANDBETWEEN(90,100))/100*(40/100))+('Profiles, Qc, Summer, S1'!L24*(RANDBETWEEN(90,100))/100*(60/100))</f>
        <v>-9.7002174608453104E-3</v>
      </c>
      <c r="M24" s="1">
        <f ca="1">('Profiles, Qc, Winter, S1'!M24*(RANDBETWEEN(90,100))/100*(40/100))+('Profiles, Qc, Summer, S1'!M24*(RANDBETWEEN(90,100))/100*(60/100))</f>
        <v>3.232383807022645E-2</v>
      </c>
      <c r="N24" s="1">
        <f ca="1">('Profiles, Qc, Winter, S1'!N24*(RANDBETWEEN(90,100))/100*(40/100))+('Profiles, Qc, Summer, S1'!N24*(RANDBETWEEN(90,100))/100*(60/100))</f>
        <v>2.877388602143461E-2</v>
      </c>
      <c r="O24" s="1">
        <f ca="1">('Profiles, Qc, Winter, S1'!O24*(RANDBETWEEN(90,100))/100*(40/100))+('Profiles, Qc, Summer, S1'!O24*(RANDBETWEEN(90,100))/100*(60/100))</f>
        <v>1.8961915719577352E-2</v>
      </c>
      <c r="P24" s="1">
        <f ca="1">('Profiles, Qc, Winter, S1'!P24*(RANDBETWEEN(90,100))/100*(40/100))+('Profiles, Qc, Summer, S1'!P24*(RANDBETWEEN(90,100))/100*(60/100))</f>
        <v>-7.633064620974829E-3</v>
      </c>
      <c r="Q24" s="1">
        <f ca="1">('Profiles, Qc, Winter, S1'!Q24*(RANDBETWEEN(90,100))/100*(40/100))+('Profiles, Qc, Summer, S1'!Q24*(RANDBETWEEN(90,100))/100*(60/100))</f>
        <v>-3.3078585709130803E-2</v>
      </c>
      <c r="R24" s="1">
        <f ca="1">('Profiles, Qc, Winter, S1'!R24*(RANDBETWEEN(90,100))/100*(40/100))+('Profiles, Qc, Summer, S1'!R24*(RANDBETWEEN(90,100))/100*(60/100))</f>
        <v>-4.5636564586410917E-2</v>
      </c>
      <c r="S24" s="1">
        <f ca="1">('Profiles, Qc, Winter, S1'!S24*(RANDBETWEEN(90,100))/100*(40/100))+('Profiles, Qc, Summer, S1'!S24*(RANDBETWEEN(90,100))/100*(60/100))</f>
        <v>-2.9380945264352733E-2</v>
      </c>
      <c r="T24" s="1">
        <f ca="1">('Profiles, Qc, Winter, S1'!T24*(RANDBETWEEN(90,100))/100*(40/100))+('Profiles, Qc, Summer, S1'!T24*(RANDBETWEEN(90,100))/100*(60/100))</f>
        <v>-3.5692071334742045E-2</v>
      </c>
      <c r="U24" s="1">
        <f ca="1">('Profiles, Qc, Winter, S1'!U24*(RANDBETWEEN(90,100))/100*(40/100))+('Profiles, Qc, Summer, S1'!U24*(RANDBETWEEN(90,100))/100*(60/100))</f>
        <v>-3.6448308135941729E-2</v>
      </c>
      <c r="V24" s="1">
        <f ca="1">('Profiles, Qc, Winter, S1'!V24*(RANDBETWEEN(90,100))/100*(40/100))+('Profiles, Qc, Summer, S1'!V24*(RANDBETWEEN(90,100))/100*(60/100))</f>
        <v>-3.6060411792090338E-2</v>
      </c>
      <c r="W24" s="1">
        <f ca="1">('Profiles, Qc, Winter, S1'!W24*(RANDBETWEEN(90,100))/100*(40/100))+('Profiles, Qc, Summer, S1'!W24*(RANDBETWEEN(90,100))/100*(60/100))</f>
        <v>-7.8992601453088826E-2</v>
      </c>
      <c r="X24" s="1">
        <f ca="1">('Profiles, Qc, Winter, S1'!X24*(RANDBETWEEN(90,100))/100*(40/100))+('Profiles, Qc, Summer, S1'!X24*(RANDBETWEEN(90,100))/100*(60/100))</f>
        <v>-0.14087308396373754</v>
      </c>
      <c r="Y24" s="1">
        <f ca="1">('Profiles, Qc, Winter, S1'!Y24*(RANDBETWEEN(90,100))/100*(40/100))+('Profiles, Qc, Summer, S1'!Y24*(RANDBETWEEN(90,100))/100*(60/100))</f>
        <v>-0.1628548962810426</v>
      </c>
    </row>
    <row r="25" spans="1:25" x14ac:dyDescent="0.3">
      <c r="A25">
        <v>24</v>
      </c>
      <c r="B25" s="1">
        <f ca="1">('Profiles, Qc, Winter, S1'!B25*(RANDBETWEEN(90,100))/100*(40/100))+('Profiles, Qc, Summer, S1'!B25*(RANDBETWEEN(90,100))/100*(60/100))</f>
        <v>-0.16903012455184038</v>
      </c>
      <c r="C25" s="1">
        <f ca="1">('Profiles, Qc, Winter, S1'!C25*(RANDBETWEEN(90,100))/100*(40/100))+('Profiles, Qc, Summer, S1'!C25*(RANDBETWEEN(90,100))/100*(60/100))</f>
        <v>-0.17813500050666486</v>
      </c>
      <c r="D25" s="1">
        <f ca="1">('Profiles, Qc, Winter, S1'!D25*(RANDBETWEEN(90,100))/100*(40/100))+('Profiles, Qc, Summer, S1'!D25*(RANDBETWEEN(90,100))/100*(60/100))</f>
        <v>-0.17921856866830094</v>
      </c>
      <c r="E25" s="1">
        <f ca="1">('Profiles, Qc, Winter, S1'!E25*(RANDBETWEEN(90,100))/100*(40/100))+('Profiles, Qc, Summer, S1'!E25*(RANDBETWEEN(90,100))/100*(60/100))</f>
        <v>-0.18420377338132793</v>
      </c>
      <c r="F25" s="1">
        <f ca="1">('Profiles, Qc, Winter, S1'!F25*(RANDBETWEEN(90,100))/100*(40/100))+('Profiles, Qc, Summer, S1'!F25*(RANDBETWEEN(90,100))/100*(60/100))</f>
        <v>-0.18291498933358324</v>
      </c>
      <c r="G25" s="1">
        <f ca="1">('Profiles, Qc, Winter, S1'!G25*(RANDBETWEEN(90,100))/100*(40/100))+('Profiles, Qc, Summer, S1'!G25*(RANDBETWEEN(90,100))/100*(60/100))</f>
        <v>-0.17064303529764779</v>
      </c>
      <c r="H25" s="1">
        <f ca="1">('Profiles, Qc, Winter, S1'!H25*(RANDBETWEEN(90,100))/100*(40/100))+('Profiles, Qc, Summer, S1'!H25*(RANDBETWEEN(90,100))/100*(60/100))</f>
        <v>-0.12761058469652653</v>
      </c>
      <c r="I25" s="1">
        <f ca="1">('Profiles, Qc, Winter, S1'!I25*(RANDBETWEEN(90,100))/100*(40/100))+('Profiles, Qc, Summer, S1'!I25*(RANDBETWEEN(90,100))/100*(60/100))</f>
        <v>-0.11077841065697625</v>
      </c>
      <c r="J25" s="1">
        <f ca="1">('Profiles, Qc, Winter, S1'!J25*(RANDBETWEEN(90,100))/100*(40/100))+('Profiles, Qc, Summer, S1'!J25*(RANDBETWEEN(90,100))/100*(60/100))</f>
        <v>-8.8097548930342856E-2</v>
      </c>
      <c r="K25" s="1">
        <f ca="1">('Profiles, Qc, Winter, S1'!K25*(RANDBETWEEN(90,100))/100*(40/100))+('Profiles, Qc, Summer, S1'!K25*(RANDBETWEEN(90,100))/100*(60/100))</f>
        <v>-6.3229408602297463E-2</v>
      </c>
      <c r="L25" s="1">
        <f ca="1">('Profiles, Qc, Winter, S1'!L25*(RANDBETWEEN(90,100))/100*(40/100))+('Profiles, Qc, Summer, S1'!L25*(RANDBETWEEN(90,100))/100*(60/100))</f>
        <v>-9.292778144035381E-2</v>
      </c>
      <c r="M25" s="1">
        <f ca="1">('Profiles, Qc, Winter, S1'!M25*(RANDBETWEEN(90,100))/100*(40/100))+('Profiles, Qc, Summer, S1'!M25*(RANDBETWEEN(90,100))/100*(60/100))</f>
        <v>-8.686923302989831E-2</v>
      </c>
      <c r="N25" s="1">
        <f ca="1">('Profiles, Qc, Winter, S1'!N25*(RANDBETWEEN(90,100))/100*(40/100))+('Profiles, Qc, Summer, S1'!N25*(RANDBETWEEN(90,100))/100*(60/100))</f>
        <v>-0.1071150752517559</v>
      </c>
      <c r="O25" s="1">
        <f ca="1">('Profiles, Qc, Winter, S1'!O25*(RANDBETWEEN(90,100))/100*(40/100))+('Profiles, Qc, Summer, S1'!O25*(RANDBETWEEN(90,100))/100*(60/100))</f>
        <v>-0.10796149888440008</v>
      </c>
      <c r="P25" s="1">
        <f ca="1">('Profiles, Qc, Winter, S1'!P25*(RANDBETWEEN(90,100))/100*(40/100))+('Profiles, Qc, Summer, S1'!P25*(RANDBETWEEN(90,100))/100*(60/100))</f>
        <v>-0.11932182506209005</v>
      </c>
      <c r="Q25" s="1">
        <f ca="1">('Profiles, Qc, Winter, S1'!Q25*(RANDBETWEEN(90,100))/100*(40/100))+('Profiles, Qc, Summer, S1'!Q25*(RANDBETWEEN(90,100))/100*(60/100))</f>
        <v>-0.11695557865299161</v>
      </c>
      <c r="R25" s="1">
        <f ca="1">('Profiles, Qc, Winter, S1'!R25*(RANDBETWEEN(90,100))/100*(40/100))+('Profiles, Qc, Summer, S1'!R25*(RANDBETWEEN(90,100))/100*(60/100))</f>
        <v>-0.11317293532551428</v>
      </c>
      <c r="S25" s="1">
        <f ca="1">('Profiles, Qc, Winter, S1'!S25*(RANDBETWEEN(90,100))/100*(40/100))+('Profiles, Qc, Summer, S1'!S25*(RANDBETWEEN(90,100))/100*(60/100))</f>
        <v>-7.7946172415726905E-2</v>
      </c>
      <c r="T25" s="1">
        <f ca="1">('Profiles, Qc, Winter, S1'!T25*(RANDBETWEEN(90,100))/100*(40/100))+('Profiles, Qc, Summer, S1'!T25*(RANDBETWEEN(90,100))/100*(60/100))</f>
        <v>-8.6931353802761263E-2</v>
      </c>
      <c r="U25" s="1">
        <f ca="1">('Profiles, Qc, Winter, S1'!U25*(RANDBETWEEN(90,100))/100*(40/100))+('Profiles, Qc, Summer, S1'!U25*(RANDBETWEEN(90,100))/100*(60/100))</f>
        <v>-0.10007521453981932</v>
      </c>
      <c r="V25" s="1">
        <f ca="1">('Profiles, Qc, Winter, S1'!V25*(RANDBETWEEN(90,100))/100*(40/100))+('Profiles, Qc, Summer, S1'!V25*(RANDBETWEEN(90,100))/100*(60/100))</f>
        <v>-9.8615286336190405E-2</v>
      </c>
      <c r="W25" s="1">
        <f ca="1">('Profiles, Qc, Winter, S1'!W25*(RANDBETWEEN(90,100))/100*(40/100))+('Profiles, Qc, Summer, S1'!W25*(RANDBETWEEN(90,100))/100*(60/100))</f>
        <v>-0.11385961268278016</v>
      </c>
      <c r="X25" s="1">
        <f ca="1">('Profiles, Qc, Winter, S1'!X25*(RANDBETWEEN(90,100))/100*(40/100))+('Profiles, Qc, Summer, S1'!X25*(RANDBETWEEN(90,100))/100*(60/100))</f>
        <v>-0.11776497531655522</v>
      </c>
      <c r="Y25" s="1">
        <f ca="1">('Profiles, Qc, Winter, S1'!Y25*(RANDBETWEEN(90,100))/100*(40/100))+('Profiles, Qc, Summer, S1'!Y25*(RANDBETWEEN(90,100))/100*(60/100))</f>
        <v>-0.13091245446272495</v>
      </c>
    </row>
    <row r="26" spans="1:25" x14ac:dyDescent="0.3">
      <c r="A26">
        <v>25</v>
      </c>
      <c r="B26" s="1">
        <f ca="1">('Profiles, Qc, Winter, S1'!B26*(RANDBETWEEN(90,100))/100*(40/100))+('Profiles, Qc, Summer, S1'!B26*(RANDBETWEEN(90,100))/100*(60/100))</f>
        <v>-0.17276839327987473</v>
      </c>
      <c r="C26" s="1">
        <f ca="1">('Profiles, Qc, Winter, S1'!C26*(RANDBETWEEN(90,100))/100*(40/100))+('Profiles, Qc, Summer, S1'!C26*(RANDBETWEEN(90,100))/100*(60/100))</f>
        <v>-7.6975431760633262E-2</v>
      </c>
      <c r="D26" s="1">
        <f ca="1">('Profiles, Qc, Winter, S1'!D26*(RANDBETWEEN(90,100))/100*(40/100))+('Profiles, Qc, Summer, S1'!D26*(RANDBETWEEN(90,100))/100*(60/100))</f>
        <v>-8.0473402834165875E-2</v>
      </c>
      <c r="E26" s="1">
        <f ca="1">('Profiles, Qc, Winter, S1'!E26*(RANDBETWEEN(90,100))/100*(40/100))+('Profiles, Qc, Summer, S1'!E26*(RANDBETWEEN(90,100))/100*(60/100))</f>
        <v>-5.3774599679448795E-2</v>
      </c>
      <c r="F26" s="1">
        <f ca="1">('Profiles, Qc, Winter, S1'!F26*(RANDBETWEEN(90,100))/100*(40/100))+('Profiles, Qc, Summer, S1'!F26*(RANDBETWEEN(90,100))/100*(60/100))</f>
        <v>-7.5809284377916911E-2</v>
      </c>
      <c r="G26" s="1">
        <f ca="1">('Profiles, Qc, Winter, S1'!G26*(RANDBETWEEN(90,100))/100*(40/100))+('Profiles, Qc, Summer, S1'!G26*(RANDBETWEEN(90,100))/100*(60/100))</f>
        <v>-8.7828181173947958E-2</v>
      </c>
      <c r="H26" s="1">
        <f ca="1">('Profiles, Qc, Winter, S1'!H26*(RANDBETWEEN(90,100))/100*(40/100))+('Profiles, Qc, Summer, S1'!H26*(RANDBETWEEN(90,100))/100*(60/100))</f>
        <v>-0.18735097669135517</v>
      </c>
      <c r="I26" s="1">
        <f ca="1">('Profiles, Qc, Winter, S1'!I26*(RANDBETWEEN(90,100))/100*(40/100))+('Profiles, Qc, Summer, S1'!I26*(RANDBETWEEN(90,100))/100*(60/100))</f>
        <v>-0.10964733453271713</v>
      </c>
      <c r="J26" s="1">
        <f ca="1">('Profiles, Qc, Winter, S1'!J26*(RANDBETWEEN(90,100))/100*(40/100))+('Profiles, Qc, Summer, S1'!J26*(RANDBETWEEN(90,100))/100*(60/100))</f>
        <v>-4.217135623549384E-2</v>
      </c>
      <c r="K26" s="1">
        <f ca="1">('Profiles, Qc, Winter, S1'!K26*(RANDBETWEEN(90,100))/100*(40/100))+('Profiles, Qc, Summer, S1'!K26*(RANDBETWEEN(90,100))/100*(60/100))</f>
        <v>-4.5660613170368874E-2</v>
      </c>
      <c r="L26" s="1">
        <f ca="1">('Profiles, Qc, Winter, S1'!L26*(RANDBETWEEN(90,100))/100*(40/100))+('Profiles, Qc, Summer, S1'!L26*(RANDBETWEEN(90,100))/100*(60/100))</f>
        <v>-9.0047385244447303E-2</v>
      </c>
      <c r="M26" s="1">
        <f ca="1">('Profiles, Qc, Winter, S1'!M26*(RANDBETWEEN(90,100))/100*(40/100))+('Profiles, Qc, Summer, S1'!M26*(RANDBETWEEN(90,100))/100*(60/100))</f>
        <v>-0.1312147563173128</v>
      </c>
      <c r="N26" s="1">
        <f ca="1">('Profiles, Qc, Winter, S1'!N26*(RANDBETWEEN(90,100))/100*(40/100))+('Profiles, Qc, Summer, S1'!N26*(RANDBETWEEN(90,100))/100*(60/100))</f>
        <v>0.19616942874627508</v>
      </c>
      <c r="O26" s="1">
        <f ca="1">('Profiles, Qc, Winter, S1'!O26*(RANDBETWEEN(90,100))/100*(40/100))+('Profiles, Qc, Summer, S1'!O26*(RANDBETWEEN(90,100))/100*(60/100))</f>
        <v>0.18054006528323663</v>
      </c>
      <c r="P26" s="1">
        <f ca="1">('Profiles, Qc, Winter, S1'!P26*(RANDBETWEEN(90,100))/100*(40/100))+('Profiles, Qc, Summer, S1'!P26*(RANDBETWEEN(90,100))/100*(60/100))</f>
        <v>-4.0106155084449313E-2</v>
      </c>
      <c r="Q26" s="1">
        <f ca="1">('Profiles, Qc, Winter, S1'!Q26*(RANDBETWEEN(90,100))/100*(40/100))+('Profiles, Qc, Summer, S1'!Q26*(RANDBETWEEN(90,100))/100*(60/100))</f>
        <v>0.11124210784646316</v>
      </c>
      <c r="R26" s="1">
        <f ca="1">('Profiles, Qc, Winter, S1'!R26*(RANDBETWEEN(90,100))/100*(40/100))+('Profiles, Qc, Summer, S1'!R26*(RANDBETWEEN(90,100))/100*(60/100))</f>
        <v>1.8095603748855174E-2</v>
      </c>
      <c r="S26" s="1">
        <f ca="1">('Profiles, Qc, Winter, S1'!S26*(RANDBETWEEN(90,100))/100*(40/100))+('Profiles, Qc, Summer, S1'!S26*(RANDBETWEEN(90,100))/100*(60/100))</f>
        <v>7.8884047442854155E-2</v>
      </c>
      <c r="T26" s="1">
        <f ca="1">('Profiles, Qc, Winter, S1'!T26*(RANDBETWEEN(90,100))/100*(40/100))+('Profiles, Qc, Summer, S1'!T26*(RANDBETWEEN(90,100))/100*(60/100))</f>
        <v>0.13268131337915254</v>
      </c>
      <c r="U26" s="1">
        <f ca="1">('Profiles, Qc, Winter, S1'!U26*(RANDBETWEEN(90,100))/100*(40/100))+('Profiles, Qc, Summer, S1'!U26*(RANDBETWEEN(90,100))/100*(60/100))</f>
        <v>0.24718141916481601</v>
      </c>
      <c r="V26" s="1">
        <f ca="1">('Profiles, Qc, Winter, S1'!V26*(RANDBETWEEN(90,100))/100*(40/100))+('Profiles, Qc, Summer, S1'!V26*(RANDBETWEEN(90,100))/100*(60/100))</f>
        <v>0.42208002577374915</v>
      </c>
      <c r="W26" s="1">
        <f ca="1">('Profiles, Qc, Winter, S1'!W26*(RANDBETWEEN(90,100))/100*(40/100))+('Profiles, Qc, Summer, S1'!W26*(RANDBETWEEN(90,100))/100*(60/100))</f>
        <v>0.43698702220282171</v>
      </c>
      <c r="X26" s="1">
        <f ca="1">('Profiles, Qc, Winter, S1'!X26*(RANDBETWEEN(90,100))/100*(40/100))+('Profiles, Qc, Summer, S1'!X26*(RANDBETWEEN(90,100))/100*(60/100))</f>
        <v>0.41408519839314961</v>
      </c>
      <c r="Y26" s="1">
        <f ca="1">('Profiles, Qc, Winter, S1'!Y26*(RANDBETWEEN(90,100))/100*(40/100))+('Profiles, Qc, Summer, S1'!Y26*(RANDBETWEEN(90,100))/100*(60/100))</f>
        <v>0.37305677510702701</v>
      </c>
    </row>
    <row r="27" spans="1:25" x14ac:dyDescent="0.3">
      <c r="A27">
        <v>26</v>
      </c>
      <c r="B27" s="1">
        <f ca="1">('Profiles, Qc, Winter, S1'!B27*(RANDBETWEEN(90,100))/100*(40/100))+('Profiles, Qc, Summer, S1'!B27*(RANDBETWEEN(90,100))/100*(60/100))</f>
        <v>0.17556133666773682</v>
      </c>
      <c r="C27" s="1">
        <f ca="1">('Profiles, Qc, Winter, S1'!C27*(RANDBETWEEN(90,100))/100*(40/100))+('Profiles, Qc, Summer, S1'!C27*(RANDBETWEEN(90,100))/100*(60/100))</f>
        <v>0.15278646777158439</v>
      </c>
      <c r="D27" s="1">
        <f ca="1">('Profiles, Qc, Winter, S1'!D27*(RANDBETWEEN(90,100))/100*(40/100))+('Profiles, Qc, Summer, S1'!D27*(RANDBETWEEN(90,100))/100*(60/100))</f>
        <v>0.14440484677687004</v>
      </c>
      <c r="E27" s="1">
        <f ca="1">('Profiles, Qc, Winter, S1'!E27*(RANDBETWEEN(90,100))/100*(40/100))+('Profiles, Qc, Summer, S1'!E27*(RANDBETWEEN(90,100))/100*(60/100))</f>
        <v>0.13696590214316318</v>
      </c>
      <c r="F27" s="1">
        <f ca="1">('Profiles, Qc, Winter, S1'!F27*(RANDBETWEEN(90,100))/100*(40/100))+('Profiles, Qc, Summer, S1'!F27*(RANDBETWEEN(90,100))/100*(60/100))</f>
        <v>0.1404110867265464</v>
      </c>
      <c r="G27" s="1">
        <f ca="1">('Profiles, Qc, Winter, S1'!G27*(RANDBETWEEN(90,100))/100*(40/100))+('Profiles, Qc, Summer, S1'!G27*(RANDBETWEEN(90,100))/100*(60/100))</f>
        <v>0.17546309540148042</v>
      </c>
      <c r="H27" s="1">
        <f ca="1">('Profiles, Qc, Winter, S1'!H27*(RANDBETWEEN(90,100))/100*(40/100))+('Profiles, Qc, Summer, S1'!H27*(RANDBETWEEN(90,100))/100*(60/100))</f>
        <v>0.59595574380106586</v>
      </c>
      <c r="I27" s="1">
        <f ca="1">('Profiles, Qc, Winter, S1'!I27*(RANDBETWEEN(90,100))/100*(40/100))+('Profiles, Qc, Summer, S1'!I27*(RANDBETWEEN(90,100))/100*(60/100))</f>
        <v>0.76336812760555217</v>
      </c>
      <c r="J27" s="1">
        <f ca="1">('Profiles, Qc, Winter, S1'!J27*(RANDBETWEEN(90,100))/100*(40/100))+('Profiles, Qc, Summer, S1'!J27*(RANDBETWEEN(90,100))/100*(60/100))</f>
        <v>0.89679704188535736</v>
      </c>
      <c r="K27" s="1">
        <f ca="1">('Profiles, Qc, Winter, S1'!K27*(RANDBETWEEN(90,100))/100*(40/100))+('Profiles, Qc, Summer, S1'!K27*(RANDBETWEEN(90,100))/100*(60/100))</f>
        <v>0.89329835281712067</v>
      </c>
      <c r="L27" s="1">
        <f ca="1">('Profiles, Qc, Winter, S1'!L27*(RANDBETWEEN(90,100))/100*(40/100))+('Profiles, Qc, Summer, S1'!L27*(RANDBETWEEN(90,100))/100*(60/100))</f>
        <v>0.83576249129892732</v>
      </c>
      <c r="M27" s="1">
        <f ca="1">('Profiles, Qc, Winter, S1'!M27*(RANDBETWEEN(90,100))/100*(40/100))+('Profiles, Qc, Summer, S1'!M27*(RANDBETWEEN(90,100))/100*(60/100))</f>
        <v>0.8234197433606758</v>
      </c>
      <c r="N27" s="1">
        <f ca="1">('Profiles, Qc, Winter, S1'!N27*(RANDBETWEEN(90,100))/100*(40/100))+('Profiles, Qc, Summer, S1'!N27*(RANDBETWEEN(90,100))/100*(60/100))</f>
        <v>0.91778463515144271</v>
      </c>
      <c r="O27" s="1">
        <f ca="1">('Profiles, Qc, Winter, S1'!O27*(RANDBETWEEN(90,100))/100*(40/100))+('Profiles, Qc, Summer, S1'!O27*(RANDBETWEEN(90,100))/100*(60/100))</f>
        <v>0.86530513651058916</v>
      </c>
      <c r="P27" s="1">
        <f ca="1">('Profiles, Qc, Winter, S1'!P27*(RANDBETWEEN(90,100))/100*(40/100))+('Profiles, Qc, Summer, S1'!P27*(RANDBETWEEN(90,100))/100*(60/100))</f>
        <v>0.81102404454205246</v>
      </c>
      <c r="Q27" s="1">
        <f ca="1">('Profiles, Qc, Winter, S1'!Q27*(RANDBETWEEN(90,100))/100*(40/100))+('Profiles, Qc, Summer, S1'!Q27*(RANDBETWEEN(90,100))/100*(60/100))</f>
        <v>0.80075748216032472</v>
      </c>
      <c r="R27" s="1">
        <f ca="1">('Profiles, Qc, Winter, S1'!R27*(RANDBETWEEN(90,100))/100*(40/100))+('Profiles, Qc, Summer, S1'!R27*(RANDBETWEEN(90,100))/100*(60/100))</f>
        <v>0.73807158756221003</v>
      </c>
      <c r="S27" s="1">
        <f ca="1">('Profiles, Qc, Winter, S1'!S27*(RANDBETWEEN(90,100))/100*(40/100))+('Profiles, Qc, Summer, S1'!S27*(RANDBETWEEN(90,100))/100*(60/100))</f>
        <v>0.74930873724701175</v>
      </c>
      <c r="T27" s="1">
        <f ca="1">('Profiles, Qc, Winter, S1'!T27*(RANDBETWEEN(90,100))/100*(40/100))+('Profiles, Qc, Summer, S1'!T27*(RANDBETWEEN(90,100))/100*(60/100))</f>
        <v>0.64387385737582659</v>
      </c>
      <c r="U27" s="1">
        <f ca="1">('Profiles, Qc, Winter, S1'!U27*(RANDBETWEEN(90,100))/100*(40/100))+('Profiles, Qc, Summer, S1'!U27*(RANDBETWEEN(90,100))/100*(60/100))</f>
        <v>0.54057737488978663</v>
      </c>
      <c r="V27" s="1">
        <f ca="1">('Profiles, Qc, Winter, S1'!V27*(RANDBETWEEN(90,100))/100*(40/100))+('Profiles, Qc, Summer, S1'!V27*(RANDBETWEEN(90,100))/100*(60/100))</f>
        <v>0.58501965152541646</v>
      </c>
      <c r="W27" s="1">
        <f ca="1">('Profiles, Qc, Winter, S1'!W27*(RANDBETWEEN(90,100))/100*(40/100))+('Profiles, Qc, Summer, S1'!W27*(RANDBETWEEN(90,100))/100*(60/100))</f>
        <v>0.428710927298595</v>
      </c>
      <c r="X27" s="1">
        <f ca="1">('Profiles, Qc, Winter, S1'!X27*(RANDBETWEEN(90,100))/100*(40/100))+('Profiles, Qc, Summer, S1'!X27*(RANDBETWEEN(90,100))/100*(60/100))</f>
        <v>0.19502839423024448</v>
      </c>
      <c r="Y27" s="1">
        <f ca="1">('Profiles, Qc, Winter, S1'!Y27*(RANDBETWEEN(90,100))/100*(40/100))+('Profiles, Qc, Summer, S1'!Y27*(RANDBETWEEN(90,100))/100*(60/100))</f>
        <v>0.18629756915992302</v>
      </c>
    </row>
    <row r="28" spans="1:25" x14ac:dyDescent="0.3">
      <c r="A28">
        <v>27</v>
      </c>
      <c r="B28" s="1">
        <f ca="1">('Profiles, Qc, Winter, S1'!B28*(RANDBETWEEN(90,100))/100*(40/100))+('Profiles, Qc, Summer, S1'!B28*(RANDBETWEEN(90,100))/100*(60/100))</f>
        <v>0.25930739810354031</v>
      </c>
      <c r="C28" s="1">
        <f ca="1">('Profiles, Qc, Winter, S1'!C28*(RANDBETWEEN(90,100))/100*(40/100))+('Profiles, Qc, Summer, S1'!C28*(RANDBETWEEN(90,100))/100*(60/100))</f>
        <v>0.25050385224045235</v>
      </c>
      <c r="D28" s="1">
        <f ca="1">('Profiles, Qc, Winter, S1'!D28*(RANDBETWEEN(90,100))/100*(40/100))+('Profiles, Qc, Summer, S1'!D28*(RANDBETWEEN(90,100))/100*(60/100))</f>
        <v>0.2252371976523426</v>
      </c>
      <c r="E28" s="1">
        <f ca="1">('Profiles, Qc, Winter, S1'!E28*(RANDBETWEEN(90,100))/100*(40/100))+('Profiles, Qc, Summer, S1'!E28*(RANDBETWEEN(90,100))/100*(60/100))</f>
        <v>0.2457626691028309</v>
      </c>
      <c r="F28" s="1">
        <f ca="1">('Profiles, Qc, Winter, S1'!F28*(RANDBETWEEN(90,100))/100*(40/100))+('Profiles, Qc, Summer, S1'!F28*(RANDBETWEEN(90,100))/100*(60/100))</f>
        <v>0.22553072247966199</v>
      </c>
      <c r="G28" s="1">
        <f ca="1">('Profiles, Qc, Winter, S1'!G28*(RANDBETWEEN(90,100))/100*(40/100))+('Profiles, Qc, Summer, S1'!G28*(RANDBETWEEN(90,100))/100*(60/100))</f>
        <v>0.22720692024625497</v>
      </c>
      <c r="H28" s="1">
        <f ca="1">('Profiles, Qc, Winter, S1'!H28*(RANDBETWEEN(90,100))/100*(40/100))+('Profiles, Qc, Summer, S1'!H28*(RANDBETWEEN(90,100))/100*(60/100))</f>
        <v>0.24347699085553404</v>
      </c>
      <c r="I28" s="1">
        <f ca="1">('Profiles, Qc, Winter, S1'!I28*(RANDBETWEEN(90,100))/100*(40/100))+('Profiles, Qc, Summer, S1'!I28*(RANDBETWEEN(90,100))/100*(60/100))</f>
        <v>0.51701572532070961</v>
      </c>
      <c r="J28" s="1">
        <f ca="1">('Profiles, Qc, Winter, S1'!J28*(RANDBETWEEN(90,100))/100*(40/100))+('Profiles, Qc, Summer, S1'!J28*(RANDBETWEEN(90,100))/100*(60/100))</f>
        <v>0.55481555366478086</v>
      </c>
      <c r="K28" s="1">
        <f ca="1">('Profiles, Qc, Winter, S1'!K28*(RANDBETWEEN(90,100))/100*(40/100))+('Profiles, Qc, Summer, S1'!K28*(RANDBETWEEN(90,100))/100*(60/100))</f>
        <v>0.5148622938238594</v>
      </c>
      <c r="L28" s="1">
        <f ca="1">('Profiles, Qc, Winter, S1'!L28*(RANDBETWEEN(90,100))/100*(40/100))+('Profiles, Qc, Summer, S1'!L28*(RANDBETWEEN(90,100))/100*(60/100))</f>
        <v>0.51834388838056533</v>
      </c>
      <c r="M28" s="1">
        <f ca="1">('Profiles, Qc, Winter, S1'!M28*(RANDBETWEEN(90,100))/100*(40/100))+('Profiles, Qc, Summer, S1'!M28*(RANDBETWEEN(90,100))/100*(60/100))</f>
        <v>0.52437812787302296</v>
      </c>
      <c r="N28" s="1">
        <f ca="1">('Profiles, Qc, Winter, S1'!N28*(RANDBETWEEN(90,100))/100*(40/100))+('Profiles, Qc, Summer, S1'!N28*(RANDBETWEEN(90,100))/100*(60/100))</f>
        <v>0.54317683229058467</v>
      </c>
      <c r="O28" s="1">
        <f ca="1">('Profiles, Qc, Winter, S1'!O28*(RANDBETWEEN(90,100))/100*(40/100))+('Profiles, Qc, Summer, S1'!O28*(RANDBETWEEN(90,100))/100*(60/100))</f>
        <v>0.53104273771143395</v>
      </c>
      <c r="P28" s="1">
        <f ca="1">('Profiles, Qc, Winter, S1'!P28*(RANDBETWEEN(90,100))/100*(40/100))+('Profiles, Qc, Summer, S1'!P28*(RANDBETWEEN(90,100))/100*(60/100))</f>
        <v>0.34995115704671398</v>
      </c>
      <c r="Q28" s="1">
        <f ca="1">('Profiles, Qc, Winter, S1'!Q28*(RANDBETWEEN(90,100))/100*(40/100))+('Profiles, Qc, Summer, S1'!Q28*(RANDBETWEEN(90,100))/100*(60/100))</f>
        <v>0.48781222849574946</v>
      </c>
      <c r="R28" s="1">
        <f ca="1">('Profiles, Qc, Winter, S1'!R28*(RANDBETWEEN(90,100))/100*(40/100))+('Profiles, Qc, Summer, S1'!R28*(RANDBETWEEN(90,100))/100*(60/100))</f>
        <v>0.51436303066053224</v>
      </c>
      <c r="S28" s="1">
        <f ca="1">('Profiles, Qc, Winter, S1'!S28*(RANDBETWEEN(90,100))/100*(40/100))+('Profiles, Qc, Summer, S1'!S28*(RANDBETWEEN(90,100))/100*(60/100))</f>
        <v>0.4640282819119847</v>
      </c>
      <c r="T28" s="1">
        <f ca="1">('Profiles, Qc, Winter, S1'!T28*(RANDBETWEEN(90,100))/100*(40/100))+('Profiles, Qc, Summer, S1'!T28*(RANDBETWEEN(90,100))/100*(60/100))</f>
        <v>0.36803199573383566</v>
      </c>
      <c r="U28" s="1">
        <f ca="1">('Profiles, Qc, Winter, S1'!U28*(RANDBETWEEN(90,100))/100*(40/100))+('Profiles, Qc, Summer, S1'!U28*(RANDBETWEEN(90,100))/100*(60/100))</f>
        <v>0.33846425907576949</v>
      </c>
      <c r="V28" s="1">
        <f ca="1">('Profiles, Qc, Winter, S1'!V28*(RANDBETWEEN(90,100))/100*(40/100))+('Profiles, Qc, Summer, S1'!V28*(RANDBETWEEN(90,100))/100*(60/100))</f>
        <v>0.34084537185647201</v>
      </c>
      <c r="W28" s="1">
        <f ca="1">('Profiles, Qc, Winter, S1'!W28*(RANDBETWEEN(90,100))/100*(40/100))+('Profiles, Qc, Summer, S1'!W28*(RANDBETWEEN(90,100))/100*(60/100))</f>
        <v>0.32007068610606415</v>
      </c>
      <c r="X28" s="1">
        <f ca="1">('Profiles, Qc, Winter, S1'!X28*(RANDBETWEEN(90,100))/100*(40/100))+('Profiles, Qc, Summer, S1'!X28*(RANDBETWEEN(90,100))/100*(60/100))</f>
        <v>0.23362009301281439</v>
      </c>
      <c r="Y28" s="1">
        <f ca="1">('Profiles, Qc, Winter, S1'!Y28*(RANDBETWEEN(90,100))/100*(40/100))+('Profiles, Qc, Summer, S1'!Y28*(RANDBETWEEN(90,100))/100*(60/100))</f>
        <v>0.24011300834874391</v>
      </c>
    </row>
    <row r="29" spans="1:25" x14ac:dyDescent="0.3">
      <c r="A29">
        <v>28</v>
      </c>
      <c r="B29" s="1">
        <f ca="1">('Profiles, Qc, Winter, S1'!B29*(RANDBETWEEN(90,100))/100*(40/100))+('Profiles, Qc, Summer, S1'!B29*(RANDBETWEEN(90,100))/100*(60/100))</f>
        <v>-4.5861065530952427E-2</v>
      </c>
      <c r="C29" s="1">
        <f ca="1">('Profiles, Qc, Winter, S1'!C29*(RANDBETWEEN(90,100))/100*(40/100))+('Profiles, Qc, Summer, S1'!C29*(RANDBETWEEN(90,100))/100*(60/100))</f>
        <v>-5.4210661329088125E-2</v>
      </c>
      <c r="D29" s="1">
        <f ca="1">('Profiles, Qc, Winter, S1'!D29*(RANDBETWEEN(90,100))/100*(40/100))+('Profiles, Qc, Summer, S1'!D29*(RANDBETWEEN(90,100))/100*(60/100))</f>
        <v>-5.6595555412638096E-2</v>
      </c>
      <c r="E29" s="1">
        <f ca="1">('Profiles, Qc, Winter, S1'!E29*(RANDBETWEEN(90,100))/100*(40/100))+('Profiles, Qc, Summer, S1'!E29*(RANDBETWEEN(90,100))/100*(60/100))</f>
        <v>-6.4990303626989099E-2</v>
      </c>
      <c r="F29" s="1">
        <f ca="1">('Profiles, Qc, Winter, S1'!F29*(RANDBETWEEN(90,100))/100*(40/100))+('Profiles, Qc, Summer, S1'!F29*(RANDBETWEEN(90,100))/100*(60/100))</f>
        <v>-6.8358262778883502E-2</v>
      </c>
      <c r="G29" s="1">
        <f ca="1">('Profiles, Qc, Winter, S1'!G29*(RANDBETWEEN(90,100))/100*(40/100))+('Profiles, Qc, Summer, S1'!G29*(RANDBETWEEN(90,100))/100*(60/100))</f>
        <v>-5.809781323466208E-2</v>
      </c>
      <c r="H29" s="1">
        <f ca="1">('Profiles, Qc, Winter, S1'!H29*(RANDBETWEEN(90,100))/100*(40/100))+('Profiles, Qc, Summer, S1'!H29*(RANDBETWEEN(90,100))/100*(60/100))</f>
        <v>-4.7524316681875622E-2</v>
      </c>
      <c r="I29" s="1">
        <f ca="1">('Profiles, Qc, Winter, S1'!I29*(RANDBETWEEN(90,100))/100*(40/100))+('Profiles, Qc, Summer, S1'!I29*(RANDBETWEEN(90,100))/100*(60/100))</f>
        <v>4.446941098735769E-2</v>
      </c>
      <c r="J29" s="1">
        <f ca="1">('Profiles, Qc, Winter, S1'!J29*(RANDBETWEEN(90,100))/100*(40/100))+('Profiles, Qc, Summer, S1'!J29*(RANDBETWEEN(90,100))/100*(60/100))</f>
        <v>5.3571300472976958E-2</v>
      </c>
      <c r="K29" s="1">
        <f ca="1">('Profiles, Qc, Winter, S1'!K29*(RANDBETWEEN(90,100))/100*(40/100))+('Profiles, Qc, Summer, S1'!K29*(RANDBETWEEN(90,100))/100*(60/100))</f>
        <v>7.5442129108810388E-2</v>
      </c>
      <c r="L29" s="1">
        <f ca="1">('Profiles, Qc, Winter, S1'!L29*(RANDBETWEEN(90,100))/100*(40/100))+('Profiles, Qc, Summer, S1'!L29*(RANDBETWEEN(90,100))/100*(60/100))</f>
        <v>4.237183603889657E-2</v>
      </c>
      <c r="M29" s="1">
        <f ca="1">('Profiles, Qc, Winter, S1'!M29*(RANDBETWEEN(90,100))/100*(40/100))+('Profiles, Qc, Summer, S1'!M29*(RANDBETWEEN(90,100))/100*(60/100))</f>
        <v>2.7880841587270083E-2</v>
      </c>
      <c r="N29" s="1">
        <f ca="1">('Profiles, Qc, Winter, S1'!N29*(RANDBETWEEN(90,100))/100*(40/100))+('Profiles, Qc, Summer, S1'!N29*(RANDBETWEEN(90,100))/100*(60/100))</f>
        <v>7.0927001204356792E-3</v>
      </c>
      <c r="O29" s="1">
        <f ca="1">('Profiles, Qc, Winter, S1'!O29*(RANDBETWEEN(90,100))/100*(40/100))+('Profiles, Qc, Summer, S1'!O29*(RANDBETWEEN(90,100))/100*(60/100))</f>
        <v>6.2719245547695063E-3</v>
      </c>
      <c r="P29" s="1">
        <f ca="1">('Profiles, Qc, Winter, S1'!P29*(RANDBETWEEN(90,100))/100*(40/100))+('Profiles, Qc, Summer, S1'!P29*(RANDBETWEEN(90,100))/100*(60/100))</f>
        <v>-1.0714191953335454E-2</v>
      </c>
      <c r="Q29" s="1">
        <f ca="1">('Profiles, Qc, Winter, S1'!Q29*(RANDBETWEEN(90,100))/100*(40/100))+('Profiles, Qc, Summer, S1'!Q29*(RANDBETWEEN(90,100))/100*(60/100))</f>
        <v>-1.5537345757470372E-2</v>
      </c>
      <c r="R29" s="1">
        <f ca="1">('Profiles, Qc, Winter, S1'!R29*(RANDBETWEEN(90,100))/100*(40/100))+('Profiles, Qc, Summer, S1'!R29*(RANDBETWEEN(90,100))/100*(60/100))</f>
        <v>-5.8118804786705461E-3</v>
      </c>
      <c r="S29" s="1">
        <f ca="1">('Profiles, Qc, Winter, S1'!S29*(RANDBETWEEN(90,100))/100*(40/100))+('Profiles, Qc, Summer, S1'!S29*(RANDBETWEEN(90,100))/100*(60/100))</f>
        <v>3.57689454885773E-2</v>
      </c>
      <c r="T29" s="1">
        <f ca="1">('Profiles, Qc, Winter, S1'!T29*(RANDBETWEEN(90,100))/100*(40/100))+('Profiles, Qc, Summer, S1'!T29*(RANDBETWEEN(90,100))/100*(60/100))</f>
        <v>5.5074282189736951E-2</v>
      </c>
      <c r="U29" s="1">
        <f ca="1">('Profiles, Qc, Winter, S1'!U29*(RANDBETWEEN(90,100))/100*(40/100))+('Profiles, Qc, Summer, S1'!U29*(RANDBETWEEN(90,100))/100*(60/100))</f>
        <v>4.7128099624648562E-2</v>
      </c>
      <c r="V29" s="1">
        <f ca="1">('Profiles, Qc, Winter, S1'!V29*(RANDBETWEEN(90,100))/100*(40/100))+('Profiles, Qc, Summer, S1'!V29*(RANDBETWEEN(90,100))/100*(60/100))</f>
        <v>2.3546814857017193E-2</v>
      </c>
      <c r="W29" s="1">
        <f ca="1">('Profiles, Qc, Winter, S1'!W29*(RANDBETWEEN(90,100))/100*(40/100))+('Profiles, Qc, Summer, S1'!W29*(RANDBETWEEN(90,100))/100*(60/100))</f>
        <v>6.3092385640718361E-3</v>
      </c>
      <c r="X29" s="1">
        <f ca="1">('Profiles, Qc, Winter, S1'!X29*(RANDBETWEEN(90,100))/100*(40/100))+('Profiles, Qc, Summer, S1'!X29*(RANDBETWEEN(90,100))/100*(60/100))</f>
        <v>-1.459702947599345E-2</v>
      </c>
      <c r="Y29" s="1">
        <f ca="1">('Profiles, Qc, Winter, S1'!Y29*(RANDBETWEEN(90,100))/100*(40/100))+('Profiles, Qc, Summer, S1'!Y29*(RANDBETWEEN(90,100))/100*(60/100))</f>
        <v>-3.4749207599921117E-2</v>
      </c>
    </row>
    <row r="30" spans="1:25" x14ac:dyDescent="0.3">
      <c r="A30">
        <v>29</v>
      </c>
      <c r="B30" s="1">
        <f ca="1">('Profiles, Qc, Winter, S1'!B30*(RANDBETWEEN(90,100))/100*(40/100))+('Profiles, Qc, Summer, S1'!B30*(RANDBETWEEN(90,100))/100*(60/100))</f>
        <v>-0.14968705381222921</v>
      </c>
      <c r="C30" s="1">
        <f ca="1">('Profiles, Qc, Winter, S1'!C30*(RANDBETWEEN(90,100))/100*(40/100))+('Profiles, Qc, Summer, S1'!C30*(RANDBETWEEN(90,100))/100*(60/100))</f>
        <v>-0.20182277587354985</v>
      </c>
      <c r="D30" s="1">
        <f ca="1">('Profiles, Qc, Winter, S1'!D30*(RANDBETWEEN(90,100))/100*(40/100))+('Profiles, Qc, Summer, S1'!D30*(RANDBETWEEN(90,100))/100*(60/100))</f>
        <v>-0.27046689468330415</v>
      </c>
      <c r="E30" s="1">
        <f ca="1">('Profiles, Qc, Winter, S1'!E30*(RANDBETWEEN(90,100))/100*(40/100))+('Profiles, Qc, Summer, S1'!E30*(RANDBETWEEN(90,100))/100*(60/100))</f>
        <v>-0.2586660180810193</v>
      </c>
      <c r="F30" s="1">
        <f ca="1">('Profiles, Qc, Winter, S1'!F30*(RANDBETWEEN(90,100))/100*(40/100))+('Profiles, Qc, Summer, S1'!F30*(RANDBETWEEN(90,100))/100*(60/100))</f>
        <v>-0.2578553130789239</v>
      </c>
      <c r="G30" s="1">
        <f ca="1">('Profiles, Qc, Winter, S1'!G30*(RANDBETWEEN(90,100))/100*(40/100))+('Profiles, Qc, Summer, S1'!G30*(RANDBETWEEN(90,100))/100*(60/100))</f>
        <v>-0.22341941811081911</v>
      </c>
      <c r="H30" s="1">
        <f ca="1">('Profiles, Qc, Winter, S1'!H30*(RANDBETWEEN(90,100))/100*(40/100))+('Profiles, Qc, Summer, S1'!H30*(RANDBETWEEN(90,100))/100*(60/100))</f>
        <v>-1.1257649888745377E-2</v>
      </c>
      <c r="I30" s="1">
        <f ca="1">('Profiles, Qc, Winter, S1'!I30*(RANDBETWEEN(90,100))/100*(40/100))+('Profiles, Qc, Summer, S1'!I30*(RANDBETWEEN(90,100))/100*(60/100))</f>
        <v>0.18876889277625625</v>
      </c>
      <c r="J30" s="1">
        <f ca="1">('Profiles, Qc, Winter, S1'!J30*(RANDBETWEEN(90,100))/100*(40/100))+('Profiles, Qc, Summer, S1'!J30*(RANDBETWEEN(90,100))/100*(60/100))</f>
        <v>0.25699606785674112</v>
      </c>
      <c r="K30" s="1">
        <f ca="1">('Profiles, Qc, Winter, S1'!K30*(RANDBETWEEN(90,100))/100*(40/100))+('Profiles, Qc, Summer, S1'!K30*(RANDBETWEEN(90,100))/100*(60/100))</f>
        <v>0.24052720657686108</v>
      </c>
      <c r="L30" s="1">
        <f ca="1">('Profiles, Qc, Winter, S1'!L30*(RANDBETWEEN(90,100))/100*(40/100))+('Profiles, Qc, Summer, S1'!L30*(RANDBETWEEN(90,100))/100*(60/100))</f>
        <v>0.18376729743879783</v>
      </c>
      <c r="M30" s="1">
        <f ca="1">('Profiles, Qc, Winter, S1'!M30*(RANDBETWEEN(90,100))/100*(40/100))+('Profiles, Qc, Summer, S1'!M30*(RANDBETWEEN(90,100))/100*(60/100))</f>
        <v>0.24960690898782001</v>
      </c>
      <c r="N30" s="1">
        <f ca="1">('Profiles, Qc, Winter, S1'!N30*(RANDBETWEEN(90,100))/100*(40/100))+('Profiles, Qc, Summer, S1'!N30*(RANDBETWEEN(90,100))/100*(60/100))</f>
        <v>0.22030496931899962</v>
      </c>
      <c r="O30" s="1">
        <f ca="1">('Profiles, Qc, Winter, S1'!O30*(RANDBETWEEN(90,100))/100*(40/100))+('Profiles, Qc, Summer, S1'!O30*(RANDBETWEEN(90,100))/100*(60/100))</f>
        <v>0.16004325983201345</v>
      </c>
      <c r="P30" s="1">
        <f ca="1">('Profiles, Qc, Winter, S1'!P30*(RANDBETWEEN(90,100))/100*(40/100))+('Profiles, Qc, Summer, S1'!P30*(RANDBETWEEN(90,100))/100*(60/100))</f>
        <v>6.0436590189575319E-2</v>
      </c>
      <c r="Q30" s="1">
        <f ca="1">('Profiles, Qc, Winter, S1'!Q30*(RANDBETWEEN(90,100))/100*(40/100))+('Profiles, Qc, Summer, S1'!Q30*(RANDBETWEEN(90,100))/100*(60/100))</f>
        <v>2.3089996767947422E-2</v>
      </c>
      <c r="R30" s="1">
        <f ca="1">('Profiles, Qc, Winter, S1'!R30*(RANDBETWEEN(90,100))/100*(40/100))+('Profiles, Qc, Summer, S1'!R30*(RANDBETWEEN(90,100))/100*(60/100))</f>
        <v>4.8660506305534847E-2</v>
      </c>
      <c r="S30" s="1">
        <f ca="1">('Profiles, Qc, Winter, S1'!S30*(RANDBETWEEN(90,100))/100*(40/100))+('Profiles, Qc, Summer, S1'!S30*(RANDBETWEEN(90,100))/100*(60/100))</f>
        <v>5.2858783352817316E-2</v>
      </c>
      <c r="T30" s="1">
        <f ca="1">('Profiles, Qc, Winter, S1'!T30*(RANDBETWEEN(90,100))/100*(40/100))+('Profiles, Qc, Summer, S1'!T30*(RANDBETWEEN(90,100))/100*(60/100))</f>
        <v>-3.1649030010106757E-2</v>
      </c>
      <c r="U30" s="1">
        <f ca="1">('Profiles, Qc, Winter, S1'!U30*(RANDBETWEEN(90,100))/100*(40/100))+('Profiles, Qc, Summer, S1'!U30*(RANDBETWEEN(90,100))/100*(60/100))</f>
        <v>3.6802287850130816E-2</v>
      </c>
      <c r="V30" s="1">
        <f ca="1">('Profiles, Qc, Winter, S1'!V30*(RANDBETWEEN(90,100))/100*(40/100))+('Profiles, Qc, Summer, S1'!V30*(RANDBETWEEN(90,100))/100*(60/100))</f>
        <v>4.6239940867583131E-2</v>
      </c>
      <c r="W30" s="1">
        <f ca="1">('Profiles, Qc, Winter, S1'!W30*(RANDBETWEEN(90,100))/100*(40/100))+('Profiles, Qc, Summer, S1'!W30*(RANDBETWEEN(90,100))/100*(60/100))</f>
        <v>6.2202018437853418E-4</v>
      </c>
      <c r="X30" s="1">
        <f ca="1">('Profiles, Qc, Winter, S1'!X30*(RANDBETWEEN(90,100))/100*(40/100))+('Profiles, Qc, Summer, S1'!X30*(RANDBETWEEN(90,100))/100*(60/100))</f>
        <v>-0.1486574160705029</v>
      </c>
      <c r="Y30" s="1">
        <f ca="1">('Profiles, Qc, Winter, S1'!Y30*(RANDBETWEEN(90,100))/100*(40/100))+('Profiles, Qc, Summer, S1'!Y30*(RANDBETWEEN(90,100))/100*(60/100))</f>
        <v>-0.21320749592624966</v>
      </c>
    </row>
    <row r="31" spans="1:25" x14ac:dyDescent="0.3">
      <c r="A31">
        <v>30</v>
      </c>
      <c r="B31" s="1">
        <f ca="1">('Profiles, Qc, Winter, S1'!B31*(RANDBETWEEN(90,100))/100*(40/100))+('Profiles, Qc, Summer, S1'!B31*(RANDBETWEEN(90,100))/100*(60/100))</f>
        <v>-0.30021197785607007</v>
      </c>
      <c r="C31" s="1">
        <f ca="1">('Profiles, Qc, Winter, S1'!C31*(RANDBETWEEN(90,100))/100*(40/100))+('Profiles, Qc, Summer, S1'!C31*(RANDBETWEEN(90,100))/100*(60/100))</f>
        <v>-0.30015516721422908</v>
      </c>
      <c r="D31" s="1">
        <f ca="1">('Profiles, Qc, Winter, S1'!D31*(RANDBETWEEN(90,100))/100*(40/100))+('Profiles, Qc, Summer, S1'!D31*(RANDBETWEEN(90,100))/100*(60/100))</f>
        <v>-0.30842665561927185</v>
      </c>
      <c r="E31" s="1">
        <f ca="1">('Profiles, Qc, Winter, S1'!E31*(RANDBETWEEN(90,100))/100*(40/100))+('Profiles, Qc, Summer, S1'!E31*(RANDBETWEEN(90,100))/100*(60/100))</f>
        <v>-0.31339101064536962</v>
      </c>
      <c r="F31" s="1">
        <f ca="1">('Profiles, Qc, Winter, S1'!F31*(RANDBETWEEN(90,100))/100*(40/100))+('Profiles, Qc, Summer, S1'!F31*(RANDBETWEEN(90,100))/100*(60/100))</f>
        <v>-0.30758288818181689</v>
      </c>
      <c r="G31" s="1">
        <f ca="1">('Profiles, Qc, Winter, S1'!G31*(RANDBETWEEN(90,100))/100*(40/100))+('Profiles, Qc, Summer, S1'!G31*(RANDBETWEEN(90,100))/100*(60/100))</f>
        <v>-0.30364667168576798</v>
      </c>
      <c r="H31" s="1">
        <f ca="1">('Profiles, Qc, Winter, S1'!H31*(RANDBETWEEN(90,100))/100*(40/100))+('Profiles, Qc, Summer, S1'!H31*(RANDBETWEEN(90,100))/100*(60/100))</f>
        <v>-0.27442493195284479</v>
      </c>
      <c r="I31" s="1">
        <f ca="1">('Profiles, Qc, Winter, S1'!I31*(RANDBETWEEN(90,100))/100*(40/100))+('Profiles, Qc, Summer, S1'!I31*(RANDBETWEEN(90,100))/100*(60/100))</f>
        <v>-0.21064881297102034</v>
      </c>
      <c r="J31" s="1">
        <f ca="1">('Profiles, Qc, Winter, S1'!J31*(RANDBETWEEN(90,100))/100*(40/100))+('Profiles, Qc, Summer, S1'!J31*(RANDBETWEEN(90,100))/100*(60/100))</f>
        <v>-0.19292289661188644</v>
      </c>
      <c r="K31" s="1">
        <f ca="1">('Profiles, Qc, Winter, S1'!K31*(RANDBETWEEN(90,100))/100*(40/100))+('Profiles, Qc, Summer, S1'!K31*(RANDBETWEEN(90,100))/100*(60/100))</f>
        <v>-0.19412353695090262</v>
      </c>
      <c r="L31" s="1">
        <f ca="1">('Profiles, Qc, Winter, S1'!L31*(RANDBETWEEN(90,100))/100*(40/100))+('Profiles, Qc, Summer, S1'!L31*(RANDBETWEEN(90,100))/100*(60/100))</f>
        <v>-0.22920766912677099</v>
      </c>
      <c r="M31" s="1">
        <f ca="1">('Profiles, Qc, Winter, S1'!M31*(RANDBETWEEN(90,100))/100*(40/100))+('Profiles, Qc, Summer, S1'!M31*(RANDBETWEEN(90,100))/100*(60/100))</f>
        <v>-0.25598020115968367</v>
      </c>
      <c r="N31" s="1">
        <f ca="1">('Profiles, Qc, Winter, S1'!N31*(RANDBETWEEN(90,100))/100*(40/100))+('Profiles, Qc, Summer, S1'!N31*(RANDBETWEEN(90,100))/100*(60/100))</f>
        <v>-0.2417330486466345</v>
      </c>
      <c r="O31" s="1">
        <f ca="1">('Profiles, Qc, Winter, S1'!O31*(RANDBETWEEN(90,100))/100*(40/100))+('Profiles, Qc, Summer, S1'!O31*(RANDBETWEEN(90,100))/100*(60/100))</f>
        <v>-0.2547294918880304</v>
      </c>
      <c r="P31" s="1">
        <f ca="1">('Profiles, Qc, Winter, S1'!P31*(RANDBETWEEN(90,100))/100*(40/100))+('Profiles, Qc, Summer, S1'!P31*(RANDBETWEEN(90,100))/100*(60/100))</f>
        <v>-0.25447740374195171</v>
      </c>
      <c r="Q31" s="1">
        <f ca="1">('Profiles, Qc, Winter, S1'!Q31*(RANDBETWEEN(90,100))/100*(40/100))+('Profiles, Qc, Summer, S1'!Q31*(RANDBETWEEN(90,100))/100*(60/100))</f>
        <v>-0.26369356003674349</v>
      </c>
      <c r="R31" s="1">
        <f ca="1">('Profiles, Qc, Winter, S1'!R31*(RANDBETWEEN(90,100))/100*(40/100))+('Profiles, Qc, Summer, S1'!R31*(RANDBETWEEN(90,100))/100*(60/100))</f>
        <v>-0.2531515663588646</v>
      </c>
      <c r="S31" s="1">
        <f ca="1">('Profiles, Qc, Winter, S1'!S31*(RANDBETWEEN(90,100))/100*(40/100))+('Profiles, Qc, Summer, S1'!S31*(RANDBETWEEN(90,100))/100*(60/100))</f>
        <v>-0.19446196344048089</v>
      </c>
      <c r="T31" s="1">
        <f ca="1">('Profiles, Qc, Winter, S1'!T31*(RANDBETWEEN(90,100))/100*(40/100))+('Profiles, Qc, Summer, S1'!T31*(RANDBETWEEN(90,100))/100*(60/100))</f>
        <v>-0.1707642738986401</v>
      </c>
      <c r="U31" s="1">
        <f ca="1">('Profiles, Qc, Winter, S1'!U31*(RANDBETWEEN(90,100))/100*(40/100))+('Profiles, Qc, Summer, S1'!U31*(RANDBETWEEN(90,100))/100*(60/100))</f>
        <v>-0.18526005251929262</v>
      </c>
      <c r="V31" s="1">
        <f ca="1">('Profiles, Qc, Winter, S1'!V31*(RANDBETWEEN(90,100))/100*(40/100))+('Profiles, Qc, Summer, S1'!V31*(RANDBETWEEN(90,100))/100*(60/100))</f>
        <v>-0.19727006740923991</v>
      </c>
      <c r="W31" s="1">
        <f ca="1">('Profiles, Qc, Winter, S1'!W31*(RANDBETWEEN(90,100))/100*(40/100))+('Profiles, Qc, Summer, S1'!W31*(RANDBETWEEN(90,100))/100*(60/100))</f>
        <v>-0.23042935027754738</v>
      </c>
      <c r="X31" s="1">
        <f ca="1">('Profiles, Qc, Winter, S1'!X31*(RANDBETWEEN(90,100))/100*(40/100))+('Profiles, Qc, Summer, S1'!X31*(RANDBETWEEN(90,100))/100*(60/100))</f>
        <v>-0.251812513400274</v>
      </c>
      <c r="Y31" s="1">
        <f ca="1">('Profiles, Qc, Winter, S1'!Y31*(RANDBETWEEN(90,100))/100*(40/100))+('Profiles, Qc, Summer, S1'!Y31*(RANDBETWEEN(90,100))/100*(60/100))</f>
        <v>-0.25817355841315126</v>
      </c>
    </row>
    <row r="32" spans="1:25" x14ac:dyDescent="0.3">
      <c r="A32">
        <v>31</v>
      </c>
      <c r="B32" s="1">
        <f ca="1">('Profiles, Qc, Winter, S1'!B32*(RANDBETWEEN(90,100))/100*(40/100))+('Profiles, Qc, Summer, S1'!B32*(RANDBETWEEN(90,100))/100*(60/100))</f>
        <v>-0.21424027676774973</v>
      </c>
      <c r="C32" s="1">
        <f ca="1">('Profiles, Qc, Winter, S1'!C32*(RANDBETWEEN(90,100))/100*(40/100))+('Profiles, Qc, Summer, S1'!C32*(RANDBETWEEN(90,100))/100*(60/100))</f>
        <v>-0.23838164811041507</v>
      </c>
      <c r="D32" s="1">
        <f ca="1">('Profiles, Qc, Winter, S1'!D32*(RANDBETWEEN(90,100))/100*(40/100))+('Profiles, Qc, Summer, S1'!D32*(RANDBETWEEN(90,100))/100*(60/100))</f>
        <v>-0.25887933120492368</v>
      </c>
      <c r="E32" s="1">
        <f ca="1">('Profiles, Qc, Winter, S1'!E32*(RANDBETWEEN(90,100))/100*(40/100))+('Profiles, Qc, Summer, S1'!E32*(RANDBETWEEN(90,100))/100*(60/100))</f>
        <v>-0.26811948997190171</v>
      </c>
      <c r="F32" s="1">
        <f ca="1">('Profiles, Qc, Winter, S1'!F32*(RANDBETWEEN(90,100))/100*(40/100))+('Profiles, Qc, Summer, S1'!F32*(RANDBETWEEN(90,100))/100*(60/100))</f>
        <v>-0.25075856326281465</v>
      </c>
      <c r="G32" s="1">
        <f ca="1">('Profiles, Qc, Winter, S1'!G32*(RANDBETWEEN(90,100))/100*(40/100))+('Profiles, Qc, Summer, S1'!G32*(RANDBETWEEN(90,100))/100*(60/100))</f>
        <v>-0.25360907991433956</v>
      </c>
      <c r="H32" s="1">
        <f ca="1">('Profiles, Qc, Winter, S1'!H32*(RANDBETWEEN(90,100))/100*(40/100))+('Profiles, Qc, Summer, S1'!H32*(RANDBETWEEN(90,100))/100*(60/100))</f>
        <v>-0.20325047308525515</v>
      </c>
      <c r="I32" s="1">
        <f ca="1">('Profiles, Qc, Winter, S1'!I32*(RANDBETWEEN(90,100))/100*(40/100))+('Profiles, Qc, Summer, S1'!I32*(RANDBETWEEN(90,100))/100*(60/100))</f>
        <v>-0.12054813945642004</v>
      </c>
      <c r="J32" s="1">
        <f ca="1">('Profiles, Qc, Winter, S1'!J32*(RANDBETWEEN(90,100))/100*(40/100))+('Profiles, Qc, Summer, S1'!J32*(RANDBETWEEN(90,100))/100*(60/100))</f>
        <v>-6.0687519839301429E-2</v>
      </c>
      <c r="K32" s="1">
        <f ca="1">('Profiles, Qc, Winter, S1'!K32*(RANDBETWEEN(90,100))/100*(40/100))+('Profiles, Qc, Summer, S1'!K32*(RANDBETWEEN(90,100))/100*(60/100))</f>
        <v>-9.3413761553599317E-3</v>
      </c>
      <c r="L32" s="1">
        <f ca="1">('Profiles, Qc, Winter, S1'!L32*(RANDBETWEEN(90,100))/100*(40/100))+('Profiles, Qc, Summer, S1'!L32*(RANDBETWEEN(90,100))/100*(60/100))</f>
        <v>1.9857446050234304E-2</v>
      </c>
      <c r="M32" s="1">
        <f ca="1">('Profiles, Qc, Winter, S1'!M32*(RANDBETWEEN(90,100))/100*(40/100))+('Profiles, Qc, Summer, S1'!M32*(RANDBETWEEN(90,100))/100*(60/100))</f>
        <v>3.1036209095020743E-2</v>
      </c>
      <c r="N32" s="1">
        <f ca="1">('Profiles, Qc, Winter, S1'!N32*(RANDBETWEEN(90,100))/100*(40/100))+('Profiles, Qc, Summer, S1'!N32*(RANDBETWEEN(90,100))/100*(60/100))</f>
        <v>5.1372445059694044E-3</v>
      </c>
      <c r="O32" s="1">
        <f ca="1">('Profiles, Qc, Winter, S1'!O32*(RANDBETWEEN(90,100))/100*(40/100))+('Profiles, Qc, Summer, S1'!O32*(RANDBETWEEN(90,100))/100*(60/100))</f>
        <v>-1.1305492217338231E-2</v>
      </c>
      <c r="P32" s="1">
        <f ca="1">('Profiles, Qc, Winter, S1'!P32*(RANDBETWEEN(90,100))/100*(40/100))+('Profiles, Qc, Summer, S1'!P32*(RANDBETWEEN(90,100))/100*(60/100))</f>
        <v>-3.7176549846822664E-2</v>
      </c>
      <c r="Q32" s="1">
        <f ca="1">('Profiles, Qc, Winter, S1'!Q32*(RANDBETWEEN(90,100))/100*(40/100))+('Profiles, Qc, Summer, S1'!Q32*(RANDBETWEEN(90,100))/100*(60/100))</f>
        <v>-6.1699132128544644E-2</v>
      </c>
      <c r="R32" s="1">
        <f ca="1">('Profiles, Qc, Winter, S1'!R32*(RANDBETWEEN(90,100))/100*(40/100))+('Profiles, Qc, Summer, S1'!R32*(RANDBETWEEN(90,100))/100*(60/100))</f>
        <v>-5.8119822550839931E-2</v>
      </c>
      <c r="S32" s="1">
        <f ca="1">('Profiles, Qc, Winter, S1'!S32*(RANDBETWEEN(90,100))/100*(40/100))+('Profiles, Qc, Summer, S1'!S32*(RANDBETWEEN(90,100))/100*(60/100))</f>
        <v>-1.9894931787895909E-2</v>
      </c>
      <c r="T32" s="1">
        <f ca="1">('Profiles, Qc, Winter, S1'!T32*(RANDBETWEEN(90,100))/100*(40/100))+('Profiles, Qc, Summer, S1'!T32*(RANDBETWEEN(90,100))/100*(60/100))</f>
        <v>-3.108398151531969E-2</v>
      </c>
      <c r="U32" s="1">
        <f ca="1">('Profiles, Qc, Winter, S1'!U32*(RANDBETWEEN(90,100))/100*(40/100))+('Profiles, Qc, Summer, S1'!U32*(RANDBETWEEN(90,100))/100*(60/100))</f>
        <v>-5.6461198938801846E-2</v>
      </c>
      <c r="V32" s="1">
        <f ca="1">('Profiles, Qc, Winter, S1'!V32*(RANDBETWEEN(90,100))/100*(40/100))+('Profiles, Qc, Summer, S1'!V32*(RANDBETWEEN(90,100))/100*(60/100))</f>
        <v>-2.2326291236893177E-2</v>
      </c>
      <c r="W32" s="1">
        <f ca="1">('Profiles, Qc, Winter, S1'!W32*(RANDBETWEEN(90,100))/100*(40/100))+('Profiles, Qc, Summer, S1'!W32*(RANDBETWEEN(90,100))/100*(60/100))</f>
        <v>-6.9633130436228263E-2</v>
      </c>
      <c r="X32" s="1">
        <f ca="1">('Profiles, Qc, Winter, S1'!X32*(RANDBETWEEN(90,100))/100*(40/100))+('Profiles, Qc, Summer, S1'!X32*(RANDBETWEEN(90,100))/100*(60/100))</f>
        <v>-8.1779421891788051E-2</v>
      </c>
      <c r="Y32" s="1">
        <f ca="1">('Profiles, Qc, Winter, S1'!Y32*(RANDBETWEEN(90,100))/100*(40/100))+('Profiles, Qc, Summer, S1'!Y32*(RANDBETWEEN(90,100))/100*(60/100))</f>
        <v>-0.11255843938548533</v>
      </c>
    </row>
    <row r="33" spans="1:25" x14ac:dyDescent="0.3">
      <c r="A33">
        <v>32</v>
      </c>
      <c r="B33" s="1">
        <f ca="1">('Profiles, Qc, Winter, S1'!B33*(RANDBETWEEN(90,100))/100*(40/100))+('Profiles, Qc, Summer, S1'!B33*(RANDBETWEEN(90,100))/100*(60/100))</f>
        <v>0.29121912135479977</v>
      </c>
      <c r="C33" s="1">
        <f ca="1">('Profiles, Qc, Winter, S1'!C33*(RANDBETWEEN(90,100))/100*(40/100))+('Profiles, Qc, Summer, S1'!C33*(RANDBETWEEN(90,100))/100*(60/100))</f>
        <v>0.29885327442539872</v>
      </c>
      <c r="D33" s="1">
        <f ca="1">('Profiles, Qc, Winter, S1'!D33*(RANDBETWEEN(90,100))/100*(40/100))+('Profiles, Qc, Summer, S1'!D33*(RANDBETWEEN(90,100))/100*(60/100))</f>
        <v>0.22314589520075104</v>
      </c>
      <c r="E33" s="1">
        <f ca="1">('Profiles, Qc, Winter, S1'!E33*(RANDBETWEEN(90,100))/100*(40/100))+('Profiles, Qc, Summer, S1'!E33*(RANDBETWEEN(90,100))/100*(60/100))</f>
        <v>0.28002920927163011</v>
      </c>
      <c r="F33" s="1">
        <f ca="1">('Profiles, Qc, Winter, S1'!F33*(RANDBETWEEN(90,100))/100*(40/100))+('Profiles, Qc, Summer, S1'!F33*(RANDBETWEEN(90,100))/100*(60/100))</f>
        <v>0.26877785421910649</v>
      </c>
      <c r="G33" s="1">
        <f ca="1">('Profiles, Qc, Winter, S1'!G33*(RANDBETWEEN(90,100))/100*(40/100))+('Profiles, Qc, Summer, S1'!G33*(RANDBETWEEN(90,100))/100*(60/100))</f>
        <v>0.28611844908620476</v>
      </c>
      <c r="H33" s="1">
        <f ca="1">('Profiles, Qc, Winter, S1'!H33*(RANDBETWEEN(90,100))/100*(40/100))+('Profiles, Qc, Summer, S1'!H33*(RANDBETWEEN(90,100))/100*(60/100))</f>
        <v>0.32905889296480967</v>
      </c>
      <c r="I33" s="1">
        <f ca="1">('Profiles, Qc, Winter, S1'!I33*(RANDBETWEEN(90,100))/100*(40/100))+('Profiles, Qc, Summer, S1'!I33*(RANDBETWEEN(90,100))/100*(60/100))</f>
        <v>0.57737597672633545</v>
      </c>
      <c r="J33" s="1">
        <f ca="1">('Profiles, Qc, Winter, S1'!J33*(RANDBETWEEN(90,100))/100*(40/100))+('Profiles, Qc, Summer, S1'!J33*(RANDBETWEEN(90,100))/100*(60/100))</f>
        <v>0.66613417865864233</v>
      </c>
      <c r="K33" s="1">
        <f ca="1">('Profiles, Qc, Winter, S1'!K33*(RANDBETWEEN(90,100))/100*(40/100))+('Profiles, Qc, Summer, S1'!K33*(RANDBETWEEN(90,100))/100*(60/100))</f>
        <v>0.68879045672461459</v>
      </c>
      <c r="L33" s="1">
        <f ca="1">('Profiles, Qc, Winter, S1'!L33*(RANDBETWEEN(90,100))/100*(40/100))+('Profiles, Qc, Summer, S1'!L33*(RANDBETWEEN(90,100))/100*(60/100))</f>
        <v>0.60455996352197128</v>
      </c>
      <c r="M33" s="1">
        <f ca="1">('Profiles, Qc, Winter, S1'!M33*(RANDBETWEEN(90,100))/100*(40/100))+('Profiles, Qc, Summer, S1'!M33*(RANDBETWEEN(90,100))/100*(60/100))</f>
        <v>0.70901672994273923</v>
      </c>
      <c r="N33" s="1">
        <f ca="1">('Profiles, Qc, Winter, S1'!N33*(RANDBETWEEN(90,100))/100*(40/100))+('Profiles, Qc, Summer, S1'!N33*(RANDBETWEEN(90,100))/100*(60/100))</f>
        <v>0.75258028231085294</v>
      </c>
      <c r="O33" s="1">
        <f ca="1">('Profiles, Qc, Winter, S1'!O33*(RANDBETWEEN(90,100))/100*(40/100))+('Profiles, Qc, Summer, S1'!O33*(RANDBETWEEN(90,100))/100*(60/100))</f>
        <v>0.66496132385177398</v>
      </c>
      <c r="P33" s="1">
        <f ca="1">('Profiles, Qc, Winter, S1'!P33*(RANDBETWEEN(90,100))/100*(40/100))+('Profiles, Qc, Summer, S1'!P33*(RANDBETWEEN(90,100))/100*(60/100))</f>
        <v>0.5650815485772358</v>
      </c>
      <c r="Q33" s="1">
        <f ca="1">('Profiles, Qc, Winter, S1'!Q33*(RANDBETWEEN(90,100))/100*(40/100))+('Profiles, Qc, Summer, S1'!Q33*(RANDBETWEEN(90,100))/100*(60/100))</f>
        <v>0.51017936202288328</v>
      </c>
      <c r="R33" s="1">
        <f ca="1">('Profiles, Qc, Winter, S1'!R33*(RANDBETWEEN(90,100))/100*(40/100))+('Profiles, Qc, Summer, S1'!R33*(RANDBETWEEN(90,100))/100*(60/100))</f>
        <v>0.58645339103286642</v>
      </c>
      <c r="S33" s="1">
        <f ca="1">('Profiles, Qc, Winter, S1'!S33*(RANDBETWEEN(90,100))/100*(40/100))+('Profiles, Qc, Summer, S1'!S33*(RANDBETWEEN(90,100))/100*(60/100))</f>
        <v>0.59890127911001068</v>
      </c>
      <c r="T33" s="1">
        <f ca="1">('Profiles, Qc, Winter, S1'!T33*(RANDBETWEEN(90,100))/100*(40/100))+('Profiles, Qc, Summer, S1'!T33*(RANDBETWEEN(90,100))/100*(60/100))</f>
        <v>0.47692349480906276</v>
      </c>
      <c r="U33" s="1">
        <f ca="1">('Profiles, Qc, Winter, S1'!U33*(RANDBETWEEN(90,100))/100*(40/100))+('Profiles, Qc, Summer, S1'!U33*(RANDBETWEEN(90,100))/100*(60/100))</f>
        <v>0.44659588854695809</v>
      </c>
      <c r="V33" s="1">
        <f ca="1">('Profiles, Qc, Winter, S1'!V33*(RANDBETWEEN(90,100))/100*(40/100))+('Profiles, Qc, Summer, S1'!V33*(RANDBETWEEN(90,100))/100*(60/100))</f>
        <v>0.48300990871542437</v>
      </c>
      <c r="W33" s="1">
        <f ca="1">('Profiles, Qc, Winter, S1'!W33*(RANDBETWEEN(90,100))/100*(40/100))+('Profiles, Qc, Summer, S1'!W33*(RANDBETWEEN(90,100))/100*(60/100))</f>
        <v>0.40410149181194366</v>
      </c>
      <c r="X33" s="1">
        <f ca="1">('Profiles, Qc, Winter, S1'!X33*(RANDBETWEEN(90,100))/100*(40/100))+('Profiles, Qc, Summer, S1'!X33*(RANDBETWEEN(90,100))/100*(60/100))</f>
        <v>0.30189705103167447</v>
      </c>
      <c r="Y33" s="1">
        <f ca="1">('Profiles, Qc, Winter, S1'!Y33*(RANDBETWEEN(90,100))/100*(40/100))+('Profiles, Qc, Summer, S1'!Y33*(RANDBETWEEN(90,100))/100*(60/100))</f>
        <v>0.32895075823219766</v>
      </c>
    </row>
    <row r="34" spans="1:25" x14ac:dyDescent="0.3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x14ac:dyDescent="0.3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x14ac:dyDescent="0.3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x14ac:dyDescent="0.3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x14ac:dyDescent="0.3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x14ac:dyDescent="0.3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x14ac:dyDescent="0.3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E74B6-1849-4A14-979C-C20E10210637}">
  <dimension ref="A1:Y40"/>
  <sheetViews>
    <sheetView workbookViewId="0">
      <selection activeCell="B34" sqref="B34:AA45"/>
    </sheetView>
  </sheetViews>
  <sheetFormatPr defaultRowHeight="14.4" x14ac:dyDescent="0.3"/>
  <sheetData>
    <row r="1" spans="1:25" x14ac:dyDescent="0.3">
      <c r="A1" t="s">
        <v>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v>0.57317656127699601</v>
      </c>
      <c r="C2" s="1">
        <v>0.56728825545992967</v>
      </c>
      <c r="D2" s="1">
        <v>0.5467453447405427</v>
      </c>
      <c r="E2" s="1">
        <v>0.53676115485528186</v>
      </c>
      <c r="F2" s="1">
        <v>0.53320395644001894</v>
      </c>
      <c r="G2" s="1">
        <v>0.54084090940031793</v>
      </c>
      <c r="H2" s="1">
        <v>0.53641290808714859</v>
      </c>
      <c r="I2" s="1">
        <v>0.65569216376336248</v>
      </c>
      <c r="J2" s="1">
        <v>0.70547486197690545</v>
      </c>
      <c r="K2" s="1">
        <v>0.69630906801447978</v>
      </c>
      <c r="L2" s="1">
        <v>0.68475017914262859</v>
      </c>
      <c r="M2" s="1">
        <v>0.69316913447224315</v>
      </c>
      <c r="N2" s="1">
        <v>0.71883262053683816</v>
      </c>
      <c r="O2" s="1">
        <v>0.7050449291286125</v>
      </c>
      <c r="P2" s="1">
        <v>0.6504750284322085</v>
      </c>
      <c r="Q2" s="1">
        <v>0.67051646621351668</v>
      </c>
      <c r="R2" s="1">
        <v>0.67822967427883563</v>
      </c>
      <c r="S2" s="1">
        <v>0.65576907892751468</v>
      </c>
      <c r="T2" s="1">
        <v>0.62249920257546743</v>
      </c>
      <c r="U2" s="1">
        <v>0.6146736081552383</v>
      </c>
      <c r="V2" s="1">
        <v>0.6128102311246717</v>
      </c>
      <c r="W2" s="1">
        <v>0.60590406897515592</v>
      </c>
      <c r="X2" s="1">
        <v>0.55994748629745195</v>
      </c>
      <c r="Y2" s="1">
        <v>0.54143202997870754</v>
      </c>
    </row>
    <row r="3" spans="1:25" x14ac:dyDescent="0.3">
      <c r="A3">
        <v>2</v>
      </c>
      <c r="B3" s="1">
        <v>0.13218254309835681</v>
      </c>
      <c r="C3" s="1">
        <v>0.12448544520592859</v>
      </c>
      <c r="D3" s="1">
        <v>0.11970929817602401</v>
      </c>
      <c r="E3" s="1">
        <v>0.10885159850540596</v>
      </c>
      <c r="F3" s="1">
        <v>0.10488334880308402</v>
      </c>
      <c r="G3" s="1">
        <v>0.11031155255445423</v>
      </c>
      <c r="H3" s="1">
        <v>0.11732691041473636</v>
      </c>
      <c r="I3" s="1">
        <v>0.15755965595086394</v>
      </c>
      <c r="J3" s="1">
        <v>0.17212575057860957</v>
      </c>
      <c r="K3" s="1">
        <v>0.18352117698889212</v>
      </c>
      <c r="L3" s="1">
        <v>0.16720086664087033</v>
      </c>
      <c r="M3" s="1">
        <v>0.17557876285241558</v>
      </c>
      <c r="N3" s="1">
        <v>0.1757506276302335</v>
      </c>
      <c r="O3" s="1">
        <v>0.17147093751900896</v>
      </c>
      <c r="P3" s="1">
        <v>0.14758114644419351</v>
      </c>
      <c r="Q3" s="1">
        <v>0.15383906387498433</v>
      </c>
      <c r="R3" s="1">
        <v>0.16284887962938921</v>
      </c>
      <c r="S3" s="1">
        <v>0.16189050601990701</v>
      </c>
      <c r="T3" s="1">
        <v>0.16909041813357104</v>
      </c>
      <c r="U3" s="1">
        <v>0.17798264016101967</v>
      </c>
      <c r="V3" s="1">
        <v>0.18630665232705762</v>
      </c>
      <c r="W3" s="1">
        <v>0.17104006080765732</v>
      </c>
      <c r="X3" s="1">
        <v>0.14679052675565388</v>
      </c>
      <c r="Y3" s="1">
        <v>0.13548607240400615</v>
      </c>
    </row>
    <row r="4" spans="1:25" x14ac:dyDescent="0.3">
      <c r="A4">
        <v>3</v>
      </c>
      <c r="B4" s="1">
        <v>0.30001013911027863</v>
      </c>
      <c r="C4" s="1">
        <v>0.28192382012882106</v>
      </c>
      <c r="D4" s="1">
        <v>0.25959127194908388</v>
      </c>
      <c r="E4" s="1">
        <v>0.27044309773843445</v>
      </c>
      <c r="F4" s="1">
        <v>0.26530454384448587</v>
      </c>
      <c r="G4" s="1">
        <v>0.27081454762759227</v>
      </c>
      <c r="H4" s="1">
        <v>0.3836954502300321</v>
      </c>
      <c r="I4" s="1">
        <v>0.49121443664821679</v>
      </c>
      <c r="J4" s="1">
        <v>0.51514067072723579</v>
      </c>
      <c r="K4" s="1">
        <v>0.48293466779430283</v>
      </c>
      <c r="L4" s="1">
        <v>0.47255694721438751</v>
      </c>
      <c r="M4" s="1">
        <v>0.50790702464684889</v>
      </c>
      <c r="N4" s="1">
        <v>0.53139394959785025</v>
      </c>
      <c r="O4" s="1">
        <v>0.49328993346354549</v>
      </c>
      <c r="P4" s="1">
        <v>0.44969472630641638</v>
      </c>
      <c r="Q4" s="1">
        <v>0.42657044902279045</v>
      </c>
      <c r="R4" s="1">
        <v>0.43584400032608211</v>
      </c>
      <c r="S4" s="1">
        <v>0.42141275771406811</v>
      </c>
      <c r="T4" s="1">
        <v>0.41156251038195613</v>
      </c>
      <c r="U4" s="1">
        <v>0.44832635062439141</v>
      </c>
      <c r="V4" s="1">
        <v>0.46976191499399866</v>
      </c>
      <c r="W4" s="1">
        <v>0.43845652512140765</v>
      </c>
      <c r="X4" s="1">
        <v>0.38419908824806553</v>
      </c>
      <c r="Y4" s="1">
        <v>0.31997163448555177</v>
      </c>
    </row>
    <row r="5" spans="1:25" x14ac:dyDescent="0.3">
      <c r="A5">
        <v>4</v>
      </c>
      <c r="B5" s="1">
        <v>3.0836554386064554E-2</v>
      </c>
      <c r="C5" s="1">
        <v>2.4162986754586946E-2</v>
      </c>
      <c r="D5" s="1">
        <v>1.8657829138529262E-2</v>
      </c>
      <c r="E5" s="1">
        <v>1.8675803387210185E-2</v>
      </c>
      <c r="F5" s="1">
        <v>1.7338661187312993E-2</v>
      </c>
      <c r="G5" s="1">
        <v>1.6322000271402556E-2</v>
      </c>
      <c r="H5" s="1">
        <v>3.6887600254704563E-2</v>
      </c>
      <c r="I5" s="1">
        <v>6.6442754112080241E-2</v>
      </c>
      <c r="J5" s="1">
        <v>8.0712209135698279E-2</v>
      </c>
      <c r="K5" s="1">
        <v>8.2397813106703452E-2</v>
      </c>
      <c r="L5" s="1">
        <v>8.1137977376372197E-2</v>
      </c>
      <c r="M5" s="1">
        <v>7.2590015961906854E-2</v>
      </c>
      <c r="N5" s="1">
        <v>8.2354100851926931E-2</v>
      </c>
      <c r="O5" s="1">
        <v>7.785336188240298E-2</v>
      </c>
      <c r="P5" s="1">
        <v>7.0989396216692424E-2</v>
      </c>
      <c r="Q5" s="1">
        <v>6.5252957750771667E-2</v>
      </c>
      <c r="R5" s="1">
        <v>5.9237701277292248E-2</v>
      </c>
      <c r="S5" s="1">
        <v>5.2690357592173435E-2</v>
      </c>
      <c r="T5" s="1">
        <v>6.7122488166472774E-2</v>
      </c>
      <c r="U5" s="1">
        <v>7.8508129791378917E-2</v>
      </c>
      <c r="V5" s="1">
        <v>9.0246584847600009E-2</v>
      </c>
      <c r="W5" s="1">
        <v>8.6047609003089595E-2</v>
      </c>
      <c r="X5" s="1">
        <v>6.4428640646014806E-2</v>
      </c>
      <c r="Y5" s="1">
        <v>4.596632016242598E-2</v>
      </c>
    </row>
    <row r="6" spans="1:25" x14ac:dyDescent="0.3">
      <c r="A6">
        <v>5</v>
      </c>
      <c r="B6" s="1">
        <v>0.27741757493311625</v>
      </c>
      <c r="C6" s="1">
        <v>0.24923810255884415</v>
      </c>
      <c r="D6" s="1">
        <v>0.23061659817288238</v>
      </c>
      <c r="E6" s="1">
        <v>0.22512059108342589</v>
      </c>
      <c r="F6" s="1">
        <v>0.23574015775937865</v>
      </c>
      <c r="G6" s="1">
        <v>0.23646737737075288</v>
      </c>
      <c r="H6" s="1">
        <v>0.26181686449104702</v>
      </c>
      <c r="I6" s="1">
        <v>0.3049397660136387</v>
      </c>
      <c r="J6" s="1">
        <v>0.33670700162605027</v>
      </c>
      <c r="K6" s="1">
        <v>0.34691085790048337</v>
      </c>
      <c r="L6" s="1">
        <v>0.37192593154403336</v>
      </c>
      <c r="M6" s="1">
        <v>0.39327190202407331</v>
      </c>
      <c r="N6" s="1">
        <v>0.40340841936684524</v>
      </c>
      <c r="O6" s="1">
        <v>0.38433684495398462</v>
      </c>
      <c r="P6" s="1">
        <v>0.3702973592620844</v>
      </c>
      <c r="Q6" s="1">
        <v>0.36591750141499912</v>
      </c>
      <c r="R6" s="1">
        <v>0.3671329325809754</v>
      </c>
      <c r="S6" s="1">
        <v>0.36315620961142248</v>
      </c>
      <c r="T6" s="1">
        <v>0.36940233842911308</v>
      </c>
      <c r="U6" s="1">
        <v>0.37549461756823194</v>
      </c>
      <c r="V6" s="1">
        <v>0.41251379964342361</v>
      </c>
      <c r="W6" s="1">
        <v>0.39333290481807132</v>
      </c>
      <c r="X6" s="1">
        <v>0.37223489081860839</v>
      </c>
      <c r="Y6" s="1">
        <v>0.32717567035626965</v>
      </c>
    </row>
    <row r="7" spans="1:25" x14ac:dyDescent="0.3">
      <c r="A7">
        <v>6</v>
      </c>
      <c r="B7" s="1">
        <v>0.43348827293365144</v>
      </c>
      <c r="C7" s="1">
        <v>0.4161454127382434</v>
      </c>
      <c r="D7" s="1">
        <v>0.38686751381680068</v>
      </c>
      <c r="E7" s="1">
        <v>0.40338284261298074</v>
      </c>
      <c r="F7" s="1">
        <v>0.4141547259962961</v>
      </c>
      <c r="G7" s="1">
        <v>0.41532339831534509</v>
      </c>
      <c r="H7" s="1">
        <v>0.45208794161750748</v>
      </c>
      <c r="I7" s="1">
        <v>0.56830471427304385</v>
      </c>
      <c r="J7" s="1">
        <v>0.59364519706875951</v>
      </c>
      <c r="K7" s="1">
        <v>0.59024289109649553</v>
      </c>
      <c r="L7" s="1">
        <v>0.59169655200847571</v>
      </c>
      <c r="M7" s="1">
        <v>0.62430128225796044</v>
      </c>
      <c r="N7" s="1">
        <v>0.61642786472607969</v>
      </c>
      <c r="O7" s="1">
        <v>0.58948009924296507</v>
      </c>
      <c r="P7" s="1">
        <v>0.55438875639020013</v>
      </c>
      <c r="Q7" s="1">
        <v>0.53476901684325573</v>
      </c>
      <c r="R7" s="1">
        <v>0.5615122714968811</v>
      </c>
      <c r="S7" s="1">
        <v>0.5443763086639809</v>
      </c>
      <c r="T7" s="1">
        <v>0.5128427726848972</v>
      </c>
      <c r="U7" s="1">
        <v>0.51870399457724659</v>
      </c>
      <c r="V7" s="1">
        <v>0.54080773444132912</v>
      </c>
      <c r="W7" s="1">
        <v>0.49438429645449516</v>
      </c>
      <c r="X7" s="1">
        <v>0.45374060928282567</v>
      </c>
      <c r="Y7" s="1">
        <v>0.450808446015174</v>
      </c>
    </row>
    <row r="8" spans="1:25" x14ac:dyDescent="0.3">
      <c r="A8">
        <v>7</v>
      </c>
      <c r="B8" s="1">
        <v>0.22232174471026678</v>
      </c>
      <c r="C8" s="1">
        <v>0.1994463097194735</v>
      </c>
      <c r="D8" s="1">
        <v>0.1954695716997123</v>
      </c>
      <c r="E8" s="1">
        <v>0.199813470299287</v>
      </c>
      <c r="F8" s="1">
        <v>0.19412877659927577</v>
      </c>
      <c r="G8" s="1">
        <v>0.21168953370937466</v>
      </c>
      <c r="H8" s="1">
        <v>0.2733494756993361</v>
      </c>
      <c r="I8" s="1">
        <v>0.31167089209146043</v>
      </c>
      <c r="J8" s="1">
        <v>0.35940292203318758</v>
      </c>
      <c r="K8" s="1">
        <v>0.37875303924979925</v>
      </c>
      <c r="L8" s="1">
        <v>0.37704413970649053</v>
      </c>
      <c r="M8" s="1">
        <v>0.39339880537983196</v>
      </c>
      <c r="N8" s="1">
        <v>0.38237623497816142</v>
      </c>
      <c r="O8" s="1">
        <v>0.39054871089763482</v>
      </c>
      <c r="P8" s="1">
        <v>0.38417910587160142</v>
      </c>
      <c r="Q8" s="1">
        <v>0.35798176312088548</v>
      </c>
      <c r="R8" s="1">
        <v>0.3634019945619556</v>
      </c>
      <c r="S8" s="1">
        <v>0.34950408617883388</v>
      </c>
      <c r="T8" s="1">
        <v>0.34786975396719405</v>
      </c>
      <c r="U8" s="1">
        <v>0.35075474988226657</v>
      </c>
      <c r="V8" s="1">
        <v>0.35466955199511974</v>
      </c>
      <c r="W8" s="1">
        <v>0.2989074426040314</v>
      </c>
      <c r="X8" s="1">
        <v>0.28449611356752968</v>
      </c>
      <c r="Y8" s="1">
        <v>0.24405020333218316</v>
      </c>
    </row>
    <row r="9" spans="1:25" x14ac:dyDescent="0.3">
      <c r="A9">
        <v>8</v>
      </c>
      <c r="B9" s="1">
        <v>0.14257004201355927</v>
      </c>
      <c r="C9" s="1">
        <v>0.13307420773489367</v>
      </c>
      <c r="D9" s="1">
        <v>0.12871483107117382</v>
      </c>
      <c r="E9" s="1">
        <v>0.12754078582778824</v>
      </c>
      <c r="F9" s="1">
        <v>0.13283843762291989</v>
      </c>
      <c r="G9" s="1">
        <v>0.14426374729664934</v>
      </c>
      <c r="H9" s="1">
        <v>0.24026141016271416</v>
      </c>
      <c r="I9" s="1">
        <v>0.2933194421918105</v>
      </c>
      <c r="J9" s="1">
        <v>0.31533333016275616</v>
      </c>
      <c r="K9" s="1">
        <v>0.31075491921860937</v>
      </c>
      <c r="L9" s="1">
        <v>0.32496629333865484</v>
      </c>
      <c r="M9" s="1">
        <v>0.34466287064868056</v>
      </c>
      <c r="N9" s="1">
        <v>0.34194908375235333</v>
      </c>
      <c r="O9" s="1">
        <v>0.31762341284696616</v>
      </c>
      <c r="P9" s="1">
        <v>0.27636425385999785</v>
      </c>
      <c r="Q9" s="1">
        <v>0.2640963131281307</v>
      </c>
      <c r="R9" s="1">
        <v>0.25105881869918023</v>
      </c>
      <c r="S9" s="1">
        <v>0.24432005786572861</v>
      </c>
      <c r="T9" s="1">
        <v>0.24159664958628568</v>
      </c>
      <c r="U9" s="1">
        <v>0.24907161070536279</v>
      </c>
      <c r="V9" s="1">
        <v>0.23969123087405564</v>
      </c>
      <c r="W9" s="1">
        <v>0.21091984886047693</v>
      </c>
      <c r="X9" s="1">
        <v>0.17270313461694869</v>
      </c>
      <c r="Y9" s="1">
        <v>0.15454388447645931</v>
      </c>
    </row>
    <row r="10" spans="1:25" x14ac:dyDescent="0.3">
      <c r="A10">
        <v>9</v>
      </c>
      <c r="B10" s="1">
        <v>0.13699870218184418</v>
      </c>
      <c r="C10" s="1">
        <v>0.12599562824991511</v>
      </c>
      <c r="D10" s="1">
        <v>0.12255188475434634</v>
      </c>
      <c r="E10" s="1">
        <v>0.11470311086342004</v>
      </c>
      <c r="F10" s="1">
        <v>0.11794805830856592</v>
      </c>
      <c r="G10" s="1">
        <v>0.11575979028300248</v>
      </c>
      <c r="H10" s="1">
        <v>0.11497603348941375</v>
      </c>
      <c r="I10" s="1">
        <v>0.13081716670782828</v>
      </c>
      <c r="J10" s="1">
        <v>0.11341030872698538</v>
      </c>
      <c r="K10" s="1">
        <v>0.11755016950361513</v>
      </c>
      <c r="L10" s="1">
        <v>0.13120906122984574</v>
      </c>
      <c r="M10" s="1">
        <v>0.14664406242926134</v>
      </c>
      <c r="N10" s="1">
        <v>0.15291633775869942</v>
      </c>
      <c r="O10" s="1">
        <v>0.15075951176814914</v>
      </c>
      <c r="P10" s="1">
        <v>0.14609169183699325</v>
      </c>
      <c r="Q10" s="1">
        <v>0.15224555427814168</v>
      </c>
      <c r="R10" s="1">
        <v>0.15385014512829792</v>
      </c>
      <c r="S10" s="1">
        <v>0.14867147812936854</v>
      </c>
      <c r="T10" s="1">
        <v>0.14893122537307554</v>
      </c>
      <c r="U10" s="1">
        <v>0.15912273617670414</v>
      </c>
      <c r="V10" s="1">
        <v>0.16664100964502485</v>
      </c>
      <c r="W10" s="1">
        <v>0.15622047122270757</v>
      </c>
      <c r="X10" s="1">
        <v>0.12967746603961364</v>
      </c>
      <c r="Y10" s="1">
        <v>0.13725277334702035</v>
      </c>
    </row>
    <row r="11" spans="1:25" x14ac:dyDescent="0.3">
      <c r="A11">
        <v>10</v>
      </c>
      <c r="B11" s="1">
        <v>0.20769502139369897</v>
      </c>
      <c r="C11" s="1">
        <v>0.19165615638958614</v>
      </c>
      <c r="D11" s="1">
        <v>0.18521701080143121</v>
      </c>
      <c r="E11" s="1">
        <v>0.18709013821689829</v>
      </c>
      <c r="F11" s="1">
        <v>0.18762597723044538</v>
      </c>
      <c r="G11" s="1">
        <v>0.1927298360943743</v>
      </c>
      <c r="H11" s="1">
        <v>0.22881715442685838</v>
      </c>
      <c r="I11" s="1">
        <v>0.26952318601108771</v>
      </c>
      <c r="J11" s="1">
        <v>0.28841119733427961</v>
      </c>
      <c r="K11" s="1">
        <v>0.29964009104051559</v>
      </c>
      <c r="L11" s="1">
        <v>0.2934248323499255</v>
      </c>
      <c r="M11" s="1">
        <v>0.30404741551761266</v>
      </c>
      <c r="N11" s="1">
        <v>0.3168988549724181</v>
      </c>
      <c r="O11" s="1">
        <v>0.3068362449021827</v>
      </c>
      <c r="P11" s="1">
        <v>0.29850487318432245</v>
      </c>
      <c r="Q11" s="1">
        <v>0.27658197877230906</v>
      </c>
      <c r="R11" s="1">
        <v>0.26945247368275438</v>
      </c>
      <c r="S11" s="1">
        <v>0.26769924912619136</v>
      </c>
      <c r="T11" s="1">
        <v>0.27375301478246072</v>
      </c>
      <c r="U11" s="1">
        <v>0.29195277578343409</v>
      </c>
      <c r="V11" s="1">
        <v>0.31490267275443862</v>
      </c>
      <c r="W11" s="1">
        <v>0.28697115901077336</v>
      </c>
      <c r="X11" s="1">
        <v>0.25845722155904316</v>
      </c>
      <c r="Y11" s="1">
        <v>0.22443945305960886</v>
      </c>
    </row>
    <row r="12" spans="1:25" x14ac:dyDescent="0.3">
      <c r="A12">
        <v>11</v>
      </c>
      <c r="B12" s="1">
        <v>6.7895578662489034E-2</v>
      </c>
      <c r="C12" s="1">
        <v>6.116363342333387E-2</v>
      </c>
      <c r="D12" s="1">
        <v>5.7434664831561816E-2</v>
      </c>
      <c r="E12" s="1">
        <v>5.5617124285161336E-2</v>
      </c>
      <c r="F12" s="1">
        <v>5.6481672746535115E-2</v>
      </c>
      <c r="G12" s="1">
        <v>6.183436315314797E-2</v>
      </c>
      <c r="H12" s="1">
        <v>7.3860376087847332E-2</v>
      </c>
      <c r="I12" s="1">
        <v>8.694759210471581E-2</v>
      </c>
      <c r="J12" s="1">
        <v>9.4660886171224534E-2</v>
      </c>
      <c r="K12" s="1">
        <v>9.9572841980097943E-2</v>
      </c>
      <c r="L12" s="1">
        <v>0.10545770989959954</v>
      </c>
      <c r="M12" s="1">
        <v>0.10798332834254094</v>
      </c>
      <c r="N12" s="1">
        <v>0.10636714238196171</v>
      </c>
      <c r="O12" s="1">
        <v>0.10266351619081192</v>
      </c>
      <c r="P12" s="1">
        <v>9.6473915955216802E-2</v>
      </c>
      <c r="Q12" s="1">
        <v>9.1101139970711953E-2</v>
      </c>
      <c r="R12" s="1">
        <v>9.1547309843650629E-2</v>
      </c>
      <c r="S12" s="1">
        <v>9.7412758694481655E-2</v>
      </c>
      <c r="T12" s="1">
        <v>0.10281532119109481</v>
      </c>
      <c r="U12" s="1">
        <v>0.10588379419464622</v>
      </c>
      <c r="V12" s="1">
        <v>0.11761443604276842</v>
      </c>
      <c r="W12" s="1">
        <v>0.10491236775457283</v>
      </c>
      <c r="X12" s="1">
        <v>9.5407903256504722E-2</v>
      </c>
      <c r="Y12" s="1">
        <v>8.1356390298202338E-2</v>
      </c>
    </row>
    <row r="13" spans="1:25" x14ac:dyDescent="0.3">
      <c r="A13">
        <v>12</v>
      </c>
      <c r="B13" s="1">
        <v>0.42881512092872415</v>
      </c>
      <c r="C13" s="1">
        <v>0.4351209646725947</v>
      </c>
      <c r="D13" s="1">
        <v>0.46657931411144249</v>
      </c>
      <c r="E13" s="1">
        <v>0.42442636410851797</v>
      </c>
      <c r="F13" s="1">
        <v>0.4187077708894934</v>
      </c>
      <c r="G13" s="1">
        <v>0.40473065111045042</v>
      </c>
      <c r="H13" s="1">
        <v>0.41162386148077323</v>
      </c>
      <c r="I13" s="1">
        <v>0.44607481797353665</v>
      </c>
      <c r="J13" s="1">
        <v>0.39646169905619116</v>
      </c>
      <c r="K13" s="1">
        <v>0.30343445923711737</v>
      </c>
      <c r="L13" s="1">
        <v>0.42137512574341479</v>
      </c>
      <c r="M13" s="1">
        <v>0.46451965871528628</v>
      </c>
      <c r="N13" s="1">
        <v>0.4636374090590093</v>
      </c>
      <c r="O13" s="1">
        <v>0.48092517474216256</v>
      </c>
      <c r="P13" s="1">
        <v>0.38142419320628268</v>
      </c>
      <c r="Q13" s="1">
        <v>0.50979249753312039</v>
      </c>
      <c r="R13" s="1">
        <v>0.46602745952631353</v>
      </c>
      <c r="S13" s="1">
        <v>0.45248750744566052</v>
      </c>
      <c r="T13" s="1">
        <v>0.4576518616965673</v>
      </c>
      <c r="U13" s="1">
        <v>0.50191525509832036</v>
      </c>
      <c r="V13" s="1">
        <v>0.55087502082626316</v>
      </c>
      <c r="W13" s="1">
        <v>0.54674815267939159</v>
      </c>
      <c r="X13" s="1">
        <v>0.54167283976040725</v>
      </c>
      <c r="Y13" s="1">
        <v>0.54700236574653105</v>
      </c>
    </row>
    <row r="14" spans="1:25" x14ac:dyDescent="0.3">
      <c r="A14">
        <v>13</v>
      </c>
      <c r="B14" s="1">
        <v>0.78399012341695362</v>
      </c>
      <c r="C14" s="1">
        <v>0.77468517522927327</v>
      </c>
      <c r="D14" s="1">
        <v>0.7628360194414634</v>
      </c>
      <c r="E14" s="1">
        <v>0.75816567752541475</v>
      </c>
      <c r="F14" s="1">
        <v>0.75344754044810114</v>
      </c>
      <c r="G14" s="1">
        <v>0.77006263277454945</v>
      </c>
      <c r="H14" s="1">
        <v>0.887993578996363</v>
      </c>
      <c r="I14" s="1">
        <v>0.93799447942882075</v>
      </c>
      <c r="J14" s="1">
        <v>1</v>
      </c>
      <c r="K14" s="1">
        <v>0.95159972576284579</v>
      </c>
      <c r="L14" s="1">
        <v>0.95773920020493064</v>
      </c>
      <c r="M14" s="1">
        <v>0.96494196325803849</v>
      </c>
      <c r="N14" s="1">
        <v>0.9965120561929024</v>
      </c>
      <c r="O14" s="1">
        <v>0.98641870499735107</v>
      </c>
      <c r="P14" s="1">
        <v>0.96476287868033173</v>
      </c>
      <c r="Q14" s="1">
        <v>0.9573570840182003</v>
      </c>
      <c r="R14" s="1">
        <v>0.96958843984390064</v>
      </c>
      <c r="S14" s="1">
        <v>0.97886939369960968</v>
      </c>
      <c r="T14" s="1">
        <v>0.93709858353374265</v>
      </c>
      <c r="U14" s="1">
        <v>0.94826706570416086</v>
      </c>
      <c r="V14" s="1">
        <v>0.95615067222701056</v>
      </c>
      <c r="W14" s="1">
        <v>0.90008175359109366</v>
      </c>
      <c r="X14" s="1">
        <v>0.79532587360159168</v>
      </c>
      <c r="Y14" s="1">
        <v>0.79601875293785451</v>
      </c>
    </row>
    <row r="15" spans="1:25" x14ac:dyDescent="0.3">
      <c r="A15">
        <v>14</v>
      </c>
      <c r="B15" s="1">
        <v>0.57317656127699601</v>
      </c>
      <c r="C15" s="1">
        <v>0.56728825545992967</v>
      </c>
      <c r="D15" s="1">
        <v>0.5467453447405427</v>
      </c>
      <c r="E15" s="1">
        <v>0.53676115485528186</v>
      </c>
      <c r="F15" s="1">
        <v>0.53320395644001894</v>
      </c>
      <c r="G15" s="1">
        <v>0.54084090940031793</v>
      </c>
      <c r="H15" s="1">
        <v>0.53641290808714859</v>
      </c>
      <c r="I15" s="1">
        <v>0.65569216376336248</v>
      </c>
      <c r="J15" s="1">
        <v>0.70547486197690545</v>
      </c>
      <c r="K15" s="1">
        <v>0.69630906801447978</v>
      </c>
      <c r="L15" s="1">
        <v>0.68475017914262859</v>
      </c>
      <c r="M15" s="1">
        <v>0.69316913447224315</v>
      </c>
      <c r="N15" s="1">
        <v>0.71883262053683816</v>
      </c>
      <c r="O15" s="1">
        <v>0.7050449291286125</v>
      </c>
      <c r="P15" s="1">
        <v>0.6504750284322085</v>
      </c>
      <c r="Q15" s="1">
        <v>0.67051646621351668</v>
      </c>
      <c r="R15" s="1">
        <v>0.67822967427883563</v>
      </c>
      <c r="S15" s="1">
        <v>0.65576907892751468</v>
      </c>
      <c r="T15" s="1">
        <v>0.62249920257546743</v>
      </c>
      <c r="U15" s="1">
        <v>0.6146736081552383</v>
      </c>
      <c r="V15" s="1">
        <v>0.6128102311246717</v>
      </c>
      <c r="W15" s="1">
        <v>0.60590406897515592</v>
      </c>
      <c r="X15" s="1">
        <v>0.55994748629745195</v>
      </c>
      <c r="Y15" s="1">
        <v>0.54143202997870754</v>
      </c>
    </row>
    <row r="16" spans="1:25" x14ac:dyDescent="0.3">
      <c r="A16">
        <v>15</v>
      </c>
      <c r="B16" s="1">
        <v>0.13218254309835681</v>
      </c>
      <c r="C16" s="1">
        <v>0.12448544520592859</v>
      </c>
      <c r="D16" s="1">
        <v>0.11970929817602401</v>
      </c>
      <c r="E16" s="1">
        <v>0.10885159850540596</v>
      </c>
      <c r="F16" s="1">
        <v>0.10488334880308402</v>
      </c>
      <c r="G16" s="1">
        <v>0.11031155255445423</v>
      </c>
      <c r="H16" s="1">
        <v>0.11732691041473636</v>
      </c>
      <c r="I16" s="1">
        <v>0.15755965595086394</v>
      </c>
      <c r="J16" s="1">
        <v>0.17212575057860957</v>
      </c>
      <c r="K16" s="1">
        <v>0.18352117698889212</v>
      </c>
      <c r="L16" s="1">
        <v>0.16720086664087033</v>
      </c>
      <c r="M16" s="1">
        <v>0.17557876285241558</v>
      </c>
      <c r="N16" s="1">
        <v>0.1757506276302335</v>
      </c>
      <c r="O16" s="1">
        <v>0.17147093751900896</v>
      </c>
      <c r="P16" s="1">
        <v>0.14758114644419351</v>
      </c>
      <c r="Q16" s="1">
        <v>0.15383906387498433</v>
      </c>
      <c r="R16" s="1">
        <v>0.16284887962938921</v>
      </c>
      <c r="S16" s="1">
        <v>0.16189050601990701</v>
      </c>
      <c r="T16" s="1">
        <v>0.16909041813357104</v>
      </c>
      <c r="U16" s="1">
        <v>0.17798264016101967</v>
      </c>
      <c r="V16" s="1">
        <v>0.18630665232705762</v>
      </c>
      <c r="W16" s="1">
        <v>0.17104006080765732</v>
      </c>
      <c r="X16" s="1">
        <v>0.14679052675565388</v>
      </c>
      <c r="Y16" s="1">
        <v>0.13548607240400615</v>
      </c>
    </row>
    <row r="17" spans="1:25" x14ac:dyDescent="0.3">
      <c r="A17">
        <v>16</v>
      </c>
      <c r="B17" s="1">
        <v>0.30001013911027863</v>
      </c>
      <c r="C17" s="1">
        <v>0.28192382012882106</v>
      </c>
      <c r="D17" s="1">
        <v>0.25959127194908388</v>
      </c>
      <c r="E17" s="1">
        <v>0.27044309773843445</v>
      </c>
      <c r="F17" s="1">
        <v>0.26530454384448587</v>
      </c>
      <c r="G17" s="1">
        <v>0.27081454762759227</v>
      </c>
      <c r="H17" s="1">
        <v>0.3836954502300321</v>
      </c>
      <c r="I17" s="1">
        <v>0.49121443664821679</v>
      </c>
      <c r="J17" s="1">
        <v>0.51514067072723579</v>
      </c>
      <c r="K17" s="1">
        <v>0.48293466779430283</v>
      </c>
      <c r="L17" s="1">
        <v>0.47255694721438751</v>
      </c>
      <c r="M17" s="1">
        <v>0.50790702464684889</v>
      </c>
      <c r="N17" s="1">
        <v>0.53139394959785025</v>
      </c>
      <c r="O17" s="1">
        <v>0.49328993346354549</v>
      </c>
      <c r="P17" s="1">
        <v>0.44969472630641638</v>
      </c>
      <c r="Q17" s="1">
        <v>0.42657044902279045</v>
      </c>
      <c r="R17" s="1">
        <v>0.43584400032608211</v>
      </c>
      <c r="S17" s="1">
        <v>0.42141275771406811</v>
      </c>
      <c r="T17" s="1">
        <v>0.41156251038195613</v>
      </c>
      <c r="U17" s="1">
        <v>0.44832635062439141</v>
      </c>
      <c r="V17" s="1">
        <v>0.46976191499399866</v>
      </c>
      <c r="W17" s="1">
        <v>0.43845652512140765</v>
      </c>
      <c r="X17" s="1">
        <v>0.38419908824806553</v>
      </c>
      <c r="Y17" s="1">
        <v>0.31997163448555177</v>
      </c>
    </row>
    <row r="18" spans="1:25" x14ac:dyDescent="0.3">
      <c r="A18">
        <v>17</v>
      </c>
      <c r="B18" s="1">
        <v>3.0836554386064554E-2</v>
      </c>
      <c r="C18" s="1">
        <v>2.4162986754586946E-2</v>
      </c>
      <c r="D18" s="1">
        <v>1.8657829138529262E-2</v>
      </c>
      <c r="E18" s="1">
        <v>1.8675803387210185E-2</v>
      </c>
      <c r="F18" s="1">
        <v>1.7338661187312993E-2</v>
      </c>
      <c r="G18" s="1">
        <v>1.6322000271402556E-2</v>
      </c>
      <c r="H18" s="1">
        <v>3.6887600254704563E-2</v>
      </c>
      <c r="I18" s="1">
        <v>6.6442754112080241E-2</v>
      </c>
      <c r="J18" s="1">
        <v>8.0712209135698279E-2</v>
      </c>
      <c r="K18" s="1">
        <v>8.2397813106703452E-2</v>
      </c>
      <c r="L18" s="1">
        <v>8.1137977376372197E-2</v>
      </c>
      <c r="M18" s="1">
        <v>7.2590015961906854E-2</v>
      </c>
      <c r="N18" s="1">
        <v>8.2354100851926931E-2</v>
      </c>
      <c r="O18" s="1">
        <v>7.785336188240298E-2</v>
      </c>
      <c r="P18" s="1">
        <v>7.0989396216692424E-2</v>
      </c>
      <c r="Q18" s="1">
        <v>6.5252957750771667E-2</v>
      </c>
      <c r="R18" s="1">
        <v>5.9237701277292248E-2</v>
      </c>
      <c r="S18" s="1">
        <v>5.2690357592173435E-2</v>
      </c>
      <c r="T18" s="1">
        <v>6.7122488166472774E-2</v>
      </c>
      <c r="U18" s="1">
        <v>7.8508129791378917E-2</v>
      </c>
      <c r="V18" s="1">
        <v>9.0246584847600009E-2</v>
      </c>
      <c r="W18" s="1">
        <v>8.6047609003089595E-2</v>
      </c>
      <c r="X18" s="1">
        <v>6.4428640646014806E-2</v>
      </c>
      <c r="Y18" s="1">
        <v>4.596632016242598E-2</v>
      </c>
    </row>
    <row r="19" spans="1:25" x14ac:dyDescent="0.3">
      <c r="A19">
        <v>18</v>
      </c>
      <c r="B19" s="1">
        <v>0.27741757493311625</v>
      </c>
      <c r="C19" s="1">
        <v>0.24923810255884415</v>
      </c>
      <c r="D19" s="1">
        <v>0.23061659817288238</v>
      </c>
      <c r="E19" s="1">
        <v>0.22512059108342589</v>
      </c>
      <c r="F19" s="1">
        <v>0.23574015775937865</v>
      </c>
      <c r="G19" s="1">
        <v>0.23646737737075288</v>
      </c>
      <c r="H19" s="1">
        <v>0.26181686449104702</v>
      </c>
      <c r="I19" s="1">
        <v>0.3049397660136387</v>
      </c>
      <c r="J19" s="1">
        <v>0.33670700162605027</v>
      </c>
      <c r="K19" s="1">
        <v>0.34691085790048337</v>
      </c>
      <c r="L19" s="1">
        <v>0.37192593154403336</v>
      </c>
      <c r="M19" s="1">
        <v>0.39327190202407331</v>
      </c>
      <c r="N19" s="1">
        <v>0.40340841936684524</v>
      </c>
      <c r="O19" s="1">
        <v>0.38433684495398462</v>
      </c>
      <c r="P19" s="1">
        <v>0.3702973592620844</v>
      </c>
      <c r="Q19" s="1">
        <v>0.36591750141499912</v>
      </c>
      <c r="R19" s="1">
        <v>0.3671329325809754</v>
      </c>
      <c r="S19" s="1">
        <v>0.36315620961142248</v>
      </c>
      <c r="T19" s="1">
        <v>0.36940233842911308</v>
      </c>
      <c r="U19" s="1">
        <v>0.37549461756823194</v>
      </c>
      <c r="V19" s="1">
        <v>0.41251379964342361</v>
      </c>
      <c r="W19" s="1">
        <v>0.39333290481807132</v>
      </c>
      <c r="X19" s="1">
        <v>0.37223489081860839</v>
      </c>
      <c r="Y19" s="1">
        <v>0.32717567035626965</v>
      </c>
    </row>
    <row r="20" spans="1:25" x14ac:dyDescent="0.3">
      <c r="A20">
        <v>19</v>
      </c>
      <c r="B20" s="1">
        <v>0.43348827293365144</v>
      </c>
      <c r="C20" s="1">
        <v>0.4161454127382434</v>
      </c>
      <c r="D20" s="1">
        <v>0.38686751381680068</v>
      </c>
      <c r="E20" s="1">
        <v>0.40338284261298074</v>
      </c>
      <c r="F20" s="1">
        <v>0.4141547259962961</v>
      </c>
      <c r="G20" s="1">
        <v>0.41532339831534509</v>
      </c>
      <c r="H20" s="1">
        <v>0.45208794161750748</v>
      </c>
      <c r="I20" s="1">
        <v>0.56830471427304385</v>
      </c>
      <c r="J20" s="1">
        <v>0.59364519706875951</v>
      </c>
      <c r="K20" s="1">
        <v>0.59024289109649553</v>
      </c>
      <c r="L20" s="1">
        <v>0.59169655200847571</v>
      </c>
      <c r="M20" s="1">
        <v>0.62430128225796044</v>
      </c>
      <c r="N20" s="1">
        <v>0.61642786472607969</v>
      </c>
      <c r="O20" s="1">
        <v>0.58948009924296507</v>
      </c>
      <c r="P20" s="1">
        <v>0.55438875639020013</v>
      </c>
      <c r="Q20" s="1">
        <v>0.53476901684325573</v>
      </c>
      <c r="R20" s="1">
        <v>0.5615122714968811</v>
      </c>
      <c r="S20" s="1">
        <v>0.5443763086639809</v>
      </c>
      <c r="T20" s="1">
        <v>0.5128427726848972</v>
      </c>
      <c r="U20" s="1">
        <v>0.51870399457724659</v>
      </c>
      <c r="V20" s="1">
        <v>0.54080773444132912</v>
      </c>
      <c r="W20" s="1">
        <v>0.49438429645449516</v>
      </c>
      <c r="X20" s="1">
        <v>0.45374060928282567</v>
      </c>
      <c r="Y20" s="1">
        <v>0.450808446015174</v>
      </c>
    </row>
    <row r="21" spans="1:25" x14ac:dyDescent="0.3">
      <c r="A21">
        <v>20</v>
      </c>
      <c r="B21" s="1">
        <v>0.22232174471026678</v>
      </c>
      <c r="C21" s="1">
        <v>0.1994463097194735</v>
      </c>
      <c r="D21" s="1">
        <v>0.1954695716997123</v>
      </c>
      <c r="E21" s="1">
        <v>0.199813470299287</v>
      </c>
      <c r="F21" s="1">
        <v>0.19412877659927577</v>
      </c>
      <c r="G21" s="1">
        <v>0.21168953370937466</v>
      </c>
      <c r="H21" s="1">
        <v>0.2733494756993361</v>
      </c>
      <c r="I21" s="1">
        <v>0.31167089209146043</v>
      </c>
      <c r="J21" s="1">
        <v>0.35940292203318758</v>
      </c>
      <c r="K21" s="1">
        <v>0.37875303924979925</v>
      </c>
      <c r="L21" s="1">
        <v>0.37704413970649053</v>
      </c>
      <c r="M21" s="1">
        <v>0.39339880537983196</v>
      </c>
      <c r="N21" s="1">
        <v>0.38237623497816142</v>
      </c>
      <c r="O21" s="1">
        <v>0.39054871089763482</v>
      </c>
      <c r="P21" s="1">
        <v>0.38417910587160142</v>
      </c>
      <c r="Q21" s="1">
        <v>0.35798176312088548</v>
      </c>
      <c r="R21" s="1">
        <v>0.3634019945619556</v>
      </c>
      <c r="S21" s="1">
        <v>0.34950408617883388</v>
      </c>
      <c r="T21" s="1">
        <v>0.34786975396719405</v>
      </c>
      <c r="U21" s="1">
        <v>0.35075474988226657</v>
      </c>
      <c r="V21" s="1">
        <v>0.35466955199511974</v>
      </c>
      <c r="W21" s="1">
        <v>0.2989074426040314</v>
      </c>
      <c r="X21" s="1">
        <v>0.28449611356752968</v>
      </c>
      <c r="Y21" s="1">
        <v>0.24405020333218316</v>
      </c>
    </row>
    <row r="22" spans="1:25" x14ac:dyDescent="0.3">
      <c r="A22">
        <v>21</v>
      </c>
      <c r="B22" s="1">
        <v>0.14257004201355927</v>
      </c>
      <c r="C22" s="1">
        <v>0.13307420773489367</v>
      </c>
      <c r="D22" s="1">
        <v>0.12871483107117382</v>
      </c>
      <c r="E22" s="1">
        <v>0.12754078582778824</v>
      </c>
      <c r="F22" s="1">
        <v>0.13283843762291989</v>
      </c>
      <c r="G22" s="1">
        <v>0.14426374729664934</v>
      </c>
      <c r="H22" s="1">
        <v>0.24026141016271416</v>
      </c>
      <c r="I22" s="1">
        <v>0.2933194421918105</v>
      </c>
      <c r="J22" s="1">
        <v>0.31533333016275616</v>
      </c>
      <c r="K22" s="1">
        <v>0.31075491921860937</v>
      </c>
      <c r="L22" s="1">
        <v>0.32496629333865484</v>
      </c>
      <c r="M22" s="1">
        <v>0.34466287064868056</v>
      </c>
      <c r="N22" s="1">
        <v>0.34194908375235333</v>
      </c>
      <c r="O22" s="1">
        <v>0.31762341284696616</v>
      </c>
      <c r="P22" s="1">
        <v>0.27636425385999785</v>
      </c>
      <c r="Q22" s="1">
        <v>0.2640963131281307</v>
      </c>
      <c r="R22" s="1">
        <v>0.25105881869918023</v>
      </c>
      <c r="S22" s="1">
        <v>0.24432005786572861</v>
      </c>
      <c r="T22" s="1">
        <v>0.24159664958628568</v>
      </c>
      <c r="U22" s="1">
        <v>0.24907161070536279</v>
      </c>
      <c r="V22" s="1">
        <v>0.23969123087405564</v>
      </c>
      <c r="W22" s="1">
        <v>0.21091984886047693</v>
      </c>
      <c r="X22" s="1">
        <v>0.17270313461694869</v>
      </c>
      <c r="Y22" s="1">
        <v>0.15454388447645931</v>
      </c>
    </row>
    <row r="23" spans="1:25" x14ac:dyDescent="0.3">
      <c r="A23">
        <v>22</v>
      </c>
      <c r="B23" s="1">
        <v>0.13699870218184418</v>
      </c>
      <c r="C23" s="1">
        <v>0.12599562824991511</v>
      </c>
      <c r="D23" s="1">
        <v>0.12255188475434634</v>
      </c>
      <c r="E23" s="1">
        <v>0.11470311086342004</v>
      </c>
      <c r="F23" s="1">
        <v>0.11794805830856592</v>
      </c>
      <c r="G23" s="1">
        <v>0.11575979028300248</v>
      </c>
      <c r="H23" s="1">
        <v>0.11497603348941375</v>
      </c>
      <c r="I23" s="1">
        <v>0.13081716670782828</v>
      </c>
      <c r="J23" s="1">
        <v>0.11341030872698538</v>
      </c>
      <c r="K23" s="1">
        <v>0.11755016950361513</v>
      </c>
      <c r="L23" s="1">
        <v>0.13120906122984574</v>
      </c>
      <c r="M23" s="1">
        <v>0.14664406242926134</v>
      </c>
      <c r="N23" s="1">
        <v>0.15291633775869942</v>
      </c>
      <c r="O23" s="1">
        <v>0.15075951176814914</v>
      </c>
      <c r="P23" s="1">
        <v>0.14609169183699325</v>
      </c>
      <c r="Q23" s="1">
        <v>0.15224555427814168</v>
      </c>
      <c r="R23" s="1">
        <v>0.15385014512829792</v>
      </c>
      <c r="S23" s="1">
        <v>0.14867147812936854</v>
      </c>
      <c r="T23" s="1">
        <v>0.14893122537307554</v>
      </c>
      <c r="U23" s="1">
        <v>0.15912273617670414</v>
      </c>
      <c r="V23" s="1">
        <v>0.16664100964502485</v>
      </c>
      <c r="W23" s="1">
        <v>0.15622047122270757</v>
      </c>
      <c r="X23" s="1">
        <v>0.12967746603961364</v>
      </c>
      <c r="Y23" s="1">
        <v>0.13725277334702035</v>
      </c>
    </row>
    <row r="24" spans="1:25" x14ac:dyDescent="0.3">
      <c r="A24">
        <v>23</v>
      </c>
      <c r="B24" s="1">
        <v>0.20769502139369897</v>
      </c>
      <c r="C24" s="1">
        <v>0.19165615638958614</v>
      </c>
      <c r="D24" s="1">
        <v>0.18521701080143121</v>
      </c>
      <c r="E24" s="1">
        <v>0.18709013821689829</v>
      </c>
      <c r="F24" s="1">
        <v>0.18762597723044538</v>
      </c>
      <c r="G24" s="1">
        <v>0.1927298360943743</v>
      </c>
      <c r="H24" s="1">
        <v>0.22881715442685838</v>
      </c>
      <c r="I24" s="1">
        <v>0.26952318601108771</v>
      </c>
      <c r="J24" s="1">
        <v>0.28841119733427961</v>
      </c>
      <c r="K24" s="1">
        <v>0.29964009104051559</v>
      </c>
      <c r="L24" s="1">
        <v>0.2934248323499255</v>
      </c>
      <c r="M24" s="1">
        <v>0.30404741551761266</v>
      </c>
      <c r="N24" s="1">
        <v>0.3168988549724181</v>
      </c>
      <c r="O24" s="1">
        <v>0.3068362449021827</v>
      </c>
      <c r="P24" s="1">
        <v>0.29850487318432245</v>
      </c>
      <c r="Q24" s="1">
        <v>0.27658197877230906</v>
      </c>
      <c r="R24" s="1">
        <v>0.26945247368275438</v>
      </c>
      <c r="S24" s="1">
        <v>0.26769924912619136</v>
      </c>
      <c r="T24" s="1">
        <v>0.27375301478246072</v>
      </c>
      <c r="U24" s="1">
        <v>0.29195277578343409</v>
      </c>
      <c r="V24" s="1">
        <v>0.31490267275443862</v>
      </c>
      <c r="W24" s="1">
        <v>0.28697115901077336</v>
      </c>
      <c r="X24" s="1">
        <v>0.25845722155904316</v>
      </c>
      <c r="Y24" s="1">
        <v>0.22443945305960886</v>
      </c>
    </row>
    <row r="25" spans="1:25" x14ac:dyDescent="0.3">
      <c r="A25">
        <v>24</v>
      </c>
      <c r="B25" s="1">
        <v>6.7895578662489034E-2</v>
      </c>
      <c r="C25" s="1">
        <v>6.116363342333387E-2</v>
      </c>
      <c r="D25" s="1">
        <v>5.7434664831561816E-2</v>
      </c>
      <c r="E25" s="1">
        <v>5.5617124285161336E-2</v>
      </c>
      <c r="F25" s="1">
        <v>5.6481672746535115E-2</v>
      </c>
      <c r="G25" s="1">
        <v>6.183436315314797E-2</v>
      </c>
      <c r="H25" s="1">
        <v>7.3860376087847332E-2</v>
      </c>
      <c r="I25" s="1">
        <v>8.694759210471581E-2</v>
      </c>
      <c r="J25" s="1">
        <v>9.4660886171224534E-2</v>
      </c>
      <c r="K25" s="1">
        <v>9.9572841980097943E-2</v>
      </c>
      <c r="L25" s="1">
        <v>0.10545770989959954</v>
      </c>
      <c r="M25" s="1">
        <v>0.10798332834254094</v>
      </c>
      <c r="N25" s="1">
        <v>0.10636714238196171</v>
      </c>
      <c r="O25" s="1">
        <v>0.10266351619081192</v>
      </c>
      <c r="P25" s="1">
        <v>9.6473915955216802E-2</v>
      </c>
      <c r="Q25" s="1">
        <v>9.1101139970711953E-2</v>
      </c>
      <c r="R25" s="1">
        <v>9.1547309843650629E-2</v>
      </c>
      <c r="S25" s="1">
        <v>9.7412758694481655E-2</v>
      </c>
      <c r="T25" s="1">
        <v>0.10281532119109481</v>
      </c>
      <c r="U25" s="1">
        <v>0.10588379419464622</v>
      </c>
      <c r="V25" s="1">
        <v>0.11761443604276842</v>
      </c>
      <c r="W25" s="1">
        <v>0.10491236775457283</v>
      </c>
      <c r="X25" s="1">
        <v>9.5407903256504722E-2</v>
      </c>
      <c r="Y25" s="1">
        <v>8.1356390298202338E-2</v>
      </c>
    </row>
    <row r="26" spans="1:25" x14ac:dyDescent="0.3">
      <c r="A26">
        <v>25</v>
      </c>
      <c r="B26" s="1">
        <v>0.42881512092872415</v>
      </c>
      <c r="C26" s="1">
        <v>0.4351209646725947</v>
      </c>
      <c r="D26" s="1">
        <v>0.46657931411144249</v>
      </c>
      <c r="E26" s="1">
        <v>0.42442636410851797</v>
      </c>
      <c r="F26" s="1">
        <v>0.4187077708894934</v>
      </c>
      <c r="G26" s="1">
        <v>0.40473065111045042</v>
      </c>
      <c r="H26" s="1">
        <v>0.41162386148077323</v>
      </c>
      <c r="I26" s="1">
        <v>0.44607481797353665</v>
      </c>
      <c r="J26" s="1">
        <v>0.39646169905619116</v>
      </c>
      <c r="K26" s="1">
        <v>0.30343445923711737</v>
      </c>
      <c r="L26" s="1">
        <v>0.42137512574341479</v>
      </c>
      <c r="M26" s="1">
        <v>0.46451965871528628</v>
      </c>
      <c r="N26" s="1">
        <v>0.4636374090590093</v>
      </c>
      <c r="O26" s="1">
        <v>0.48092517474216256</v>
      </c>
      <c r="P26" s="1">
        <v>0.38142419320628268</v>
      </c>
      <c r="Q26" s="1">
        <v>0.50979249753312039</v>
      </c>
      <c r="R26" s="1">
        <v>0.46602745952631353</v>
      </c>
      <c r="S26" s="1">
        <v>0.45248750744566052</v>
      </c>
      <c r="T26" s="1">
        <v>0.4576518616965673</v>
      </c>
      <c r="U26" s="1">
        <v>0.50191525509832036</v>
      </c>
      <c r="V26" s="1">
        <v>0.55087502082626316</v>
      </c>
      <c r="W26" s="1">
        <v>0.54674815267939159</v>
      </c>
      <c r="X26" s="1">
        <v>0.54167283976040725</v>
      </c>
      <c r="Y26" s="1">
        <v>0.54700236574653105</v>
      </c>
    </row>
    <row r="27" spans="1:25" x14ac:dyDescent="0.3">
      <c r="A27">
        <v>26</v>
      </c>
      <c r="B27" s="1">
        <v>0.78399012341695362</v>
      </c>
      <c r="C27" s="1">
        <v>0.77468517522927327</v>
      </c>
      <c r="D27" s="1">
        <v>0.7628360194414634</v>
      </c>
      <c r="E27" s="1">
        <v>0.75816567752541475</v>
      </c>
      <c r="F27" s="1">
        <v>0.75344754044810114</v>
      </c>
      <c r="G27" s="1">
        <v>0.77006263277454945</v>
      </c>
      <c r="H27" s="1">
        <v>0.887993578996363</v>
      </c>
      <c r="I27" s="1">
        <v>0.93799447942882075</v>
      </c>
      <c r="J27" s="1">
        <v>1</v>
      </c>
      <c r="K27" s="1">
        <v>0.95159972576284579</v>
      </c>
      <c r="L27" s="1">
        <v>0.95773920020493064</v>
      </c>
      <c r="M27" s="1">
        <v>0.96494196325803849</v>
      </c>
      <c r="N27" s="1">
        <v>0.9965120561929024</v>
      </c>
      <c r="O27" s="1">
        <v>0.98641870499735107</v>
      </c>
      <c r="P27" s="1">
        <v>0.96476287868033173</v>
      </c>
      <c r="Q27" s="1">
        <v>0.9573570840182003</v>
      </c>
      <c r="R27" s="1">
        <v>0.96958843984390064</v>
      </c>
      <c r="S27" s="1">
        <v>0.97886939369960968</v>
      </c>
      <c r="T27" s="1">
        <v>0.93709858353374265</v>
      </c>
      <c r="U27" s="1">
        <v>0.94826706570416086</v>
      </c>
      <c r="V27" s="1">
        <v>0.95615067222701056</v>
      </c>
      <c r="W27" s="1">
        <v>0.90008175359109366</v>
      </c>
      <c r="X27" s="1">
        <v>0.79532587360159168</v>
      </c>
      <c r="Y27" s="1">
        <v>0.79601875293785451</v>
      </c>
    </row>
    <row r="28" spans="1:25" x14ac:dyDescent="0.3">
      <c r="A28">
        <v>27</v>
      </c>
      <c r="B28" s="1">
        <v>0.57317656127699601</v>
      </c>
      <c r="C28" s="1">
        <v>0.56728825545992967</v>
      </c>
      <c r="D28" s="1">
        <v>0.5467453447405427</v>
      </c>
      <c r="E28" s="1">
        <v>0.53676115485528186</v>
      </c>
      <c r="F28" s="1">
        <v>0.53320395644001894</v>
      </c>
      <c r="G28" s="1">
        <v>0.54084090940031793</v>
      </c>
      <c r="H28" s="1">
        <v>0.53641290808714859</v>
      </c>
      <c r="I28" s="1">
        <v>0.65569216376336248</v>
      </c>
      <c r="J28" s="1">
        <v>0.70547486197690545</v>
      </c>
      <c r="K28" s="1">
        <v>0.69630906801447978</v>
      </c>
      <c r="L28" s="1">
        <v>0.68475017914262859</v>
      </c>
      <c r="M28" s="1">
        <v>0.69316913447224315</v>
      </c>
      <c r="N28" s="1">
        <v>0.71883262053683816</v>
      </c>
      <c r="O28" s="1">
        <v>0.7050449291286125</v>
      </c>
      <c r="P28" s="1">
        <v>0.6504750284322085</v>
      </c>
      <c r="Q28" s="1">
        <v>0.67051646621351668</v>
      </c>
      <c r="R28" s="1">
        <v>0.67822967427883563</v>
      </c>
      <c r="S28" s="1">
        <v>0.65576907892751468</v>
      </c>
      <c r="T28" s="1">
        <v>0.62249920257546743</v>
      </c>
      <c r="U28" s="1">
        <v>0.6146736081552383</v>
      </c>
      <c r="V28" s="1">
        <v>0.6128102311246717</v>
      </c>
      <c r="W28" s="1">
        <v>0.60590406897515592</v>
      </c>
      <c r="X28" s="1">
        <v>0.55994748629745195</v>
      </c>
      <c r="Y28" s="1">
        <v>0.54143202997870754</v>
      </c>
    </row>
    <row r="29" spans="1:25" x14ac:dyDescent="0.3">
      <c r="A29">
        <v>28</v>
      </c>
      <c r="B29" s="1">
        <v>0.13218254309835681</v>
      </c>
      <c r="C29" s="1">
        <v>0.12448544520592859</v>
      </c>
      <c r="D29" s="1">
        <v>0.11970929817602401</v>
      </c>
      <c r="E29" s="1">
        <v>0.10885159850540596</v>
      </c>
      <c r="F29" s="1">
        <v>0.10488334880308402</v>
      </c>
      <c r="G29" s="1">
        <v>0.11031155255445423</v>
      </c>
      <c r="H29" s="1">
        <v>0.11732691041473636</v>
      </c>
      <c r="I29" s="1">
        <v>0.15755965595086394</v>
      </c>
      <c r="J29" s="1">
        <v>0.17212575057860957</v>
      </c>
      <c r="K29" s="1">
        <v>0.18352117698889212</v>
      </c>
      <c r="L29" s="1">
        <v>0.16720086664087033</v>
      </c>
      <c r="M29" s="1">
        <v>0.17557876285241558</v>
      </c>
      <c r="N29" s="1">
        <v>0.1757506276302335</v>
      </c>
      <c r="O29" s="1">
        <v>0.17147093751900896</v>
      </c>
      <c r="P29" s="1">
        <v>0.14758114644419351</v>
      </c>
      <c r="Q29" s="1">
        <v>0.15383906387498433</v>
      </c>
      <c r="R29" s="1">
        <v>0.16284887962938921</v>
      </c>
      <c r="S29" s="1">
        <v>0.16189050601990701</v>
      </c>
      <c r="T29" s="1">
        <v>0.16909041813357104</v>
      </c>
      <c r="U29" s="1">
        <v>0.17798264016101967</v>
      </c>
      <c r="V29" s="1">
        <v>0.18630665232705762</v>
      </c>
      <c r="W29" s="1">
        <v>0.17104006080765732</v>
      </c>
      <c r="X29" s="1">
        <v>0.14679052675565388</v>
      </c>
      <c r="Y29" s="1">
        <v>0.13548607240400615</v>
      </c>
    </row>
    <row r="30" spans="1:25" x14ac:dyDescent="0.3">
      <c r="A30">
        <v>29</v>
      </c>
      <c r="B30" s="1">
        <v>0.30001013911027863</v>
      </c>
      <c r="C30" s="1">
        <v>0.28192382012882106</v>
      </c>
      <c r="D30" s="1">
        <v>0.25959127194908388</v>
      </c>
      <c r="E30" s="1">
        <v>0.27044309773843445</v>
      </c>
      <c r="F30" s="1">
        <v>0.26530454384448587</v>
      </c>
      <c r="G30" s="1">
        <v>0.27081454762759227</v>
      </c>
      <c r="H30" s="1">
        <v>0.3836954502300321</v>
      </c>
      <c r="I30" s="1">
        <v>0.49121443664821679</v>
      </c>
      <c r="J30" s="1">
        <v>0.51514067072723579</v>
      </c>
      <c r="K30" s="1">
        <v>0.48293466779430283</v>
      </c>
      <c r="L30" s="1">
        <v>0.47255694721438751</v>
      </c>
      <c r="M30" s="1">
        <v>0.50790702464684889</v>
      </c>
      <c r="N30" s="1">
        <v>0.53139394959785025</v>
      </c>
      <c r="O30" s="1">
        <v>0.49328993346354549</v>
      </c>
      <c r="P30" s="1">
        <v>0.44969472630641638</v>
      </c>
      <c r="Q30" s="1">
        <v>0.42657044902279045</v>
      </c>
      <c r="R30" s="1">
        <v>0.43584400032608211</v>
      </c>
      <c r="S30" s="1">
        <v>0.42141275771406811</v>
      </c>
      <c r="T30" s="1">
        <v>0.41156251038195613</v>
      </c>
      <c r="U30" s="1">
        <v>0.44832635062439141</v>
      </c>
      <c r="V30" s="1">
        <v>0.46976191499399866</v>
      </c>
      <c r="W30" s="1">
        <v>0.43845652512140765</v>
      </c>
      <c r="X30" s="1">
        <v>0.38419908824806553</v>
      </c>
      <c r="Y30" s="1">
        <v>0.31997163448555177</v>
      </c>
    </row>
    <row r="31" spans="1:25" x14ac:dyDescent="0.3">
      <c r="A31">
        <v>30</v>
      </c>
      <c r="B31" s="1">
        <v>3.0836554386064554E-2</v>
      </c>
      <c r="C31" s="1">
        <v>2.4162986754586946E-2</v>
      </c>
      <c r="D31" s="1">
        <v>1.8657829138529262E-2</v>
      </c>
      <c r="E31" s="1">
        <v>1.8675803387210185E-2</v>
      </c>
      <c r="F31" s="1">
        <v>1.7338661187312993E-2</v>
      </c>
      <c r="G31" s="1">
        <v>1.6322000271402556E-2</v>
      </c>
      <c r="H31" s="1">
        <v>3.6887600254704563E-2</v>
      </c>
      <c r="I31" s="1">
        <v>6.6442754112080241E-2</v>
      </c>
      <c r="J31" s="1">
        <v>8.0712209135698279E-2</v>
      </c>
      <c r="K31" s="1">
        <v>8.2397813106703452E-2</v>
      </c>
      <c r="L31" s="1">
        <v>8.1137977376372197E-2</v>
      </c>
      <c r="M31" s="1">
        <v>7.2590015961906854E-2</v>
      </c>
      <c r="N31" s="1">
        <v>8.2354100851926931E-2</v>
      </c>
      <c r="O31" s="1">
        <v>7.785336188240298E-2</v>
      </c>
      <c r="P31" s="1">
        <v>7.0989396216692424E-2</v>
      </c>
      <c r="Q31" s="1">
        <v>6.5252957750771667E-2</v>
      </c>
      <c r="R31" s="1">
        <v>5.9237701277292248E-2</v>
      </c>
      <c r="S31" s="1">
        <v>5.2690357592173435E-2</v>
      </c>
      <c r="T31" s="1">
        <v>6.7122488166472774E-2</v>
      </c>
      <c r="U31" s="1">
        <v>7.8508129791378917E-2</v>
      </c>
      <c r="V31" s="1">
        <v>9.0246584847600009E-2</v>
      </c>
      <c r="W31" s="1">
        <v>8.6047609003089595E-2</v>
      </c>
      <c r="X31" s="1">
        <v>6.4428640646014806E-2</v>
      </c>
      <c r="Y31" s="1">
        <v>4.596632016242598E-2</v>
      </c>
    </row>
    <row r="32" spans="1:25" x14ac:dyDescent="0.3">
      <c r="A32">
        <v>31</v>
      </c>
      <c r="B32" s="1">
        <v>0.27741757493311625</v>
      </c>
      <c r="C32" s="1">
        <v>0.24923810255884415</v>
      </c>
      <c r="D32" s="1">
        <v>0.23061659817288238</v>
      </c>
      <c r="E32" s="1">
        <v>0.22512059108342589</v>
      </c>
      <c r="F32" s="1">
        <v>0.23574015775937865</v>
      </c>
      <c r="G32" s="1">
        <v>0.23646737737075288</v>
      </c>
      <c r="H32" s="1">
        <v>0.26181686449104702</v>
      </c>
      <c r="I32" s="1">
        <v>0.3049397660136387</v>
      </c>
      <c r="J32" s="1">
        <v>0.33670700162605027</v>
      </c>
      <c r="K32" s="1">
        <v>0.34691085790048337</v>
      </c>
      <c r="L32" s="1">
        <v>0.37192593154403336</v>
      </c>
      <c r="M32" s="1">
        <v>0.39327190202407331</v>
      </c>
      <c r="N32" s="1">
        <v>0.40340841936684524</v>
      </c>
      <c r="O32" s="1">
        <v>0.38433684495398462</v>
      </c>
      <c r="P32" s="1">
        <v>0.3702973592620844</v>
      </c>
      <c r="Q32" s="1">
        <v>0.36591750141499912</v>
      </c>
      <c r="R32" s="1">
        <v>0.3671329325809754</v>
      </c>
      <c r="S32" s="1">
        <v>0.36315620961142248</v>
      </c>
      <c r="T32" s="1">
        <v>0.36940233842911308</v>
      </c>
      <c r="U32" s="1">
        <v>0.37549461756823194</v>
      </c>
      <c r="V32" s="1">
        <v>0.41251379964342361</v>
      </c>
      <c r="W32" s="1">
        <v>0.39333290481807132</v>
      </c>
      <c r="X32" s="1">
        <v>0.37223489081860839</v>
      </c>
      <c r="Y32" s="1">
        <v>0.32717567035626965</v>
      </c>
    </row>
    <row r="33" spans="1:25" x14ac:dyDescent="0.3">
      <c r="A33">
        <v>32</v>
      </c>
      <c r="B33" s="1">
        <v>0.43348827293365144</v>
      </c>
      <c r="C33" s="1">
        <v>0.4161454127382434</v>
      </c>
      <c r="D33" s="1">
        <v>0.38686751381680068</v>
      </c>
      <c r="E33" s="1">
        <v>0.40338284261298074</v>
      </c>
      <c r="F33" s="1">
        <v>0.4141547259962961</v>
      </c>
      <c r="G33" s="1">
        <v>0.41532339831534509</v>
      </c>
      <c r="H33" s="1">
        <v>0.45208794161750748</v>
      </c>
      <c r="I33" s="1">
        <v>0.56830471427304385</v>
      </c>
      <c r="J33" s="1">
        <v>0.59364519706875951</v>
      </c>
      <c r="K33" s="1">
        <v>0.59024289109649553</v>
      </c>
      <c r="L33" s="1">
        <v>0.59169655200847571</v>
      </c>
      <c r="M33" s="1">
        <v>0.62430128225796044</v>
      </c>
      <c r="N33" s="1">
        <v>0.61642786472607969</v>
      </c>
      <c r="O33" s="1">
        <v>0.58948009924296507</v>
      </c>
      <c r="P33" s="1">
        <v>0.55438875639020013</v>
      </c>
      <c r="Q33" s="1">
        <v>0.53476901684325573</v>
      </c>
      <c r="R33" s="1">
        <v>0.5615122714968811</v>
      </c>
      <c r="S33" s="1">
        <v>0.5443763086639809</v>
      </c>
      <c r="T33" s="1">
        <v>0.5128427726848972</v>
      </c>
      <c r="U33" s="1">
        <v>0.51870399457724659</v>
      </c>
      <c r="V33" s="1">
        <v>0.54080773444132912</v>
      </c>
      <c r="W33" s="1">
        <v>0.49438429645449516</v>
      </c>
      <c r="X33" s="1">
        <v>0.45374060928282567</v>
      </c>
      <c r="Y33" s="1">
        <v>0.450808446015174</v>
      </c>
    </row>
    <row r="34" spans="1:25" x14ac:dyDescent="0.3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x14ac:dyDescent="0.3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x14ac:dyDescent="0.3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x14ac:dyDescent="0.3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x14ac:dyDescent="0.3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x14ac:dyDescent="0.3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x14ac:dyDescent="0.3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580B9-226C-411E-A65A-1B22DC795BD6}">
  <dimension ref="A1:Y33"/>
  <sheetViews>
    <sheetView workbookViewId="0">
      <selection activeCell="E12" sqref="E12"/>
    </sheetView>
  </sheetViews>
  <sheetFormatPr defaultRowHeight="14.4" x14ac:dyDescent="0.3"/>
  <sheetData>
    <row r="1" spans="1:25" x14ac:dyDescent="0.3">
      <c r="A1" t="s">
        <v>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>'Profiles, Pc, Summer, S1'!B2*Main!$B$6</f>
        <v>0.65915304546854536</v>
      </c>
      <c r="C2" s="1">
        <f>'Profiles, Pc, Summer, S1'!C2*Main!$B$6</f>
        <v>0.65238149377891907</v>
      </c>
      <c r="D2" s="1">
        <f>'Profiles, Pc, Summer, S1'!D2*Main!$B$6</f>
        <v>0.62875714645162406</v>
      </c>
      <c r="E2" s="1">
        <f>'Profiles, Pc, Summer, S1'!E2*Main!$B$6</f>
        <v>0.6172753280835741</v>
      </c>
      <c r="F2" s="1">
        <f>'Profiles, Pc, Summer, S1'!F2*Main!$B$6</f>
        <v>0.61318454990602178</v>
      </c>
      <c r="G2" s="1">
        <f>'Profiles, Pc, Summer, S1'!G2*Main!$B$6</f>
        <v>0.62196704581036555</v>
      </c>
      <c r="H2" s="1">
        <f>'Profiles, Pc, Summer, S1'!H2*Main!$B$6</f>
        <v>0.61687484430022088</v>
      </c>
      <c r="I2" s="1">
        <f>'Profiles, Pc, Summer, S1'!I2*Main!$B$6</f>
        <v>0.75404598832786685</v>
      </c>
      <c r="J2" s="1">
        <f>'Profiles, Pc, Summer, S1'!J2*Main!$B$6</f>
        <v>0.81129609127344116</v>
      </c>
      <c r="K2" s="1">
        <f>'Profiles, Pc, Summer, S1'!K2*Main!$B$6</f>
        <v>0.80075542821665169</v>
      </c>
      <c r="L2" s="1">
        <f>'Profiles, Pc, Summer, S1'!L2*Main!$B$6</f>
        <v>0.7874627060140228</v>
      </c>
      <c r="M2" s="1">
        <f>'Profiles, Pc, Summer, S1'!M2*Main!$B$6</f>
        <v>0.79714450464307951</v>
      </c>
      <c r="N2" s="1">
        <f>'Profiles, Pc, Summer, S1'!N2*Main!$B$6</f>
        <v>0.82665751361736384</v>
      </c>
      <c r="O2" s="1">
        <f>'Profiles, Pc, Summer, S1'!O2*Main!$B$6</f>
        <v>0.81080166849790436</v>
      </c>
      <c r="P2" s="1">
        <f>'Profiles, Pc, Summer, S1'!P2*Main!$B$6</f>
        <v>0.74804628269703977</v>
      </c>
      <c r="Q2" s="1">
        <f>'Profiles, Pc, Summer, S1'!Q2*Main!$B$6</f>
        <v>0.77109393614554411</v>
      </c>
      <c r="R2" s="1">
        <f>'Profiles, Pc, Summer, S1'!R2*Main!$B$6</f>
        <v>0.77996412542066096</v>
      </c>
      <c r="S2" s="1">
        <f>'Profiles, Pc, Summer, S1'!S2*Main!$B$6</f>
        <v>0.75413444076664182</v>
      </c>
      <c r="T2" s="1">
        <f>'Profiles, Pc, Summer, S1'!T2*Main!$B$6</f>
        <v>0.71587408296178745</v>
      </c>
      <c r="U2" s="1">
        <f>'Profiles, Pc, Summer, S1'!U2*Main!$B$6</f>
        <v>0.70687464937852396</v>
      </c>
      <c r="V2" s="1">
        <f>'Profiles, Pc, Summer, S1'!V2*Main!$B$6</f>
        <v>0.70473176579337238</v>
      </c>
      <c r="W2" s="1">
        <f>'Profiles, Pc, Summer, S1'!W2*Main!$B$6</f>
        <v>0.69678967932142921</v>
      </c>
      <c r="X2" s="1">
        <f>'Profiles, Pc, Summer, S1'!X2*Main!$B$6</f>
        <v>0.64393960924206972</v>
      </c>
      <c r="Y2" s="1">
        <f>'Profiles, Pc, Summer, S1'!Y2*Main!$B$6</f>
        <v>0.62264683447551361</v>
      </c>
    </row>
    <row r="3" spans="1:25" x14ac:dyDescent="0.3">
      <c r="A3">
        <v>2</v>
      </c>
      <c r="B3" s="1">
        <f>'Profiles, Pc, Summer, S1'!B3*Main!$B$6</f>
        <v>0.15200992456311033</v>
      </c>
      <c r="C3" s="1">
        <f>'Profiles, Pc, Summer, S1'!C3*Main!$B$6</f>
        <v>0.14315826198681786</v>
      </c>
      <c r="D3" s="1">
        <f>'Profiles, Pc, Summer, S1'!D3*Main!$B$6</f>
        <v>0.13766569290242758</v>
      </c>
      <c r="E3" s="1">
        <f>'Profiles, Pc, Summer, S1'!E3*Main!$B$6</f>
        <v>0.12517933828121686</v>
      </c>
      <c r="F3" s="1">
        <f>'Profiles, Pc, Summer, S1'!F3*Main!$B$6</f>
        <v>0.12061585112354661</v>
      </c>
      <c r="G3" s="1">
        <f>'Profiles, Pc, Summer, S1'!G3*Main!$B$6</f>
        <v>0.12685828543762234</v>
      </c>
      <c r="H3" s="1">
        <f>'Profiles, Pc, Summer, S1'!H3*Main!$B$6</f>
        <v>0.13492594697694682</v>
      </c>
      <c r="I3" s="1">
        <f>'Profiles, Pc, Summer, S1'!I3*Main!$B$6</f>
        <v>0.18119360434349352</v>
      </c>
      <c r="J3" s="1">
        <f>'Profiles, Pc, Summer, S1'!J3*Main!$B$6</f>
        <v>0.19794461316540099</v>
      </c>
      <c r="K3" s="1">
        <f>'Profiles, Pc, Summer, S1'!K3*Main!$B$6</f>
        <v>0.21104935353722593</v>
      </c>
      <c r="L3" s="1">
        <f>'Profiles, Pc, Summer, S1'!L3*Main!$B$6</f>
        <v>0.19228099663700088</v>
      </c>
      <c r="M3" s="1">
        <f>'Profiles, Pc, Summer, S1'!M3*Main!$B$6</f>
        <v>0.2019155772802779</v>
      </c>
      <c r="N3" s="1">
        <f>'Profiles, Pc, Summer, S1'!N3*Main!$B$6</f>
        <v>0.20211322177476851</v>
      </c>
      <c r="O3" s="1">
        <f>'Profiles, Pc, Summer, S1'!O3*Main!$B$6</f>
        <v>0.19719157814686031</v>
      </c>
      <c r="P3" s="1">
        <f>'Profiles, Pc, Summer, S1'!P3*Main!$B$6</f>
        <v>0.16971831841082252</v>
      </c>
      <c r="Q3" s="1">
        <f>'Profiles, Pc, Summer, S1'!Q3*Main!$B$6</f>
        <v>0.17691492345623197</v>
      </c>
      <c r="R3" s="1">
        <f>'Profiles, Pc, Summer, S1'!R3*Main!$B$6</f>
        <v>0.18727621157379756</v>
      </c>
      <c r="S3" s="1">
        <f>'Profiles, Pc, Summer, S1'!S3*Main!$B$6</f>
        <v>0.18617408192289306</v>
      </c>
      <c r="T3" s="1">
        <f>'Profiles, Pc, Summer, S1'!T3*Main!$B$6</f>
        <v>0.19445398085360668</v>
      </c>
      <c r="U3" s="1">
        <f>'Profiles, Pc, Summer, S1'!U3*Main!$B$6</f>
        <v>0.20468003618517261</v>
      </c>
      <c r="V3" s="1">
        <f>'Profiles, Pc, Summer, S1'!V3*Main!$B$6</f>
        <v>0.21425265017611625</v>
      </c>
      <c r="W3" s="1">
        <f>'Profiles, Pc, Summer, S1'!W3*Main!$B$6</f>
        <v>0.19669606992880589</v>
      </c>
      <c r="X3" s="1">
        <f>'Profiles, Pc, Summer, S1'!X3*Main!$B$6</f>
        <v>0.16880910576900193</v>
      </c>
      <c r="Y3" s="1">
        <f>'Profiles, Pc, Summer, S1'!Y3*Main!$B$6</f>
        <v>0.15580898326460707</v>
      </c>
    </row>
    <row r="4" spans="1:25" x14ac:dyDescent="0.3">
      <c r="A4">
        <v>3</v>
      </c>
      <c r="B4" s="1">
        <f>'Profiles, Pc, Summer, S1'!B4*Main!$B$6</f>
        <v>0.34501165997682037</v>
      </c>
      <c r="C4" s="1">
        <f>'Profiles, Pc, Summer, S1'!C4*Main!$B$6</f>
        <v>0.32421239314814421</v>
      </c>
      <c r="D4" s="1">
        <f>'Profiles, Pc, Summer, S1'!D4*Main!$B$6</f>
        <v>0.29852996274144644</v>
      </c>
      <c r="E4" s="1">
        <f>'Profiles, Pc, Summer, S1'!E4*Main!$B$6</f>
        <v>0.31100956239919958</v>
      </c>
      <c r="F4" s="1">
        <f>'Profiles, Pc, Summer, S1'!F4*Main!$B$6</f>
        <v>0.30510022542115872</v>
      </c>
      <c r="G4" s="1">
        <f>'Profiles, Pc, Summer, S1'!G4*Main!$B$6</f>
        <v>0.31143672977173109</v>
      </c>
      <c r="H4" s="1">
        <f>'Profiles, Pc, Summer, S1'!H4*Main!$B$6</f>
        <v>0.44124976776453689</v>
      </c>
      <c r="I4" s="1">
        <f>'Profiles, Pc, Summer, S1'!I4*Main!$B$6</f>
        <v>0.56489660214544923</v>
      </c>
      <c r="J4" s="1">
        <f>'Profiles, Pc, Summer, S1'!J4*Main!$B$6</f>
        <v>0.59241177133632117</v>
      </c>
      <c r="K4" s="1">
        <f>'Profiles, Pc, Summer, S1'!K4*Main!$B$6</f>
        <v>0.55537486796344826</v>
      </c>
      <c r="L4" s="1">
        <f>'Profiles, Pc, Summer, S1'!L4*Main!$B$6</f>
        <v>0.54344048929654565</v>
      </c>
      <c r="M4" s="1">
        <f>'Profiles, Pc, Summer, S1'!M4*Main!$B$6</f>
        <v>0.58409307834387614</v>
      </c>
      <c r="N4" s="1">
        <f>'Profiles, Pc, Summer, S1'!N4*Main!$B$6</f>
        <v>0.61110304203752774</v>
      </c>
      <c r="O4" s="1">
        <f>'Profiles, Pc, Summer, S1'!O4*Main!$B$6</f>
        <v>0.56728342348307725</v>
      </c>
      <c r="P4" s="1">
        <f>'Profiles, Pc, Summer, S1'!P4*Main!$B$6</f>
        <v>0.51714893525237882</v>
      </c>
      <c r="Q4" s="1">
        <f>'Profiles, Pc, Summer, S1'!Q4*Main!$B$6</f>
        <v>0.49055601637620899</v>
      </c>
      <c r="R4" s="1">
        <f>'Profiles, Pc, Summer, S1'!R4*Main!$B$6</f>
        <v>0.50122060037499439</v>
      </c>
      <c r="S4" s="1">
        <f>'Profiles, Pc, Summer, S1'!S4*Main!$B$6</f>
        <v>0.48462467137117826</v>
      </c>
      <c r="T4" s="1">
        <f>'Profiles, Pc, Summer, S1'!T4*Main!$B$6</f>
        <v>0.47329688693924948</v>
      </c>
      <c r="U4" s="1">
        <f>'Profiles, Pc, Summer, S1'!U4*Main!$B$6</f>
        <v>0.51557530321805012</v>
      </c>
      <c r="V4" s="1">
        <f>'Profiles, Pc, Summer, S1'!V4*Main!$B$6</f>
        <v>0.54022620224309847</v>
      </c>
      <c r="W4" s="1">
        <f>'Profiles, Pc, Summer, S1'!W4*Main!$B$6</f>
        <v>0.50422500388961877</v>
      </c>
      <c r="X4" s="1">
        <f>'Profiles, Pc, Summer, S1'!X4*Main!$B$6</f>
        <v>0.44182895148527535</v>
      </c>
      <c r="Y4" s="1">
        <f>'Profiles, Pc, Summer, S1'!Y4*Main!$B$6</f>
        <v>0.3679673796583845</v>
      </c>
    </row>
    <row r="5" spans="1:25" x14ac:dyDescent="0.3">
      <c r="A5">
        <v>4</v>
      </c>
      <c r="B5" s="1">
        <f>'Profiles, Pc, Summer, S1'!B5*Main!$B$6</f>
        <v>3.5462037543974236E-2</v>
      </c>
      <c r="C5" s="1">
        <f>'Profiles, Pc, Summer, S1'!C5*Main!$B$6</f>
        <v>2.7787434767774986E-2</v>
      </c>
      <c r="D5" s="1">
        <f>'Profiles, Pc, Summer, S1'!D5*Main!$B$6</f>
        <v>2.1456503509308649E-2</v>
      </c>
      <c r="E5" s="1">
        <f>'Profiles, Pc, Summer, S1'!E5*Main!$B$6</f>
        <v>2.1477173895291711E-2</v>
      </c>
      <c r="F5" s="1">
        <f>'Profiles, Pc, Summer, S1'!F5*Main!$B$6</f>
        <v>1.9939460365409941E-2</v>
      </c>
      <c r="G5" s="1">
        <f>'Profiles, Pc, Summer, S1'!G5*Main!$B$6</f>
        <v>1.877030031211294E-2</v>
      </c>
      <c r="H5" s="1">
        <f>'Profiles, Pc, Summer, S1'!H5*Main!$B$6</f>
        <v>4.2420740292910243E-2</v>
      </c>
      <c r="I5" s="1">
        <f>'Profiles, Pc, Summer, S1'!I5*Main!$B$6</f>
        <v>7.6409167228892266E-2</v>
      </c>
      <c r="J5" s="1">
        <f>'Profiles, Pc, Summer, S1'!J5*Main!$B$6</f>
        <v>9.281904050605301E-2</v>
      </c>
      <c r="K5" s="1">
        <f>'Profiles, Pc, Summer, S1'!K5*Main!$B$6</f>
        <v>9.4757485072708966E-2</v>
      </c>
      <c r="L5" s="1">
        <f>'Profiles, Pc, Summer, S1'!L5*Main!$B$6</f>
        <v>9.3308673982828022E-2</v>
      </c>
      <c r="M5" s="1">
        <f>'Profiles, Pc, Summer, S1'!M5*Main!$B$6</f>
        <v>8.3478518356192868E-2</v>
      </c>
      <c r="N5" s="1">
        <f>'Profiles, Pc, Summer, S1'!N5*Main!$B$6</f>
        <v>9.4707215979715959E-2</v>
      </c>
      <c r="O5" s="1">
        <f>'Profiles, Pc, Summer, S1'!O5*Main!$B$6</f>
        <v>8.9531366164763426E-2</v>
      </c>
      <c r="P5" s="1">
        <f>'Profiles, Pc, Summer, S1'!P5*Main!$B$6</f>
        <v>8.1637805649196288E-2</v>
      </c>
      <c r="Q5" s="1">
        <f>'Profiles, Pc, Summer, S1'!Q5*Main!$B$6</f>
        <v>7.5040901413387415E-2</v>
      </c>
      <c r="R5" s="1">
        <f>'Profiles, Pc, Summer, S1'!R5*Main!$B$6</f>
        <v>6.8123356468886079E-2</v>
      </c>
      <c r="S5" s="1">
        <f>'Profiles, Pc, Summer, S1'!S5*Main!$B$6</f>
        <v>6.0593911230999449E-2</v>
      </c>
      <c r="T5" s="1">
        <f>'Profiles, Pc, Summer, S1'!T5*Main!$B$6</f>
        <v>7.7190861391443683E-2</v>
      </c>
      <c r="U5" s="1">
        <f>'Profiles, Pc, Summer, S1'!U5*Main!$B$6</f>
        <v>9.0284349260085744E-2</v>
      </c>
      <c r="V5" s="1">
        <f>'Profiles, Pc, Summer, S1'!V5*Main!$B$6</f>
        <v>0.10378357257474</v>
      </c>
      <c r="W5" s="1">
        <f>'Profiles, Pc, Summer, S1'!W5*Main!$B$6</f>
        <v>9.8954750353553028E-2</v>
      </c>
      <c r="X5" s="1">
        <f>'Profiles, Pc, Summer, S1'!X5*Main!$B$6</f>
        <v>7.4092936742917018E-2</v>
      </c>
      <c r="Y5" s="1">
        <f>'Profiles, Pc, Summer, S1'!Y5*Main!$B$6</f>
        <v>5.2861268186789871E-2</v>
      </c>
    </row>
    <row r="6" spans="1:25" x14ac:dyDescent="0.3">
      <c r="A6">
        <v>5</v>
      </c>
      <c r="B6" s="1">
        <f>'Profiles, Pc, Summer, S1'!B6*Main!$B$6</f>
        <v>0.31903021117308367</v>
      </c>
      <c r="C6" s="1">
        <f>'Profiles, Pc, Summer, S1'!C6*Main!$B$6</f>
        <v>0.28662381794267078</v>
      </c>
      <c r="D6" s="1">
        <f>'Profiles, Pc, Summer, S1'!D6*Main!$B$6</f>
        <v>0.2652090878988147</v>
      </c>
      <c r="E6" s="1">
        <f>'Profiles, Pc, Summer, S1'!E6*Main!$B$6</f>
        <v>0.25888867974593976</v>
      </c>
      <c r="F6" s="1">
        <f>'Profiles, Pc, Summer, S1'!F6*Main!$B$6</f>
        <v>0.27110118142328543</v>
      </c>
      <c r="G6" s="1">
        <f>'Profiles, Pc, Summer, S1'!G6*Main!$B$6</f>
        <v>0.2719374839763658</v>
      </c>
      <c r="H6" s="1">
        <f>'Profiles, Pc, Summer, S1'!H6*Main!$B$6</f>
        <v>0.30108939416470404</v>
      </c>
      <c r="I6" s="1">
        <f>'Profiles, Pc, Summer, S1'!I6*Main!$B$6</f>
        <v>0.35068073091568447</v>
      </c>
      <c r="J6" s="1">
        <f>'Profiles, Pc, Summer, S1'!J6*Main!$B$6</f>
        <v>0.3872130518699578</v>
      </c>
      <c r="K6" s="1">
        <f>'Profiles, Pc, Summer, S1'!K6*Main!$B$6</f>
        <v>0.39894748658555584</v>
      </c>
      <c r="L6" s="1">
        <f>'Profiles, Pc, Summer, S1'!L6*Main!$B$6</f>
        <v>0.42771482127563831</v>
      </c>
      <c r="M6" s="1">
        <f>'Profiles, Pc, Summer, S1'!M6*Main!$B$6</f>
        <v>0.45226268732768427</v>
      </c>
      <c r="N6" s="1">
        <f>'Profiles, Pc, Summer, S1'!N6*Main!$B$6</f>
        <v>0.46391968227187197</v>
      </c>
      <c r="O6" s="1">
        <f>'Profiles, Pc, Summer, S1'!O6*Main!$B$6</f>
        <v>0.4419873716970823</v>
      </c>
      <c r="P6" s="1">
        <f>'Profiles, Pc, Summer, S1'!P6*Main!$B$6</f>
        <v>0.42584196315139705</v>
      </c>
      <c r="Q6" s="1">
        <f>'Profiles, Pc, Summer, S1'!Q6*Main!$B$6</f>
        <v>0.42080512662724895</v>
      </c>
      <c r="R6" s="1">
        <f>'Profiles, Pc, Summer, S1'!R6*Main!$B$6</f>
        <v>0.42220287246812166</v>
      </c>
      <c r="S6" s="1">
        <f>'Profiles, Pc, Summer, S1'!S6*Main!$B$6</f>
        <v>0.41762964105313582</v>
      </c>
      <c r="T6" s="1">
        <f>'Profiles, Pc, Summer, S1'!T6*Main!$B$6</f>
        <v>0.42481268919348003</v>
      </c>
      <c r="U6" s="1">
        <f>'Profiles, Pc, Summer, S1'!U6*Main!$B$6</f>
        <v>0.43181881020346669</v>
      </c>
      <c r="V6" s="1">
        <f>'Profiles, Pc, Summer, S1'!V6*Main!$B$6</f>
        <v>0.47439086958993709</v>
      </c>
      <c r="W6" s="1">
        <f>'Profiles, Pc, Summer, S1'!W6*Main!$B$6</f>
        <v>0.45233284054078199</v>
      </c>
      <c r="X6" s="1">
        <f>'Profiles, Pc, Summer, S1'!X6*Main!$B$6</f>
        <v>0.42807012444139964</v>
      </c>
      <c r="Y6" s="1">
        <f>'Profiles, Pc, Summer, S1'!Y6*Main!$B$6</f>
        <v>0.37625202090971005</v>
      </c>
    </row>
    <row r="7" spans="1:25" x14ac:dyDescent="0.3">
      <c r="A7">
        <v>6</v>
      </c>
      <c r="B7" s="1">
        <f>'Profiles, Pc, Summer, S1'!B7*Main!$B$6</f>
        <v>0.49851151387369913</v>
      </c>
      <c r="C7" s="1">
        <f>'Profiles, Pc, Summer, S1'!C7*Main!$B$6</f>
        <v>0.47856722464897988</v>
      </c>
      <c r="D7" s="1">
        <f>'Profiles, Pc, Summer, S1'!D7*Main!$B$6</f>
        <v>0.44489764088932077</v>
      </c>
      <c r="E7" s="1">
        <f>'Profiles, Pc, Summer, S1'!E7*Main!$B$6</f>
        <v>0.4638902690049278</v>
      </c>
      <c r="F7" s="1">
        <f>'Profiles, Pc, Summer, S1'!F7*Main!$B$6</f>
        <v>0.4762779348957405</v>
      </c>
      <c r="G7" s="1">
        <f>'Profiles, Pc, Summer, S1'!G7*Main!$B$6</f>
        <v>0.47762190806264682</v>
      </c>
      <c r="H7" s="1">
        <f>'Profiles, Pc, Summer, S1'!H7*Main!$B$6</f>
        <v>0.51990113286013362</v>
      </c>
      <c r="I7" s="1">
        <f>'Profiles, Pc, Summer, S1'!I7*Main!$B$6</f>
        <v>0.65355042141400033</v>
      </c>
      <c r="J7" s="1">
        <f>'Profiles, Pc, Summer, S1'!J7*Main!$B$6</f>
        <v>0.68269197662907344</v>
      </c>
      <c r="K7" s="1">
        <f>'Profiles, Pc, Summer, S1'!K7*Main!$B$6</f>
        <v>0.6787793247609698</v>
      </c>
      <c r="L7" s="1">
        <f>'Profiles, Pc, Summer, S1'!L7*Main!$B$6</f>
        <v>0.680451034809747</v>
      </c>
      <c r="M7" s="1">
        <f>'Profiles, Pc, Summer, S1'!M7*Main!$B$6</f>
        <v>0.7179464745966545</v>
      </c>
      <c r="N7" s="1">
        <f>'Profiles, Pc, Summer, S1'!N7*Main!$B$6</f>
        <v>0.70889204443499154</v>
      </c>
      <c r="O7" s="1">
        <f>'Profiles, Pc, Summer, S1'!O7*Main!$B$6</f>
        <v>0.67790211412940982</v>
      </c>
      <c r="P7" s="1">
        <f>'Profiles, Pc, Summer, S1'!P7*Main!$B$6</f>
        <v>0.63754706984873011</v>
      </c>
      <c r="Q7" s="1">
        <f>'Profiles, Pc, Summer, S1'!Q7*Main!$B$6</f>
        <v>0.61498436936974399</v>
      </c>
      <c r="R7" s="1">
        <f>'Profiles, Pc, Summer, S1'!R7*Main!$B$6</f>
        <v>0.64573911222141323</v>
      </c>
      <c r="S7" s="1">
        <f>'Profiles, Pc, Summer, S1'!S7*Main!$B$6</f>
        <v>0.62603275496357802</v>
      </c>
      <c r="T7" s="1">
        <f>'Profiles, Pc, Summer, S1'!T7*Main!$B$6</f>
        <v>0.58976918858763172</v>
      </c>
      <c r="U7" s="1">
        <f>'Profiles, Pc, Summer, S1'!U7*Main!$B$6</f>
        <v>0.5965095937638335</v>
      </c>
      <c r="V7" s="1">
        <f>'Profiles, Pc, Summer, S1'!V7*Main!$B$6</f>
        <v>0.62192889460752843</v>
      </c>
      <c r="W7" s="1">
        <f>'Profiles, Pc, Summer, S1'!W7*Main!$B$6</f>
        <v>0.56854194092266941</v>
      </c>
      <c r="X7" s="1">
        <f>'Profiles, Pc, Summer, S1'!X7*Main!$B$6</f>
        <v>0.52180170067524945</v>
      </c>
      <c r="Y7" s="1">
        <f>'Profiles, Pc, Summer, S1'!Y7*Main!$B$6</f>
        <v>0.5184297129174501</v>
      </c>
    </row>
    <row r="8" spans="1:25" x14ac:dyDescent="0.3">
      <c r="A8">
        <v>7</v>
      </c>
      <c r="B8" s="1">
        <f>'Profiles, Pc, Summer, S1'!B8*Main!$B$6</f>
        <v>0.25567000641680676</v>
      </c>
      <c r="C8" s="1">
        <f>'Profiles, Pc, Summer, S1'!C8*Main!$B$6</f>
        <v>0.2293632561773945</v>
      </c>
      <c r="D8" s="1">
        <f>'Profiles, Pc, Summer, S1'!D8*Main!$B$6</f>
        <v>0.22479000745466912</v>
      </c>
      <c r="E8" s="1">
        <f>'Profiles, Pc, Summer, S1'!E8*Main!$B$6</f>
        <v>0.22978549084418004</v>
      </c>
      <c r="F8" s="1">
        <f>'Profiles, Pc, Summer, S1'!F8*Main!$B$6</f>
        <v>0.22324809308916713</v>
      </c>
      <c r="G8" s="1">
        <f>'Profiles, Pc, Summer, S1'!G8*Main!$B$6</f>
        <v>0.24344296376578084</v>
      </c>
      <c r="H8" s="1">
        <f>'Profiles, Pc, Summer, S1'!H8*Main!$B$6</f>
        <v>0.3143518970542365</v>
      </c>
      <c r="I8" s="1">
        <f>'Profiles, Pc, Summer, S1'!I8*Main!$B$6</f>
        <v>0.35842152590517945</v>
      </c>
      <c r="J8" s="1">
        <f>'Profiles, Pc, Summer, S1'!J8*Main!$B$6</f>
        <v>0.41331336033816568</v>
      </c>
      <c r="K8" s="1">
        <f>'Profiles, Pc, Summer, S1'!K8*Main!$B$6</f>
        <v>0.43556599513726912</v>
      </c>
      <c r="L8" s="1">
        <f>'Profiles, Pc, Summer, S1'!L8*Main!$B$6</f>
        <v>0.43360076066246406</v>
      </c>
      <c r="M8" s="1">
        <f>'Profiles, Pc, Summer, S1'!M8*Main!$B$6</f>
        <v>0.45240862618680672</v>
      </c>
      <c r="N8" s="1">
        <f>'Profiles, Pc, Summer, S1'!N8*Main!$B$6</f>
        <v>0.4397326702248856</v>
      </c>
      <c r="O8" s="1">
        <f>'Profiles, Pc, Summer, S1'!O8*Main!$B$6</f>
        <v>0.44913101753228002</v>
      </c>
      <c r="P8" s="1">
        <f>'Profiles, Pc, Summer, S1'!P8*Main!$B$6</f>
        <v>0.4418059717523416</v>
      </c>
      <c r="Q8" s="1">
        <f>'Profiles, Pc, Summer, S1'!Q8*Main!$B$6</f>
        <v>0.41167902758901825</v>
      </c>
      <c r="R8" s="1">
        <f>'Profiles, Pc, Summer, S1'!R8*Main!$B$6</f>
        <v>0.41791229374624889</v>
      </c>
      <c r="S8" s="1">
        <f>'Profiles, Pc, Summer, S1'!S8*Main!$B$6</f>
        <v>0.40192969910565896</v>
      </c>
      <c r="T8" s="1">
        <f>'Profiles, Pc, Summer, S1'!T8*Main!$B$6</f>
        <v>0.40005021706227312</v>
      </c>
      <c r="U8" s="1">
        <f>'Profiles, Pc, Summer, S1'!U8*Main!$B$6</f>
        <v>0.40336796236460654</v>
      </c>
      <c r="V8" s="1">
        <f>'Profiles, Pc, Summer, S1'!V8*Main!$B$6</f>
        <v>0.40786998479438769</v>
      </c>
      <c r="W8" s="1">
        <f>'Profiles, Pc, Summer, S1'!W8*Main!$B$6</f>
        <v>0.3437435589946361</v>
      </c>
      <c r="X8" s="1">
        <f>'Profiles, Pc, Summer, S1'!X8*Main!$B$6</f>
        <v>0.3271705306026591</v>
      </c>
      <c r="Y8" s="1">
        <f>'Profiles, Pc, Summer, S1'!Y8*Main!$B$6</f>
        <v>0.28065773383201059</v>
      </c>
    </row>
    <row r="9" spans="1:25" x14ac:dyDescent="0.3">
      <c r="A9">
        <v>8</v>
      </c>
      <c r="B9" s="1">
        <f>'Profiles, Pc, Summer, S1'!B9*Main!$B$6</f>
        <v>0.16395554831559314</v>
      </c>
      <c r="C9" s="1">
        <f>'Profiles, Pc, Summer, S1'!C9*Main!$B$6</f>
        <v>0.15303533889512771</v>
      </c>
      <c r="D9" s="1">
        <f>'Profiles, Pc, Summer, S1'!D9*Main!$B$6</f>
        <v>0.14802205573184987</v>
      </c>
      <c r="E9" s="1">
        <f>'Profiles, Pc, Summer, S1'!E9*Main!$B$6</f>
        <v>0.14667190370195646</v>
      </c>
      <c r="F9" s="1">
        <f>'Profiles, Pc, Summer, S1'!F9*Main!$B$6</f>
        <v>0.15276420326635787</v>
      </c>
      <c r="G9" s="1">
        <f>'Profiles, Pc, Summer, S1'!G9*Main!$B$6</f>
        <v>0.16590330939114672</v>
      </c>
      <c r="H9" s="1">
        <f>'Profiles, Pc, Summer, S1'!H9*Main!$B$6</f>
        <v>0.27630062168712127</v>
      </c>
      <c r="I9" s="1">
        <f>'Profiles, Pc, Summer, S1'!I9*Main!$B$6</f>
        <v>0.33731735852058203</v>
      </c>
      <c r="J9" s="1">
        <f>'Profiles, Pc, Summer, S1'!J9*Main!$B$6</f>
        <v>0.36263332968716955</v>
      </c>
      <c r="K9" s="1">
        <f>'Profiles, Pc, Summer, S1'!K9*Main!$B$6</f>
        <v>0.35736815710140074</v>
      </c>
      <c r="L9" s="1">
        <f>'Profiles, Pc, Summer, S1'!L9*Main!$B$6</f>
        <v>0.37371123733945305</v>
      </c>
      <c r="M9" s="1">
        <f>'Profiles, Pc, Summer, S1'!M9*Main!$B$6</f>
        <v>0.3963623012459826</v>
      </c>
      <c r="N9" s="1">
        <f>'Profiles, Pc, Summer, S1'!N9*Main!$B$6</f>
        <v>0.3932414463152063</v>
      </c>
      <c r="O9" s="1">
        <f>'Profiles, Pc, Summer, S1'!O9*Main!$B$6</f>
        <v>0.36526692477401107</v>
      </c>
      <c r="P9" s="1">
        <f>'Profiles, Pc, Summer, S1'!P9*Main!$B$6</f>
        <v>0.31781889193899748</v>
      </c>
      <c r="Q9" s="1">
        <f>'Profiles, Pc, Summer, S1'!Q9*Main!$B$6</f>
        <v>0.30371076009735026</v>
      </c>
      <c r="R9" s="1">
        <f>'Profiles, Pc, Summer, S1'!R9*Main!$B$6</f>
        <v>0.28871764150405727</v>
      </c>
      <c r="S9" s="1">
        <f>'Profiles, Pc, Summer, S1'!S9*Main!$B$6</f>
        <v>0.28096806654558787</v>
      </c>
      <c r="T9" s="1">
        <f>'Profiles, Pc, Summer, S1'!T9*Main!$B$6</f>
        <v>0.27783614702422854</v>
      </c>
      <c r="U9" s="1">
        <f>'Profiles, Pc, Summer, S1'!U9*Main!$B$6</f>
        <v>0.2864323523111672</v>
      </c>
      <c r="V9" s="1">
        <f>'Profiles, Pc, Summer, S1'!V9*Main!$B$6</f>
        <v>0.27564491550516396</v>
      </c>
      <c r="W9" s="1">
        <f>'Profiles, Pc, Summer, S1'!W9*Main!$B$6</f>
        <v>0.24255782618954846</v>
      </c>
      <c r="X9" s="1">
        <f>'Profiles, Pc, Summer, S1'!X9*Main!$B$6</f>
        <v>0.198608604809491</v>
      </c>
      <c r="Y9" s="1">
        <f>'Profiles, Pc, Summer, S1'!Y9*Main!$B$6</f>
        <v>0.1777254671479282</v>
      </c>
    </row>
    <row r="10" spans="1:25" x14ac:dyDescent="0.3">
      <c r="A10">
        <v>9</v>
      </c>
      <c r="B10" s="1">
        <f>'Profiles, Pc, Summer, S1'!B10*Main!$B$6</f>
        <v>0.15754850750912081</v>
      </c>
      <c r="C10" s="1">
        <f>'Profiles, Pc, Summer, S1'!C10*Main!$B$6</f>
        <v>0.14489497248740238</v>
      </c>
      <c r="D10" s="1">
        <f>'Profiles, Pc, Summer, S1'!D10*Main!$B$6</f>
        <v>0.14093466746749828</v>
      </c>
      <c r="E10" s="1">
        <f>'Profiles, Pc, Summer, S1'!E10*Main!$B$6</f>
        <v>0.13190857749293303</v>
      </c>
      <c r="F10" s="1">
        <f>'Profiles, Pc, Summer, S1'!F10*Main!$B$6</f>
        <v>0.1356402670548508</v>
      </c>
      <c r="G10" s="1">
        <f>'Profiles, Pc, Summer, S1'!G10*Main!$B$6</f>
        <v>0.13312375882545285</v>
      </c>
      <c r="H10" s="1">
        <f>'Profiles, Pc, Summer, S1'!H10*Main!$B$6</f>
        <v>0.13222243851282581</v>
      </c>
      <c r="I10" s="1">
        <f>'Profiles, Pc, Summer, S1'!I10*Main!$B$6</f>
        <v>0.15043974171400251</v>
      </c>
      <c r="J10" s="1">
        <f>'Profiles, Pc, Summer, S1'!J10*Main!$B$6</f>
        <v>0.13042185503603318</v>
      </c>
      <c r="K10" s="1">
        <f>'Profiles, Pc, Summer, S1'!K10*Main!$B$6</f>
        <v>0.13518269492915738</v>
      </c>
      <c r="L10" s="1">
        <f>'Profiles, Pc, Summer, S1'!L10*Main!$B$6</f>
        <v>0.1508904204143226</v>
      </c>
      <c r="M10" s="1">
        <f>'Profiles, Pc, Summer, S1'!M10*Main!$B$6</f>
        <v>0.16864067179365053</v>
      </c>
      <c r="N10" s="1">
        <f>'Profiles, Pc, Summer, S1'!N10*Main!$B$6</f>
        <v>0.17585378842250432</v>
      </c>
      <c r="O10" s="1">
        <f>'Profiles, Pc, Summer, S1'!O10*Main!$B$6</f>
        <v>0.1733734385333715</v>
      </c>
      <c r="P10" s="1">
        <f>'Profiles, Pc, Summer, S1'!P10*Main!$B$6</f>
        <v>0.16800544561254221</v>
      </c>
      <c r="Q10" s="1">
        <f>'Profiles, Pc, Summer, S1'!Q10*Main!$B$6</f>
        <v>0.17508238741986293</v>
      </c>
      <c r="R10" s="1">
        <f>'Profiles, Pc, Summer, S1'!R10*Main!$B$6</f>
        <v>0.17692766689754261</v>
      </c>
      <c r="S10" s="1">
        <f>'Profiles, Pc, Summer, S1'!S10*Main!$B$6</f>
        <v>0.17097219984877382</v>
      </c>
      <c r="T10" s="1">
        <f>'Profiles, Pc, Summer, S1'!T10*Main!$B$6</f>
        <v>0.17127090917903687</v>
      </c>
      <c r="U10" s="1">
        <f>'Profiles, Pc, Summer, S1'!U10*Main!$B$6</f>
        <v>0.18299114660320975</v>
      </c>
      <c r="V10" s="1">
        <f>'Profiles, Pc, Summer, S1'!V10*Main!$B$6</f>
        <v>0.19163716109177856</v>
      </c>
      <c r="W10" s="1">
        <f>'Profiles, Pc, Summer, S1'!W10*Main!$B$6</f>
        <v>0.17965354190611368</v>
      </c>
      <c r="X10" s="1">
        <f>'Profiles, Pc, Summer, S1'!X10*Main!$B$6</f>
        <v>0.14912908594555568</v>
      </c>
      <c r="Y10" s="1">
        <f>'Profiles, Pc, Summer, S1'!Y10*Main!$B$6</f>
        <v>0.15784068934907339</v>
      </c>
    </row>
    <row r="11" spans="1:25" x14ac:dyDescent="0.3">
      <c r="A11">
        <v>10</v>
      </c>
      <c r="B11" s="1">
        <f>'Profiles, Pc, Summer, S1'!B11*Main!$B$6</f>
        <v>0.23884927460275379</v>
      </c>
      <c r="C11" s="1">
        <f>'Profiles, Pc, Summer, S1'!C11*Main!$B$6</f>
        <v>0.22040457984802403</v>
      </c>
      <c r="D11" s="1">
        <f>'Profiles, Pc, Summer, S1'!D11*Main!$B$6</f>
        <v>0.21299956242164589</v>
      </c>
      <c r="E11" s="1">
        <f>'Profiles, Pc, Summer, S1'!E11*Main!$B$6</f>
        <v>0.21515365894943303</v>
      </c>
      <c r="F11" s="1">
        <f>'Profiles, Pc, Summer, S1'!F11*Main!$B$6</f>
        <v>0.21576987381501217</v>
      </c>
      <c r="G11" s="1">
        <f>'Profiles, Pc, Summer, S1'!G11*Main!$B$6</f>
        <v>0.22163931150853042</v>
      </c>
      <c r="H11" s="1">
        <f>'Profiles, Pc, Summer, S1'!H11*Main!$B$6</f>
        <v>0.26313972759088711</v>
      </c>
      <c r="I11" s="1">
        <f>'Profiles, Pc, Summer, S1'!I11*Main!$B$6</f>
        <v>0.30995166391275086</v>
      </c>
      <c r="J11" s="1">
        <f>'Profiles, Pc, Summer, S1'!J11*Main!$B$6</f>
        <v>0.33167287693442155</v>
      </c>
      <c r="K11" s="1">
        <f>'Profiles, Pc, Summer, S1'!K11*Main!$B$6</f>
        <v>0.3445861046965929</v>
      </c>
      <c r="L11" s="1">
        <f>'Profiles, Pc, Summer, S1'!L11*Main!$B$6</f>
        <v>0.33743855720241428</v>
      </c>
      <c r="M11" s="1">
        <f>'Profiles, Pc, Summer, S1'!M11*Main!$B$6</f>
        <v>0.34965452784525453</v>
      </c>
      <c r="N11" s="1">
        <f>'Profiles, Pc, Summer, S1'!N11*Main!$B$6</f>
        <v>0.36443368321828079</v>
      </c>
      <c r="O11" s="1">
        <f>'Profiles, Pc, Summer, S1'!O11*Main!$B$6</f>
        <v>0.35286168163751008</v>
      </c>
      <c r="P11" s="1">
        <f>'Profiles, Pc, Summer, S1'!P11*Main!$B$6</f>
        <v>0.34328060416197081</v>
      </c>
      <c r="Q11" s="1">
        <f>'Profiles, Pc, Summer, S1'!Q11*Main!$B$6</f>
        <v>0.3180692755881554</v>
      </c>
      <c r="R11" s="1">
        <f>'Profiles, Pc, Summer, S1'!R11*Main!$B$6</f>
        <v>0.3098703447351675</v>
      </c>
      <c r="S11" s="1">
        <f>'Profiles, Pc, Summer, S1'!S11*Main!$B$6</f>
        <v>0.30785413649512006</v>
      </c>
      <c r="T11" s="1">
        <f>'Profiles, Pc, Summer, S1'!T11*Main!$B$6</f>
        <v>0.31481596699982983</v>
      </c>
      <c r="U11" s="1">
        <f>'Profiles, Pc, Summer, S1'!U11*Main!$B$6</f>
        <v>0.33574569215094918</v>
      </c>
      <c r="V11" s="1">
        <f>'Profiles, Pc, Summer, S1'!V11*Main!$B$6</f>
        <v>0.36213807366760437</v>
      </c>
      <c r="W11" s="1">
        <f>'Profiles, Pc, Summer, S1'!W11*Main!$B$6</f>
        <v>0.33001683286238931</v>
      </c>
      <c r="X11" s="1">
        <f>'Profiles, Pc, Summer, S1'!X11*Main!$B$6</f>
        <v>0.29722580479289962</v>
      </c>
      <c r="Y11" s="1">
        <f>'Profiles, Pc, Summer, S1'!Y11*Main!$B$6</f>
        <v>0.25810537101855019</v>
      </c>
    </row>
    <row r="12" spans="1:25" x14ac:dyDescent="0.3">
      <c r="A12">
        <v>11</v>
      </c>
      <c r="B12" s="1">
        <f>'Profiles, Pc, Summer, S1'!B12*Main!$B$6</f>
        <v>7.8079915461862381E-2</v>
      </c>
      <c r="C12" s="1">
        <f>'Profiles, Pc, Summer, S1'!C12*Main!$B$6</f>
        <v>7.0338178436833945E-2</v>
      </c>
      <c r="D12" s="1">
        <f>'Profiles, Pc, Summer, S1'!D12*Main!$B$6</f>
        <v>6.6049864556296078E-2</v>
      </c>
      <c r="E12" s="1">
        <f>'Profiles, Pc, Summer, S1'!E12*Main!$B$6</f>
        <v>6.3959692927935533E-2</v>
      </c>
      <c r="F12" s="1">
        <f>'Profiles, Pc, Summer, S1'!F12*Main!$B$6</f>
        <v>6.4953923658515378E-2</v>
      </c>
      <c r="G12" s="1">
        <f>'Profiles, Pc, Summer, S1'!G12*Main!$B$6</f>
        <v>7.1109517626120167E-2</v>
      </c>
      <c r="H12" s="1">
        <f>'Profiles, Pc, Summer, S1'!H12*Main!$B$6</f>
        <v>8.4939432501024426E-2</v>
      </c>
      <c r="I12" s="1">
        <f>'Profiles, Pc, Summer, S1'!I12*Main!$B$6</f>
        <v>9.9989730920423167E-2</v>
      </c>
      <c r="J12" s="1">
        <f>'Profiles, Pc, Summer, S1'!J12*Main!$B$6</f>
        <v>0.10886001909690821</v>
      </c>
      <c r="K12" s="1">
        <f>'Profiles, Pc, Summer, S1'!K12*Main!$B$6</f>
        <v>0.11450876827711262</v>
      </c>
      <c r="L12" s="1">
        <f>'Profiles, Pc, Summer, S1'!L12*Main!$B$6</f>
        <v>0.12127636638453947</v>
      </c>
      <c r="M12" s="1">
        <f>'Profiles, Pc, Summer, S1'!M12*Main!$B$6</f>
        <v>0.12418082759392207</v>
      </c>
      <c r="N12" s="1">
        <f>'Profiles, Pc, Summer, S1'!N12*Main!$B$6</f>
        <v>0.12232221373925596</v>
      </c>
      <c r="O12" s="1">
        <f>'Profiles, Pc, Summer, S1'!O12*Main!$B$6</f>
        <v>0.11806304361943369</v>
      </c>
      <c r="P12" s="1">
        <f>'Profiles, Pc, Summer, S1'!P12*Main!$B$6</f>
        <v>0.11094500334849931</v>
      </c>
      <c r="Q12" s="1">
        <f>'Profiles, Pc, Summer, S1'!Q12*Main!$B$6</f>
        <v>0.10476631096631873</v>
      </c>
      <c r="R12" s="1">
        <f>'Profiles, Pc, Summer, S1'!R12*Main!$B$6</f>
        <v>0.10527940632019822</v>
      </c>
      <c r="S12" s="1">
        <f>'Profiles, Pc, Summer, S1'!S12*Main!$B$6</f>
        <v>0.11202467249865389</v>
      </c>
      <c r="T12" s="1">
        <f>'Profiles, Pc, Summer, S1'!T12*Main!$B$6</f>
        <v>0.11823761936975902</v>
      </c>
      <c r="U12" s="1">
        <f>'Profiles, Pc, Summer, S1'!U12*Main!$B$6</f>
        <v>0.12176636332384315</v>
      </c>
      <c r="V12" s="1">
        <f>'Profiles, Pc, Summer, S1'!V12*Main!$B$6</f>
        <v>0.13525660144918367</v>
      </c>
      <c r="W12" s="1">
        <f>'Profiles, Pc, Summer, S1'!W12*Main!$B$6</f>
        <v>0.12064922291775874</v>
      </c>
      <c r="X12" s="1">
        <f>'Profiles, Pc, Summer, S1'!X12*Main!$B$6</f>
        <v>0.10971908874498042</v>
      </c>
      <c r="Y12" s="1">
        <f>'Profiles, Pc, Summer, S1'!Y12*Main!$B$6</f>
        <v>9.3559848842932683E-2</v>
      </c>
    </row>
    <row r="13" spans="1:25" x14ac:dyDescent="0.3">
      <c r="A13">
        <v>12</v>
      </c>
      <c r="B13" s="1">
        <f>'Profiles, Pc, Summer, S1'!B13*Main!$B$6</f>
        <v>0.49313738906803273</v>
      </c>
      <c r="C13" s="1">
        <f>'Profiles, Pc, Summer, S1'!C13*Main!$B$6</f>
        <v>0.50038910937348391</v>
      </c>
      <c r="D13" s="1">
        <f>'Profiles, Pc, Summer, S1'!D13*Main!$B$6</f>
        <v>0.53656621122815884</v>
      </c>
      <c r="E13" s="1">
        <f>'Profiles, Pc, Summer, S1'!E13*Main!$B$6</f>
        <v>0.48809031872479564</v>
      </c>
      <c r="F13" s="1">
        <f>'Profiles, Pc, Summer, S1'!F13*Main!$B$6</f>
        <v>0.48151393652291735</v>
      </c>
      <c r="G13" s="1">
        <f>'Profiles, Pc, Summer, S1'!G13*Main!$B$6</f>
        <v>0.46544024877701795</v>
      </c>
      <c r="H13" s="1">
        <f>'Profiles, Pc, Summer, S1'!H13*Main!$B$6</f>
        <v>0.47336744070288916</v>
      </c>
      <c r="I13" s="1">
        <f>'Profiles, Pc, Summer, S1'!I13*Main!$B$6</f>
        <v>0.5129860406695671</v>
      </c>
      <c r="J13" s="1">
        <f>'Profiles, Pc, Summer, S1'!J13*Main!$B$6</f>
        <v>0.4559309539146198</v>
      </c>
      <c r="K13" s="1">
        <f>'Profiles, Pc, Summer, S1'!K13*Main!$B$6</f>
        <v>0.34894962812268493</v>
      </c>
      <c r="L13" s="1">
        <f>'Profiles, Pc, Summer, S1'!L13*Main!$B$6</f>
        <v>0.484581394604927</v>
      </c>
      <c r="M13" s="1">
        <f>'Profiles, Pc, Summer, S1'!M13*Main!$B$6</f>
        <v>0.53419760752257917</v>
      </c>
      <c r="N13" s="1">
        <f>'Profiles, Pc, Summer, S1'!N13*Main!$B$6</f>
        <v>0.5331830204178607</v>
      </c>
      <c r="O13" s="1">
        <f>'Profiles, Pc, Summer, S1'!O13*Main!$B$6</f>
        <v>0.55306395095348693</v>
      </c>
      <c r="P13" s="1">
        <f>'Profiles, Pc, Summer, S1'!P13*Main!$B$6</f>
        <v>0.43863782218722502</v>
      </c>
      <c r="Q13" s="1">
        <f>'Profiles, Pc, Summer, S1'!Q13*Main!$B$6</f>
        <v>0.58626137216308838</v>
      </c>
      <c r="R13" s="1">
        <f>'Profiles, Pc, Summer, S1'!R13*Main!$B$6</f>
        <v>0.53593157845526052</v>
      </c>
      <c r="S13" s="1">
        <f>'Profiles, Pc, Summer, S1'!S13*Main!$B$6</f>
        <v>0.52036063356250961</v>
      </c>
      <c r="T13" s="1">
        <f>'Profiles, Pc, Summer, S1'!T13*Main!$B$6</f>
        <v>0.52629964095105231</v>
      </c>
      <c r="U13" s="1">
        <f>'Profiles, Pc, Summer, S1'!U13*Main!$B$6</f>
        <v>0.57720254336306831</v>
      </c>
      <c r="V13" s="1">
        <f>'Profiles, Pc, Summer, S1'!V13*Main!$B$6</f>
        <v>0.63350627395020254</v>
      </c>
      <c r="W13" s="1">
        <f>'Profiles, Pc, Summer, S1'!W13*Main!$B$6</f>
        <v>0.62876037558130027</v>
      </c>
      <c r="X13" s="1">
        <f>'Profiles, Pc, Summer, S1'!X13*Main!$B$6</f>
        <v>0.62292376572446828</v>
      </c>
      <c r="Y13" s="1">
        <f>'Profiles, Pc, Summer, S1'!Y13*Main!$B$6</f>
        <v>0.6290527206085107</v>
      </c>
    </row>
    <row r="14" spans="1:25" x14ac:dyDescent="0.3">
      <c r="A14">
        <v>13</v>
      </c>
      <c r="B14" s="1">
        <f>'Profiles, Pc, Summer, S1'!B14*Main!$B$6</f>
        <v>0.90158864192949661</v>
      </c>
      <c r="C14" s="1">
        <f>'Profiles, Pc, Summer, S1'!C14*Main!$B$6</f>
        <v>0.89088795151366418</v>
      </c>
      <c r="D14" s="1">
        <f>'Profiles, Pc, Summer, S1'!D14*Main!$B$6</f>
        <v>0.87726142235768279</v>
      </c>
      <c r="E14" s="1">
        <f>'Profiles, Pc, Summer, S1'!E14*Main!$B$6</f>
        <v>0.87189052915422693</v>
      </c>
      <c r="F14" s="1">
        <f>'Profiles, Pc, Summer, S1'!F14*Main!$B$6</f>
        <v>0.86646467151531625</v>
      </c>
      <c r="G14" s="1">
        <f>'Profiles, Pc, Summer, S1'!G14*Main!$B$6</f>
        <v>0.88557202769073184</v>
      </c>
      <c r="H14" s="1">
        <f>'Profiles, Pc, Summer, S1'!H14*Main!$B$6</f>
        <v>1.0211926158458173</v>
      </c>
      <c r="I14" s="1">
        <f>'Profiles, Pc, Summer, S1'!I14*Main!$B$6</f>
        <v>1.0786936513431438</v>
      </c>
      <c r="J14" s="1">
        <f>'Profiles, Pc, Summer, S1'!J14*Main!$B$6</f>
        <v>1.1499999999999999</v>
      </c>
      <c r="K14" s="1">
        <f>'Profiles, Pc, Summer, S1'!K14*Main!$B$6</f>
        <v>1.0943396846272726</v>
      </c>
      <c r="L14" s="1">
        <f>'Profiles, Pc, Summer, S1'!L14*Main!$B$6</f>
        <v>1.10140008023567</v>
      </c>
      <c r="M14" s="1">
        <f>'Profiles, Pc, Summer, S1'!M14*Main!$B$6</f>
        <v>1.1096832577467441</v>
      </c>
      <c r="N14" s="1">
        <f>'Profiles, Pc, Summer, S1'!N14*Main!$B$6</f>
        <v>1.1459888646218377</v>
      </c>
      <c r="O14" s="1">
        <f>'Profiles, Pc, Summer, S1'!O14*Main!$B$6</f>
        <v>1.1343815107469537</v>
      </c>
      <c r="P14" s="1">
        <f>'Profiles, Pc, Summer, S1'!P14*Main!$B$6</f>
        <v>1.1094773104823814</v>
      </c>
      <c r="Q14" s="1">
        <f>'Profiles, Pc, Summer, S1'!Q14*Main!$B$6</f>
        <v>1.1009606466209303</v>
      </c>
      <c r="R14" s="1">
        <f>'Profiles, Pc, Summer, S1'!R14*Main!$B$6</f>
        <v>1.1150267058204857</v>
      </c>
      <c r="S14" s="1">
        <f>'Profiles, Pc, Summer, S1'!S14*Main!$B$6</f>
        <v>1.1256998027545511</v>
      </c>
      <c r="T14" s="1">
        <f>'Profiles, Pc, Summer, S1'!T14*Main!$B$6</f>
        <v>1.0776633710638039</v>
      </c>
      <c r="U14" s="1">
        <f>'Profiles, Pc, Summer, S1'!U14*Main!$B$6</f>
        <v>1.0905071255597849</v>
      </c>
      <c r="V14" s="1">
        <f>'Profiles, Pc, Summer, S1'!V14*Main!$B$6</f>
        <v>1.0995732730610621</v>
      </c>
      <c r="W14" s="1">
        <f>'Profiles, Pc, Summer, S1'!W14*Main!$B$6</f>
        <v>1.0350940166297575</v>
      </c>
      <c r="X14" s="1">
        <f>'Profiles, Pc, Summer, S1'!X14*Main!$B$6</f>
        <v>0.91462475464183035</v>
      </c>
      <c r="Y14" s="1">
        <f>'Profiles, Pc, Summer, S1'!Y14*Main!$B$6</f>
        <v>0.91542156587853263</v>
      </c>
    </row>
    <row r="15" spans="1:25" x14ac:dyDescent="0.3">
      <c r="A15">
        <v>14</v>
      </c>
      <c r="B15" s="1">
        <f>'Profiles, Pc, Summer, S1'!B15*Main!$B$6</f>
        <v>0.65915304546854536</v>
      </c>
      <c r="C15" s="1">
        <f>'Profiles, Pc, Summer, S1'!C15*Main!$B$6</f>
        <v>0.65238149377891907</v>
      </c>
      <c r="D15" s="1">
        <f>'Profiles, Pc, Summer, S1'!D15*Main!$B$6</f>
        <v>0.62875714645162406</v>
      </c>
      <c r="E15" s="1">
        <f>'Profiles, Pc, Summer, S1'!E15*Main!$B$6</f>
        <v>0.6172753280835741</v>
      </c>
      <c r="F15" s="1">
        <f>'Profiles, Pc, Summer, S1'!F15*Main!$B$6</f>
        <v>0.61318454990602178</v>
      </c>
      <c r="G15" s="1">
        <f>'Profiles, Pc, Summer, S1'!G15*Main!$B$6</f>
        <v>0.62196704581036555</v>
      </c>
      <c r="H15" s="1">
        <f>'Profiles, Pc, Summer, S1'!H15*Main!$B$6</f>
        <v>0.61687484430022088</v>
      </c>
      <c r="I15" s="1">
        <f>'Profiles, Pc, Summer, S1'!I15*Main!$B$6</f>
        <v>0.75404598832786685</v>
      </c>
      <c r="J15" s="1">
        <f>'Profiles, Pc, Summer, S1'!J15*Main!$B$6</f>
        <v>0.81129609127344116</v>
      </c>
      <c r="K15" s="1">
        <f>'Profiles, Pc, Summer, S1'!K15*Main!$B$6</f>
        <v>0.80075542821665169</v>
      </c>
      <c r="L15" s="1">
        <f>'Profiles, Pc, Summer, S1'!L15*Main!$B$6</f>
        <v>0.7874627060140228</v>
      </c>
      <c r="M15" s="1">
        <f>'Profiles, Pc, Summer, S1'!M15*Main!$B$6</f>
        <v>0.79714450464307951</v>
      </c>
      <c r="N15" s="1">
        <f>'Profiles, Pc, Summer, S1'!N15*Main!$B$6</f>
        <v>0.82665751361736384</v>
      </c>
      <c r="O15" s="1">
        <f>'Profiles, Pc, Summer, S1'!O15*Main!$B$6</f>
        <v>0.81080166849790436</v>
      </c>
      <c r="P15" s="1">
        <f>'Profiles, Pc, Summer, S1'!P15*Main!$B$6</f>
        <v>0.74804628269703977</v>
      </c>
      <c r="Q15" s="1">
        <f>'Profiles, Pc, Summer, S1'!Q15*Main!$B$6</f>
        <v>0.77109393614554411</v>
      </c>
      <c r="R15" s="1">
        <f>'Profiles, Pc, Summer, S1'!R15*Main!$B$6</f>
        <v>0.77996412542066096</v>
      </c>
      <c r="S15" s="1">
        <f>'Profiles, Pc, Summer, S1'!S15*Main!$B$6</f>
        <v>0.75413444076664182</v>
      </c>
      <c r="T15" s="1">
        <f>'Profiles, Pc, Summer, S1'!T15*Main!$B$6</f>
        <v>0.71587408296178745</v>
      </c>
      <c r="U15" s="1">
        <f>'Profiles, Pc, Summer, S1'!U15*Main!$B$6</f>
        <v>0.70687464937852396</v>
      </c>
      <c r="V15" s="1">
        <f>'Profiles, Pc, Summer, S1'!V15*Main!$B$6</f>
        <v>0.70473176579337238</v>
      </c>
      <c r="W15" s="1">
        <f>'Profiles, Pc, Summer, S1'!W15*Main!$B$6</f>
        <v>0.69678967932142921</v>
      </c>
      <c r="X15" s="1">
        <f>'Profiles, Pc, Summer, S1'!X15*Main!$B$6</f>
        <v>0.64393960924206972</v>
      </c>
      <c r="Y15" s="1">
        <f>'Profiles, Pc, Summer, S1'!Y15*Main!$B$6</f>
        <v>0.62264683447551361</v>
      </c>
    </row>
    <row r="16" spans="1:25" x14ac:dyDescent="0.3">
      <c r="A16">
        <v>15</v>
      </c>
      <c r="B16" s="1">
        <f>'Profiles, Pc, Summer, S1'!B16*Main!$B$6</f>
        <v>0.15200992456311033</v>
      </c>
      <c r="C16" s="1">
        <f>'Profiles, Pc, Summer, S1'!C16*Main!$B$6</f>
        <v>0.14315826198681786</v>
      </c>
      <c r="D16" s="1">
        <f>'Profiles, Pc, Summer, S1'!D16*Main!$B$6</f>
        <v>0.13766569290242758</v>
      </c>
      <c r="E16" s="1">
        <f>'Profiles, Pc, Summer, S1'!E16*Main!$B$6</f>
        <v>0.12517933828121686</v>
      </c>
      <c r="F16" s="1">
        <f>'Profiles, Pc, Summer, S1'!F16*Main!$B$6</f>
        <v>0.12061585112354661</v>
      </c>
      <c r="G16" s="1">
        <f>'Profiles, Pc, Summer, S1'!G16*Main!$B$6</f>
        <v>0.12685828543762234</v>
      </c>
      <c r="H16" s="1">
        <f>'Profiles, Pc, Summer, S1'!H16*Main!$B$6</f>
        <v>0.13492594697694682</v>
      </c>
      <c r="I16" s="1">
        <f>'Profiles, Pc, Summer, S1'!I16*Main!$B$6</f>
        <v>0.18119360434349352</v>
      </c>
      <c r="J16" s="1">
        <f>'Profiles, Pc, Summer, S1'!J16*Main!$B$6</f>
        <v>0.19794461316540099</v>
      </c>
      <c r="K16" s="1">
        <f>'Profiles, Pc, Summer, S1'!K16*Main!$B$6</f>
        <v>0.21104935353722593</v>
      </c>
      <c r="L16" s="1">
        <f>'Profiles, Pc, Summer, S1'!L16*Main!$B$6</f>
        <v>0.19228099663700088</v>
      </c>
      <c r="M16" s="1">
        <f>'Profiles, Pc, Summer, S1'!M16*Main!$B$6</f>
        <v>0.2019155772802779</v>
      </c>
      <c r="N16" s="1">
        <f>'Profiles, Pc, Summer, S1'!N16*Main!$B$6</f>
        <v>0.20211322177476851</v>
      </c>
      <c r="O16" s="1">
        <f>'Profiles, Pc, Summer, S1'!O16*Main!$B$6</f>
        <v>0.19719157814686031</v>
      </c>
      <c r="P16" s="1">
        <f>'Profiles, Pc, Summer, S1'!P16*Main!$B$6</f>
        <v>0.16971831841082252</v>
      </c>
      <c r="Q16" s="1">
        <f>'Profiles, Pc, Summer, S1'!Q16*Main!$B$6</f>
        <v>0.17691492345623197</v>
      </c>
      <c r="R16" s="1">
        <f>'Profiles, Pc, Summer, S1'!R16*Main!$B$6</f>
        <v>0.18727621157379756</v>
      </c>
      <c r="S16" s="1">
        <f>'Profiles, Pc, Summer, S1'!S16*Main!$B$6</f>
        <v>0.18617408192289306</v>
      </c>
      <c r="T16" s="1">
        <f>'Profiles, Pc, Summer, S1'!T16*Main!$B$6</f>
        <v>0.19445398085360668</v>
      </c>
      <c r="U16" s="1">
        <f>'Profiles, Pc, Summer, S1'!U16*Main!$B$6</f>
        <v>0.20468003618517261</v>
      </c>
      <c r="V16" s="1">
        <f>'Profiles, Pc, Summer, S1'!V16*Main!$B$6</f>
        <v>0.21425265017611625</v>
      </c>
      <c r="W16" s="1">
        <f>'Profiles, Pc, Summer, S1'!W16*Main!$B$6</f>
        <v>0.19669606992880589</v>
      </c>
      <c r="X16" s="1">
        <f>'Profiles, Pc, Summer, S1'!X16*Main!$B$6</f>
        <v>0.16880910576900193</v>
      </c>
      <c r="Y16" s="1">
        <f>'Profiles, Pc, Summer, S1'!Y16*Main!$B$6</f>
        <v>0.15580898326460707</v>
      </c>
    </row>
    <row r="17" spans="1:25" x14ac:dyDescent="0.3">
      <c r="A17">
        <v>16</v>
      </c>
      <c r="B17" s="1">
        <f>'Profiles, Pc, Summer, S1'!B17*Main!$B$6</f>
        <v>0.34501165997682037</v>
      </c>
      <c r="C17" s="1">
        <f>'Profiles, Pc, Summer, S1'!C17*Main!$B$6</f>
        <v>0.32421239314814421</v>
      </c>
      <c r="D17" s="1">
        <f>'Profiles, Pc, Summer, S1'!D17*Main!$B$6</f>
        <v>0.29852996274144644</v>
      </c>
      <c r="E17" s="1">
        <f>'Profiles, Pc, Summer, S1'!E17*Main!$B$6</f>
        <v>0.31100956239919958</v>
      </c>
      <c r="F17" s="1">
        <f>'Profiles, Pc, Summer, S1'!F17*Main!$B$6</f>
        <v>0.30510022542115872</v>
      </c>
      <c r="G17" s="1">
        <f>'Profiles, Pc, Summer, S1'!G17*Main!$B$6</f>
        <v>0.31143672977173109</v>
      </c>
      <c r="H17" s="1">
        <f>'Profiles, Pc, Summer, S1'!H17*Main!$B$6</f>
        <v>0.44124976776453689</v>
      </c>
      <c r="I17" s="1">
        <f>'Profiles, Pc, Summer, S1'!I17*Main!$B$6</f>
        <v>0.56489660214544923</v>
      </c>
      <c r="J17" s="1">
        <f>'Profiles, Pc, Summer, S1'!J17*Main!$B$6</f>
        <v>0.59241177133632117</v>
      </c>
      <c r="K17" s="1">
        <f>'Profiles, Pc, Summer, S1'!K17*Main!$B$6</f>
        <v>0.55537486796344826</v>
      </c>
      <c r="L17" s="1">
        <f>'Profiles, Pc, Summer, S1'!L17*Main!$B$6</f>
        <v>0.54344048929654565</v>
      </c>
      <c r="M17" s="1">
        <f>'Profiles, Pc, Summer, S1'!M17*Main!$B$6</f>
        <v>0.58409307834387614</v>
      </c>
      <c r="N17" s="1">
        <f>'Profiles, Pc, Summer, S1'!N17*Main!$B$6</f>
        <v>0.61110304203752774</v>
      </c>
      <c r="O17" s="1">
        <f>'Profiles, Pc, Summer, S1'!O17*Main!$B$6</f>
        <v>0.56728342348307725</v>
      </c>
      <c r="P17" s="1">
        <f>'Profiles, Pc, Summer, S1'!P17*Main!$B$6</f>
        <v>0.51714893525237882</v>
      </c>
      <c r="Q17" s="1">
        <f>'Profiles, Pc, Summer, S1'!Q17*Main!$B$6</f>
        <v>0.49055601637620899</v>
      </c>
      <c r="R17" s="1">
        <f>'Profiles, Pc, Summer, S1'!R17*Main!$B$6</f>
        <v>0.50122060037499439</v>
      </c>
      <c r="S17" s="1">
        <f>'Profiles, Pc, Summer, S1'!S17*Main!$B$6</f>
        <v>0.48462467137117826</v>
      </c>
      <c r="T17" s="1">
        <f>'Profiles, Pc, Summer, S1'!T17*Main!$B$6</f>
        <v>0.47329688693924948</v>
      </c>
      <c r="U17" s="1">
        <f>'Profiles, Pc, Summer, S1'!U17*Main!$B$6</f>
        <v>0.51557530321805012</v>
      </c>
      <c r="V17" s="1">
        <f>'Profiles, Pc, Summer, S1'!V17*Main!$B$6</f>
        <v>0.54022620224309847</v>
      </c>
      <c r="W17" s="1">
        <f>'Profiles, Pc, Summer, S1'!W17*Main!$B$6</f>
        <v>0.50422500388961877</v>
      </c>
      <c r="X17" s="1">
        <f>'Profiles, Pc, Summer, S1'!X17*Main!$B$6</f>
        <v>0.44182895148527535</v>
      </c>
      <c r="Y17" s="1">
        <f>'Profiles, Pc, Summer, S1'!Y17*Main!$B$6</f>
        <v>0.3679673796583845</v>
      </c>
    </row>
    <row r="18" spans="1:25" x14ac:dyDescent="0.3">
      <c r="A18">
        <v>17</v>
      </c>
      <c r="B18" s="1">
        <f>'Profiles, Pc, Summer, S1'!B18*Main!$B$6</f>
        <v>3.5462037543974236E-2</v>
      </c>
      <c r="C18" s="1">
        <f>'Profiles, Pc, Summer, S1'!C18*Main!$B$6</f>
        <v>2.7787434767774986E-2</v>
      </c>
      <c r="D18" s="1">
        <f>'Profiles, Pc, Summer, S1'!D18*Main!$B$6</f>
        <v>2.1456503509308649E-2</v>
      </c>
      <c r="E18" s="1">
        <f>'Profiles, Pc, Summer, S1'!E18*Main!$B$6</f>
        <v>2.1477173895291711E-2</v>
      </c>
      <c r="F18" s="1">
        <f>'Profiles, Pc, Summer, S1'!F18*Main!$B$6</f>
        <v>1.9939460365409941E-2</v>
      </c>
      <c r="G18" s="1">
        <f>'Profiles, Pc, Summer, S1'!G18*Main!$B$6</f>
        <v>1.877030031211294E-2</v>
      </c>
      <c r="H18" s="1">
        <f>'Profiles, Pc, Summer, S1'!H18*Main!$B$6</f>
        <v>4.2420740292910243E-2</v>
      </c>
      <c r="I18" s="1">
        <f>'Profiles, Pc, Summer, S1'!I18*Main!$B$6</f>
        <v>7.6409167228892266E-2</v>
      </c>
      <c r="J18" s="1">
        <f>'Profiles, Pc, Summer, S1'!J18*Main!$B$6</f>
        <v>9.281904050605301E-2</v>
      </c>
      <c r="K18" s="1">
        <f>'Profiles, Pc, Summer, S1'!K18*Main!$B$6</f>
        <v>9.4757485072708966E-2</v>
      </c>
      <c r="L18" s="1">
        <f>'Profiles, Pc, Summer, S1'!L18*Main!$B$6</f>
        <v>9.3308673982828022E-2</v>
      </c>
      <c r="M18" s="1">
        <f>'Profiles, Pc, Summer, S1'!M18*Main!$B$6</f>
        <v>8.3478518356192868E-2</v>
      </c>
      <c r="N18" s="1">
        <f>'Profiles, Pc, Summer, S1'!N18*Main!$B$6</f>
        <v>9.4707215979715959E-2</v>
      </c>
      <c r="O18" s="1">
        <f>'Profiles, Pc, Summer, S1'!O18*Main!$B$6</f>
        <v>8.9531366164763426E-2</v>
      </c>
      <c r="P18" s="1">
        <f>'Profiles, Pc, Summer, S1'!P18*Main!$B$6</f>
        <v>8.1637805649196288E-2</v>
      </c>
      <c r="Q18" s="1">
        <f>'Profiles, Pc, Summer, S1'!Q18*Main!$B$6</f>
        <v>7.5040901413387415E-2</v>
      </c>
      <c r="R18" s="1">
        <f>'Profiles, Pc, Summer, S1'!R18*Main!$B$6</f>
        <v>6.8123356468886079E-2</v>
      </c>
      <c r="S18" s="1">
        <f>'Profiles, Pc, Summer, S1'!S18*Main!$B$6</f>
        <v>6.0593911230999449E-2</v>
      </c>
      <c r="T18" s="1">
        <f>'Profiles, Pc, Summer, S1'!T18*Main!$B$6</f>
        <v>7.7190861391443683E-2</v>
      </c>
      <c r="U18" s="1">
        <f>'Profiles, Pc, Summer, S1'!U18*Main!$B$6</f>
        <v>9.0284349260085744E-2</v>
      </c>
      <c r="V18" s="1">
        <f>'Profiles, Pc, Summer, S1'!V18*Main!$B$6</f>
        <v>0.10378357257474</v>
      </c>
      <c r="W18" s="1">
        <f>'Profiles, Pc, Summer, S1'!W18*Main!$B$6</f>
        <v>9.8954750353553028E-2</v>
      </c>
      <c r="X18" s="1">
        <f>'Profiles, Pc, Summer, S1'!X18*Main!$B$6</f>
        <v>7.4092936742917018E-2</v>
      </c>
      <c r="Y18" s="1">
        <f>'Profiles, Pc, Summer, S1'!Y18*Main!$B$6</f>
        <v>5.2861268186789871E-2</v>
      </c>
    </row>
    <row r="19" spans="1:25" x14ac:dyDescent="0.3">
      <c r="A19">
        <v>18</v>
      </c>
      <c r="B19" s="1">
        <f>'Profiles, Pc, Summer, S1'!B19*Main!$B$6</f>
        <v>0.31903021117308367</v>
      </c>
      <c r="C19" s="1">
        <f>'Profiles, Pc, Summer, S1'!C19*Main!$B$6</f>
        <v>0.28662381794267078</v>
      </c>
      <c r="D19" s="1">
        <f>'Profiles, Pc, Summer, S1'!D19*Main!$B$6</f>
        <v>0.2652090878988147</v>
      </c>
      <c r="E19" s="1">
        <f>'Profiles, Pc, Summer, S1'!E19*Main!$B$6</f>
        <v>0.25888867974593976</v>
      </c>
      <c r="F19" s="1">
        <f>'Profiles, Pc, Summer, S1'!F19*Main!$B$6</f>
        <v>0.27110118142328543</v>
      </c>
      <c r="G19" s="1">
        <f>'Profiles, Pc, Summer, S1'!G19*Main!$B$6</f>
        <v>0.2719374839763658</v>
      </c>
      <c r="H19" s="1">
        <f>'Profiles, Pc, Summer, S1'!H19*Main!$B$6</f>
        <v>0.30108939416470404</v>
      </c>
      <c r="I19" s="1">
        <f>'Profiles, Pc, Summer, S1'!I19*Main!$B$6</f>
        <v>0.35068073091568447</v>
      </c>
      <c r="J19" s="1">
        <f>'Profiles, Pc, Summer, S1'!J19*Main!$B$6</f>
        <v>0.3872130518699578</v>
      </c>
      <c r="K19" s="1">
        <f>'Profiles, Pc, Summer, S1'!K19*Main!$B$6</f>
        <v>0.39894748658555584</v>
      </c>
      <c r="L19" s="1">
        <f>'Profiles, Pc, Summer, S1'!L19*Main!$B$6</f>
        <v>0.42771482127563831</v>
      </c>
      <c r="M19" s="1">
        <f>'Profiles, Pc, Summer, S1'!M19*Main!$B$6</f>
        <v>0.45226268732768427</v>
      </c>
      <c r="N19" s="1">
        <f>'Profiles, Pc, Summer, S1'!N19*Main!$B$6</f>
        <v>0.46391968227187197</v>
      </c>
      <c r="O19" s="1">
        <f>'Profiles, Pc, Summer, S1'!O19*Main!$B$6</f>
        <v>0.4419873716970823</v>
      </c>
      <c r="P19" s="1">
        <f>'Profiles, Pc, Summer, S1'!P19*Main!$B$6</f>
        <v>0.42584196315139705</v>
      </c>
      <c r="Q19" s="1">
        <f>'Profiles, Pc, Summer, S1'!Q19*Main!$B$6</f>
        <v>0.42080512662724895</v>
      </c>
      <c r="R19" s="1">
        <f>'Profiles, Pc, Summer, S1'!R19*Main!$B$6</f>
        <v>0.42220287246812166</v>
      </c>
      <c r="S19" s="1">
        <f>'Profiles, Pc, Summer, S1'!S19*Main!$B$6</f>
        <v>0.41762964105313582</v>
      </c>
      <c r="T19" s="1">
        <f>'Profiles, Pc, Summer, S1'!T19*Main!$B$6</f>
        <v>0.42481268919348003</v>
      </c>
      <c r="U19" s="1">
        <f>'Profiles, Pc, Summer, S1'!U19*Main!$B$6</f>
        <v>0.43181881020346669</v>
      </c>
      <c r="V19" s="1">
        <f>'Profiles, Pc, Summer, S1'!V19*Main!$B$6</f>
        <v>0.47439086958993709</v>
      </c>
      <c r="W19" s="1">
        <f>'Profiles, Pc, Summer, S1'!W19*Main!$B$6</f>
        <v>0.45233284054078199</v>
      </c>
      <c r="X19" s="1">
        <f>'Profiles, Pc, Summer, S1'!X19*Main!$B$6</f>
        <v>0.42807012444139964</v>
      </c>
      <c r="Y19" s="1">
        <f>'Profiles, Pc, Summer, S1'!Y19*Main!$B$6</f>
        <v>0.37625202090971005</v>
      </c>
    </row>
    <row r="20" spans="1:25" x14ac:dyDescent="0.3">
      <c r="A20">
        <v>19</v>
      </c>
      <c r="B20" s="1">
        <f>'Profiles, Pc, Summer, S1'!B20*Main!$B$6</f>
        <v>0.49851151387369913</v>
      </c>
      <c r="C20" s="1">
        <f>'Profiles, Pc, Summer, S1'!C20*Main!$B$6</f>
        <v>0.47856722464897988</v>
      </c>
      <c r="D20" s="1">
        <f>'Profiles, Pc, Summer, S1'!D20*Main!$B$6</f>
        <v>0.44489764088932077</v>
      </c>
      <c r="E20" s="1">
        <f>'Profiles, Pc, Summer, S1'!E20*Main!$B$6</f>
        <v>0.4638902690049278</v>
      </c>
      <c r="F20" s="1">
        <f>'Profiles, Pc, Summer, S1'!F20*Main!$B$6</f>
        <v>0.4762779348957405</v>
      </c>
      <c r="G20" s="1">
        <f>'Profiles, Pc, Summer, S1'!G20*Main!$B$6</f>
        <v>0.47762190806264682</v>
      </c>
      <c r="H20" s="1">
        <f>'Profiles, Pc, Summer, S1'!H20*Main!$B$6</f>
        <v>0.51990113286013362</v>
      </c>
      <c r="I20" s="1">
        <f>'Profiles, Pc, Summer, S1'!I20*Main!$B$6</f>
        <v>0.65355042141400033</v>
      </c>
      <c r="J20" s="1">
        <f>'Profiles, Pc, Summer, S1'!J20*Main!$B$6</f>
        <v>0.68269197662907344</v>
      </c>
      <c r="K20" s="1">
        <f>'Profiles, Pc, Summer, S1'!K20*Main!$B$6</f>
        <v>0.6787793247609698</v>
      </c>
      <c r="L20" s="1">
        <f>'Profiles, Pc, Summer, S1'!L20*Main!$B$6</f>
        <v>0.680451034809747</v>
      </c>
      <c r="M20" s="1">
        <f>'Profiles, Pc, Summer, S1'!M20*Main!$B$6</f>
        <v>0.7179464745966545</v>
      </c>
      <c r="N20" s="1">
        <f>'Profiles, Pc, Summer, S1'!N20*Main!$B$6</f>
        <v>0.70889204443499154</v>
      </c>
      <c r="O20" s="1">
        <f>'Profiles, Pc, Summer, S1'!O20*Main!$B$6</f>
        <v>0.67790211412940982</v>
      </c>
      <c r="P20" s="1">
        <f>'Profiles, Pc, Summer, S1'!P20*Main!$B$6</f>
        <v>0.63754706984873011</v>
      </c>
      <c r="Q20" s="1">
        <f>'Profiles, Pc, Summer, S1'!Q20*Main!$B$6</f>
        <v>0.61498436936974399</v>
      </c>
      <c r="R20" s="1">
        <f>'Profiles, Pc, Summer, S1'!R20*Main!$B$6</f>
        <v>0.64573911222141323</v>
      </c>
      <c r="S20" s="1">
        <f>'Profiles, Pc, Summer, S1'!S20*Main!$B$6</f>
        <v>0.62603275496357802</v>
      </c>
      <c r="T20" s="1">
        <f>'Profiles, Pc, Summer, S1'!T20*Main!$B$6</f>
        <v>0.58976918858763172</v>
      </c>
      <c r="U20" s="1">
        <f>'Profiles, Pc, Summer, S1'!U20*Main!$B$6</f>
        <v>0.5965095937638335</v>
      </c>
      <c r="V20" s="1">
        <f>'Profiles, Pc, Summer, S1'!V20*Main!$B$6</f>
        <v>0.62192889460752843</v>
      </c>
      <c r="W20" s="1">
        <f>'Profiles, Pc, Summer, S1'!W20*Main!$B$6</f>
        <v>0.56854194092266941</v>
      </c>
      <c r="X20" s="1">
        <f>'Profiles, Pc, Summer, S1'!X20*Main!$B$6</f>
        <v>0.52180170067524945</v>
      </c>
      <c r="Y20" s="1">
        <f>'Profiles, Pc, Summer, S1'!Y20*Main!$B$6</f>
        <v>0.5184297129174501</v>
      </c>
    </row>
    <row r="21" spans="1:25" x14ac:dyDescent="0.3">
      <c r="A21">
        <v>20</v>
      </c>
      <c r="B21" s="1">
        <f>'Profiles, Pc, Summer, S1'!B21*Main!$B$6</f>
        <v>0.25567000641680676</v>
      </c>
      <c r="C21" s="1">
        <f>'Profiles, Pc, Summer, S1'!C21*Main!$B$6</f>
        <v>0.2293632561773945</v>
      </c>
      <c r="D21" s="1">
        <f>'Profiles, Pc, Summer, S1'!D21*Main!$B$6</f>
        <v>0.22479000745466912</v>
      </c>
      <c r="E21" s="1">
        <f>'Profiles, Pc, Summer, S1'!E21*Main!$B$6</f>
        <v>0.22978549084418004</v>
      </c>
      <c r="F21" s="1">
        <f>'Profiles, Pc, Summer, S1'!F21*Main!$B$6</f>
        <v>0.22324809308916713</v>
      </c>
      <c r="G21" s="1">
        <f>'Profiles, Pc, Summer, S1'!G21*Main!$B$6</f>
        <v>0.24344296376578084</v>
      </c>
      <c r="H21" s="1">
        <f>'Profiles, Pc, Summer, S1'!H21*Main!$B$6</f>
        <v>0.3143518970542365</v>
      </c>
      <c r="I21" s="1">
        <f>'Profiles, Pc, Summer, S1'!I21*Main!$B$6</f>
        <v>0.35842152590517945</v>
      </c>
      <c r="J21" s="1">
        <f>'Profiles, Pc, Summer, S1'!J21*Main!$B$6</f>
        <v>0.41331336033816568</v>
      </c>
      <c r="K21" s="1">
        <f>'Profiles, Pc, Summer, S1'!K21*Main!$B$6</f>
        <v>0.43556599513726912</v>
      </c>
      <c r="L21" s="1">
        <f>'Profiles, Pc, Summer, S1'!L21*Main!$B$6</f>
        <v>0.43360076066246406</v>
      </c>
      <c r="M21" s="1">
        <f>'Profiles, Pc, Summer, S1'!M21*Main!$B$6</f>
        <v>0.45240862618680672</v>
      </c>
      <c r="N21" s="1">
        <f>'Profiles, Pc, Summer, S1'!N21*Main!$B$6</f>
        <v>0.4397326702248856</v>
      </c>
      <c r="O21" s="1">
        <f>'Profiles, Pc, Summer, S1'!O21*Main!$B$6</f>
        <v>0.44913101753228002</v>
      </c>
      <c r="P21" s="1">
        <f>'Profiles, Pc, Summer, S1'!P21*Main!$B$6</f>
        <v>0.4418059717523416</v>
      </c>
      <c r="Q21" s="1">
        <f>'Profiles, Pc, Summer, S1'!Q21*Main!$B$6</f>
        <v>0.41167902758901825</v>
      </c>
      <c r="R21" s="1">
        <f>'Profiles, Pc, Summer, S1'!R21*Main!$B$6</f>
        <v>0.41791229374624889</v>
      </c>
      <c r="S21" s="1">
        <f>'Profiles, Pc, Summer, S1'!S21*Main!$B$6</f>
        <v>0.40192969910565896</v>
      </c>
      <c r="T21" s="1">
        <f>'Profiles, Pc, Summer, S1'!T21*Main!$B$6</f>
        <v>0.40005021706227312</v>
      </c>
      <c r="U21" s="1">
        <f>'Profiles, Pc, Summer, S1'!U21*Main!$B$6</f>
        <v>0.40336796236460654</v>
      </c>
      <c r="V21" s="1">
        <f>'Profiles, Pc, Summer, S1'!V21*Main!$B$6</f>
        <v>0.40786998479438769</v>
      </c>
      <c r="W21" s="1">
        <f>'Profiles, Pc, Summer, S1'!W21*Main!$B$6</f>
        <v>0.3437435589946361</v>
      </c>
      <c r="X21" s="1">
        <f>'Profiles, Pc, Summer, S1'!X21*Main!$B$6</f>
        <v>0.3271705306026591</v>
      </c>
      <c r="Y21" s="1">
        <f>'Profiles, Pc, Summer, S1'!Y21*Main!$B$6</f>
        <v>0.28065773383201059</v>
      </c>
    </row>
    <row r="22" spans="1:25" x14ac:dyDescent="0.3">
      <c r="A22">
        <v>21</v>
      </c>
      <c r="B22" s="1">
        <f>'Profiles, Pc, Summer, S1'!B22*Main!$B$6</f>
        <v>0.16395554831559314</v>
      </c>
      <c r="C22" s="1">
        <f>'Profiles, Pc, Summer, S1'!C22*Main!$B$6</f>
        <v>0.15303533889512771</v>
      </c>
      <c r="D22" s="1">
        <f>'Profiles, Pc, Summer, S1'!D22*Main!$B$6</f>
        <v>0.14802205573184987</v>
      </c>
      <c r="E22" s="1">
        <f>'Profiles, Pc, Summer, S1'!E22*Main!$B$6</f>
        <v>0.14667190370195646</v>
      </c>
      <c r="F22" s="1">
        <f>'Profiles, Pc, Summer, S1'!F22*Main!$B$6</f>
        <v>0.15276420326635787</v>
      </c>
      <c r="G22" s="1">
        <f>'Profiles, Pc, Summer, S1'!G22*Main!$B$6</f>
        <v>0.16590330939114672</v>
      </c>
      <c r="H22" s="1">
        <f>'Profiles, Pc, Summer, S1'!H22*Main!$B$6</f>
        <v>0.27630062168712127</v>
      </c>
      <c r="I22" s="1">
        <f>'Profiles, Pc, Summer, S1'!I22*Main!$B$6</f>
        <v>0.33731735852058203</v>
      </c>
      <c r="J22" s="1">
        <f>'Profiles, Pc, Summer, S1'!J22*Main!$B$6</f>
        <v>0.36263332968716955</v>
      </c>
      <c r="K22" s="1">
        <f>'Profiles, Pc, Summer, S1'!K22*Main!$B$6</f>
        <v>0.35736815710140074</v>
      </c>
      <c r="L22" s="1">
        <f>'Profiles, Pc, Summer, S1'!L22*Main!$B$6</f>
        <v>0.37371123733945305</v>
      </c>
      <c r="M22" s="1">
        <f>'Profiles, Pc, Summer, S1'!M22*Main!$B$6</f>
        <v>0.3963623012459826</v>
      </c>
      <c r="N22" s="1">
        <f>'Profiles, Pc, Summer, S1'!N22*Main!$B$6</f>
        <v>0.3932414463152063</v>
      </c>
      <c r="O22" s="1">
        <f>'Profiles, Pc, Summer, S1'!O22*Main!$B$6</f>
        <v>0.36526692477401107</v>
      </c>
      <c r="P22" s="1">
        <f>'Profiles, Pc, Summer, S1'!P22*Main!$B$6</f>
        <v>0.31781889193899748</v>
      </c>
      <c r="Q22" s="1">
        <f>'Profiles, Pc, Summer, S1'!Q22*Main!$B$6</f>
        <v>0.30371076009735026</v>
      </c>
      <c r="R22" s="1">
        <f>'Profiles, Pc, Summer, S1'!R22*Main!$B$6</f>
        <v>0.28871764150405727</v>
      </c>
      <c r="S22" s="1">
        <f>'Profiles, Pc, Summer, S1'!S22*Main!$B$6</f>
        <v>0.28096806654558787</v>
      </c>
      <c r="T22" s="1">
        <f>'Profiles, Pc, Summer, S1'!T22*Main!$B$6</f>
        <v>0.27783614702422854</v>
      </c>
      <c r="U22" s="1">
        <f>'Profiles, Pc, Summer, S1'!U22*Main!$B$6</f>
        <v>0.2864323523111672</v>
      </c>
      <c r="V22" s="1">
        <f>'Profiles, Pc, Summer, S1'!V22*Main!$B$6</f>
        <v>0.27564491550516396</v>
      </c>
      <c r="W22" s="1">
        <f>'Profiles, Pc, Summer, S1'!W22*Main!$B$6</f>
        <v>0.24255782618954846</v>
      </c>
      <c r="X22" s="1">
        <f>'Profiles, Pc, Summer, S1'!X22*Main!$B$6</f>
        <v>0.198608604809491</v>
      </c>
      <c r="Y22" s="1">
        <f>'Profiles, Pc, Summer, S1'!Y22*Main!$B$6</f>
        <v>0.1777254671479282</v>
      </c>
    </row>
    <row r="23" spans="1:25" x14ac:dyDescent="0.3">
      <c r="A23">
        <v>22</v>
      </c>
      <c r="B23" s="1">
        <f>'Profiles, Pc, Summer, S1'!B23*Main!$B$6</f>
        <v>0.15754850750912081</v>
      </c>
      <c r="C23" s="1">
        <f>'Profiles, Pc, Summer, S1'!C23*Main!$B$6</f>
        <v>0.14489497248740238</v>
      </c>
      <c r="D23" s="1">
        <f>'Profiles, Pc, Summer, S1'!D23*Main!$B$6</f>
        <v>0.14093466746749828</v>
      </c>
      <c r="E23" s="1">
        <f>'Profiles, Pc, Summer, S1'!E23*Main!$B$6</f>
        <v>0.13190857749293303</v>
      </c>
      <c r="F23" s="1">
        <f>'Profiles, Pc, Summer, S1'!F23*Main!$B$6</f>
        <v>0.1356402670548508</v>
      </c>
      <c r="G23" s="1">
        <f>'Profiles, Pc, Summer, S1'!G23*Main!$B$6</f>
        <v>0.13312375882545285</v>
      </c>
      <c r="H23" s="1">
        <f>'Profiles, Pc, Summer, S1'!H23*Main!$B$6</f>
        <v>0.13222243851282581</v>
      </c>
      <c r="I23" s="1">
        <f>'Profiles, Pc, Summer, S1'!I23*Main!$B$6</f>
        <v>0.15043974171400251</v>
      </c>
      <c r="J23" s="1">
        <f>'Profiles, Pc, Summer, S1'!J23*Main!$B$6</f>
        <v>0.13042185503603318</v>
      </c>
      <c r="K23" s="1">
        <f>'Profiles, Pc, Summer, S1'!K23*Main!$B$6</f>
        <v>0.13518269492915738</v>
      </c>
      <c r="L23" s="1">
        <f>'Profiles, Pc, Summer, S1'!L23*Main!$B$6</f>
        <v>0.1508904204143226</v>
      </c>
      <c r="M23" s="1">
        <f>'Profiles, Pc, Summer, S1'!M23*Main!$B$6</f>
        <v>0.16864067179365053</v>
      </c>
      <c r="N23" s="1">
        <f>'Profiles, Pc, Summer, S1'!N23*Main!$B$6</f>
        <v>0.17585378842250432</v>
      </c>
      <c r="O23" s="1">
        <f>'Profiles, Pc, Summer, S1'!O23*Main!$B$6</f>
        <v>0.1733734385333715</v>
      </c>
      <c r="P23" s="1">
        <f>'Profiles, Pc, Summer, S1'!P23*Main!$B$6</f>
        <v>0.16800544561254221</v>
      </c>
      <c r="Q23" s="1">
        <f>'Profiles, Pc, Summer, S1'!Q23*Main!$B$6</f>
        <v>0.17508238741986293</v>
      </c>
      <c r="R23" s="1">
        <f>'Profiles, Pc, Summer, S1'!R23*Main!$B$6</f>
        <v>0.17692766689754261</v>
      </c>
      <c r="S23" s="1">
        <f>'Profiles, Pc, Summer, S1'!S23*Main!$B$6</f>
        <v>0.17097219984877382</v>
      </c>
      <c r="T23" s="1">
        <f>'Profiles, Pc, Summer, S1'!T23*Main!$B$6</f>
        <v>0.17127090917903687</v>
      </c>
      <c r="U23" s="1">
        <f>'Profiles, Pc, Summer, S1'!U23*Main!$B$6</f>
        <v>0.18299114660320975</v>
      </c>
      <c r="V23" s="1">
        <f>'Profiles, Pc, Summer, S1'!V23*Main!$B$6</f>
        <v>0.19163716109177856</v>
      </c>
      <c r="W23" s="1">
        <f>'Profiles, Pc, Summer, S1'!W23*Main!$B$6</f>
        <v>0.17965354190611368</v>
      </c>
      <c r="X23" s="1">
        <f>'Profiles, Pc, Summer, S1'!X23*Main!$B$6</f>
        <v>0.14912908594555568</v>
      </c>
      <c r="Y23" s="1">
        <f>'Profiles, Pc, Summer, S1'!Y23*Main!$B$6</f>
        <v>0.15784068934907339</v>
      </c>
    </row>
    <row r="24" spans="1:25" x14ac:dyDescent="0.3">
      <c r="A24">
        <v>23</v>
      </c>
      <c r="B24" s="1">
        <f>'Profiles, Pc, Summer, S1'!B24*Main!$B$6</f>
        <v>0.23884927460275379</v>
      </c>
      <c r="C24" s="1">
        <f>'Profiles, Pc, Summer, S1'!C24*Main!$B$6</f>
        <v>0.22040457984802403</v>
      </c>
      <c r="D24" s="1">
        <f>'Profiles, Pc, Summer, S1'!D24*Main!$B$6</f>
        <v>0.21299956242164589</v>
      </c>
      <c r="E24" s="1">
        <f>'Profiles, Pc, Summer, S1'!E24*Main!$B$6</f>
        <v>0.21515365894943303</v>
      </c>
      <c r="F24" s="1">
        <f>'Profiles, Pc, Summer, S1'!F24*Main!$B$6</f>
        <v>0.21576987381501217</v>
      </c>
      <c r="G24" s="1">
        <f>'Profiles, Pc, Summer, S1'!G24*Main!$B$6</f>
        <v>0.22163931150853042</v>
      </c>
      <c r="H24" s="1">
        <f>'Profiles, Pc, Summer, S1'!H24*Main!$B$6</f>
        <v>0.26313972759088711</v>
      </c>
      <c r="I24" s="1">
        <f>'Profiles, Pc, Summer, S1'!I24*Main!$B$6</f>
        <v>0.30995166391275086</v>
      </c>
      <c r="J24" s="1">
        <f>'Profiles, Pc, Summer, S1'!J24*Main!$B$6</f>
        <v>0.33167287693442155</v>
      </c>
      <c r="K24" s="1">
        <f>'Profiles, Pc, Summer, S1'!K24*Main!$B$6</f>
        <v>0.3445861046965929</v>
      </c>
      <c r="L24" s="1">
        <f>'Profiles, Pc, Summer, S1'!L24*Main!$B$6</f>
        <v>0.33743855720241428</v>
      </c>
      <c r="M24" s="1">
        <f>'Profiles, Pc, Summer, S1'!M24*Main!$B$6</f>
        <v>0.34965452784525453</v>
      </c>
      <c r="N24" s="1">
        <f>'Profiles, Pc, Summer, S1'!N24*Main!$B$6</f>
        <v>0.36443368321828079</v>
      </c>
      <c r="O24" s="1">
        <f>'Profiles, Pc, Summer, S1'!O24*Main!$B$6</f>
        <v>0.35286168163751008</v>
      </c>
      <c r="P24" s="1">
        <f>'Profiles, Pc, Summer, S1'!P24*Main!$B$6</f>
        <v>0.34328060416197081</v>
      </c>
      <c r="Q24" s="1">
        <f>'Profiles, Pc, Summer, S1'!Q24*Main!$B$6</f>
        <v>0.3180692755881554</v>
      </c>
      <c r="R24" s="1">
        <f>'Profiles, Pc, Summer, S1'!R24*Main!$B$6</f>
        <v>0.3098703447351675</v>
      </c>
      <c r="S24" s="1">
        <f>'Profiles, Pc, Summer, S1'!S24*Main!$B$6</f>
        <v>0.30785413649512006</v>
      </c>
      <c r="T24" s="1">
        <f>'Profiles, Pc, Summer, S1'!T24*Main!$B$6</f>
        <v>0.31481596699982983</v>
      </c>
      <c r="U24" s="1">
        <f>'Profiles, Pc, Summer, S1'!U24*Main!$B$6</f>
        <v>0.33574569215094918</v>
      </c>
      <c r="V24" s="1">
        <f>'Profiles, Pc, Summer, S1'!V24*Main!$B$6</f>
        <v>0.36213807366760437</v>
      </c>
      <c r="W24" s="1">
        <f>'Profiles, Pc, Summer, S1'!W24*Main!$B$6</f>
        <v>0.33001683286238931</v>
      </c>
      <c r="X24" s="1">
        <f>'Profiles, Pc, Summer, S1'!X24*Main!$B$6</f>
        <v>0.29722580479289962</v>
      </c>
      <c r="Y24" s="1">
        <f>'Profiles, Pc, Summer, S1'!Y24*Main!$B$6</f>
        <v>0.25810537101855019</v>
      </c>
    </row>
    <row r="25" spans="1:25" x14ac:dyDescent="0.3">
      <c r="A25">
        <v>24</v>
      </c>
      <c r="B25" s="1">
        <f>'Profiles, Pc, Summer, S1'!B25*Main!$B$6</f>
        <v>7.8079915461862381E-2</v>
      </c>
      <c r="C25" s="1">
        <f>'Profiles, Pc, Summer, S1'!C25*Main!$B$6</f>
        <v>7.0338178436833945E-2</v>
      </c>
      <c r="D25" s="1">
        <f>'Profiles, Pc, Summer, S1'!D25*Main!$B$6</f>
        <v>6.6049864556296078E-2</v>
      </c>
      <c r="E25" s="1">
        <f>'Profiles, Pc, Summer, S1'!E25*Main!$B$6</f>
        <v>6.3959692927935533E-2</v>
      </c>
      <c r="F25" s="1">
        <f>'Profiles, Pc, Summer, S1'!F25*Main!$B$6</f>
        <v>6.4953923658515378E-2</v>
      </c>
      <c r="G25" s="1">
        <f>'Profiles, Pc, Summer, S1'!G25*Main!$B$6</f>
        <v>7.1109517626120167E-2</v>
      </c>
      <c r="H25" s="1">
        <f>'Profiles, Pc, Summer, S1'!H25*Main!$B$6</f>
        <v>8.4939432501024426E-2</v>
      </c>
      <c r="I25" s="1">
        <f>'Profiles, Pc, Summer, S1'!I25*Main!$B$6</f>
        <v>9.9989730920423167E-2</v>
      </c>
      <c r="J25" s="1">
        <f>'Profiles, Pc, Summer, S1'!J25*Main!$B$6</f>
        <v>0.10886001909690821</v>
      </c>
      <c r="K25" s="1">
        <f>'Profiles, Pc, Summer, S1'!K25*Main!$B$6</f>
        <v>0.11450876827711262</v>
      </c>
      <c r="L25" s="1">
        <f>'Profiles, Pc, Summer, S1'!L25*Main!$B$6</f>
        <v>0.12127636638453947</v>
      </c>
      <c r="M25" s="1">
        <f>'Profiles, Pc, Summer, S1'!M25*Main!$B$6</f>
        <v>0.12418082759392207</v>
      </c>
      <c r="N25" s="1">
        <f>'Profiles, Pc, Summer, S1'!N25*Main!$B$6</f>
        <v>0.12232221373925596</v>
      </c>
      <c r="O25" s="1">
        <f>'Profiles, Pc, Summer, S1'!O25*Main!$B$6</f>
        <v>0.11806304361943369</v>
      </c>
      <c r="P25" s="1">
        <f>'Profiles, Pc, Summer, S1'!P25*Main!$B$6</f>
        <v>0.11094500334849931</v>
      </c>
      <c r="Q25" s="1">
        <f>'Profiles, Pc, Summer, S1'!Q25*Main!$B$6</f>
        <v>0.10476631096631873</v>
      </c>
      <c r="R25" s="1">
        <f>'Profiles, Pc, Summer, S1'!R25*Main!$B$6</f>
        <v>0.10527940632019822</v>
      </c>
      <c r="S25" s="1">
        <f>'Profiles, Pc, Summer, S1'!S25*Main!$B$6</f>
        <v>0.11202467249865389</v>
      </c>
      <c r="T25" s="1">
        <f>'Profiles, Pc, Summer, S1'!T25*Main!$B$6</f>
        <v>0.11823761936975902</v>
      </c>
      <c r="U25" s="1">
        <f>'Profiles, Pc, Summer, S1'!U25*Main!$B$6</f>
        <v>0.12176636332384315</v>
      </c>
      <c r="V25" s="1">
        <f>'Profiles, Pc, Summer, S1'!V25*Main!$B$6</f>
        <v>0.13525660144918367</v>
      </c>
      <c r="W25" s="1">
        <f>'Profiles, Pc, Summer, S1'!W25*Main!$B$6</f>
        <v>0.12064922291775874</v>
      </c>
      <c r="X25" s="1">
        <f>'Profiles, Pc, Summer, S1'!X25*Main!$B$6</f>
        <v>0.10971908874498042</v>
      </c>
      <c r="Y25" s="1">
        <f>'Profiles, Pc, Summer, S1'!Y25*Main!$B$6</f>
        <v>9.3559848842932683E-2</v>
      </c>
    </row>
    <row r="26" spans="1:25" x14ac:dyDescent="0.3">
      <c r="A26">
        <v>25</v>
      </c>
      <c r="B26" s="1">
        <f>'Profiles, Pc, Summer, S1'!B26*Main!$B$6</f>
        <v>0.49313738906803273</v>
      </c>
      <c r="C26" s="1">
        <f>'Profiles, Pc, Summer, S1'!C26*Main!$B$6</f>
        <v>0.50038910937348391</v>
      </c>
      <c r="D26" s="1">
        <f>'Profiles, Pc, Summer, S1'!D26*Main!$B$6</f>
        <v>0.53656621122815884</v>
      </c>
      <c r="E26" s="1">
        <f>'Profiles, Pc, Summer, S1'!E26*Main!$B$6</f>
        <v>0.48809031872479564</v>
      </c>
      <c r="F26" s="1">
        <f>'Profiles, Pc, Summer, S1'!F26*Main!$B$6</f>
        <v>0.48151393652291735</v>
      </c>
      <c r="G26" s="1">
        <f>'Profiles, Pc, Summer, S1'!G26*Main!$B$6</f>
        <v>0.46544024877701795</v>
      </c>
      <c r="H26" s="1">
        <f>'Profiles, Pc, Summer, S1'!H26*Main!$B$6</f>
        <v>0.47336744070288916</v>
      </c>
      <c r="I26" s="1">
        <f>'Profiles, Pc, Summer, S1'!I26*Main!$B$6</f>
        <v>0.5129860406695671</v>
      </c>
      <c r="J26" s="1">
        <f>'Profiles, Pc, Summer, S1'!J26*Main!$B$6</f>
        <v>0.4559309539146198</v>
      </c>
      <c r="K26" s="1">
        <f>'Profiles, Pc, Summer, S1'!K26*Main!$B$6</f>
        <v>0.34894962812268493</v>
      </c>
      <c r="L26" s="1">
        <f>'Profiles, Pc, Summer, S1'!L26*Main!$B$6</f>
        <v>0.484581394604927</v>
      </c>
      <c r="M26" s="1">
        <f>'Profiles, Pc, Summer, S1'!M26*Main!$B$6</f>
        <v>0.53419760752257917</v>
      </c>
      <c r="N26" s="1">
        <f>'Profiles, Pc, Summer, S1'!N26*Main!$B$6</f>
        <v>0.5331830204178607</v>
      </c>
      <c r="O26" s="1">
        <f>'Profiles, Pc, Summer, S1'!O26*Main!$B$6</f>
        <v>0.55306395095348693</v>
      </c>
      <c r="P26" s="1">
        <f>'Profiles, Pc, Summer, S1'!P26*Main!$B$6</f>
        <v>0.43863782218722502</v>
      </c>
      <c r="Q26" s="1">
        <f>'Profiles, Pc, Summer, S1'!Q26*Main!$B$6</f>
        <v>0.58626137216308838</v>
      </c>
      <c r="R26" s="1">
        <f>'Profiles, Pc, Summer, S1'!R26*Main!$B$6</f>
        <v>0.53593157845526052</v>
      </c>
      <c r="S26" s="1">
        <f>'Profiles, Pc, Summer, S1'!S26*Main!$B$6</f>
        <v>0.52036063356250961</v>
      </c>
      <c r="T26" s="1">
        <f>'Profiles, Pc, Summer, S1'!T26*Main!$B$6</f>
        <v>0.52629964095105231</v>
      </c>
      <c r="U26" s="1">
        <f>'Profiles, Pc, Summer, S1'!U26*Main!$B$6</f>
        <v>0.57720254336306831</v>
      </c>
      <c r="V26" s="1">
        <f>'Profiles, Pc, Summer, S1'!V26*Main!$B$6</f>
        <v>0.63350627395020254</v>
      </c>
      <c r="W26" s="1">
        <f>'Profiles, Pc, Summer, S1'!W26*Main!$B$6</f>
        <v>0.62876037558130027</v>
      </c>
      <c r="X26" s="1">
        <f>'Profiles, Pc, Summer, S1'!X26*Main!$B$6</f>
        <v>0.62292376572446828</v>
      </c>
      <c r="Y26" s="1">
        <f>'Profiles, Pc, Summer, S1'!Y26*Main!$B$6</f>
        <v>0.6290527206085107</v>
      </c>
    </row>
    <row r="27" spans="1:25" x14ac:dyDescent="0.3">
      <c r="A27">
        <v>26</v>
      </c>
      <c r="B27" s="1">
        <f>'Profiles, Pc, Summer, S1'!B27*Main!$B$6</f>
        <v>0.90158864192949661</v>
      </c>
      <c r="C27" s="1">
        <f>'Profiles, Pc, Summer, S1'!C27*Main!$B$6</f>
        <v>0.89088795151366418</v>
      </c>
      <c r="D27" s="1">
        <f>'Profiles, Pc, Summer, S1'!D27*Main!$B$6</f>
        <v>0.87726142235768279</v>
      </c>
      <c r="E27" s="1">
        <f>'Profiles, Pc, Summer, S1'!E27*Main!$B$6</f>
        <v>0.87189052915422693</v>
      </c>
      <c r="F27" s="1">
        <f>'Profiles, Pc, Summer, S1'!F27*Main!$B$6</f>
        <v>0.86646467151531625</v>
      </c>
      <c r="G27" s="1">
        <f>'Profiles, Pc, Summer, S1'!G27*Main!$B$6</f>
        <v>0.88557202769073184</v>
      </c>
      <c r="H27" s="1">
        <f>'Profiles, Pc, Summer, S1'!H27*Main!$B$6</f>
        <v>1.0211926158458173</v>
      </c>
      <c r="I27" s="1">
        <f>'Profiles, Pc, Summer, S1'!I27*Main!$B$6</f>
        <v>1.0786936513431438</v>
      </c>
      <c r="J27" s="1">
        <f>'Profiles, Pc, Summer, S1'!J27*Main!$B$6</f>
        <v>1.1499999999999999</v>
      </c>
      <c r="K27" s="1">
        <f>'Profiles, Pc, Summer, S1'!K27*Main!$B$6</f>
        <v>1.0943396846272726</v>
      </c>
      <c r="L27" s="1">
        <f>'Profiles, Pc, Summer, S1'!L27*Main!$B$6</f>
        <v>1.10140008023567</v>
      </c>
      <c r="M27" s="1">
        <f>'Profiles, Pc, Summer, S1'!M27*Main!$B$6</f>
        <v>1.1096832577467441</v>
      </c>
      <c r="N27" s="1">
        <f>'Profiles, Pc, Summer, S1'!N27*Main!$B$6</f>
        <v>1.1459888646218377</v>
      </c>
      <c r="O27" s="1">
        <f>'Profiles, Pc, Summer, S1'!O27*Main!$B$6</f>
        <v>1.1343815107469537</v>
      </c>
      <c r="P27" s="1">
        <f>'Profiles, Pc, Summer, S1'!P27*Main!$B$6</f>
        <v>1.1094773104823814</v>
      </c>
      <c r="Q27" s="1">
        <f>'Profiles, Pc, Summer, S1'!Q27*Main!$B$6</f>
        <v>1.1009606466209303</v>
      </c>
      <c r="R27" s="1">
        <f>'Profiles, Pc, Summer, S1'!R27*Main!$B$6</f>
        <v>1.1150267058204857</v>
      </c>
      <c r="S27" s="1">
        <f>'Profiles, Pc, Summer, S1'!S27*Main!$B$6</f>
        <v>1.1256998027545511</v>
      </c>
      <c r="T27" s="1">
        <f>'Profiles, Pc, Summer, S1'!T27*Main!$B$6</f>
        <v>1.0776633710638039</v>
      </c>
      <c r="U27" s="1">
        <f>'Profiles, Pc, Summer, S1'!U27*Main!$B$6</f>
        <v>1.0905071255597849</v>
      </c>
      <c r="V27" s="1">
        <f>'Profiles, Pc, Summer, S1'!V27*Main!$B$6</f>
        <v>1.0995732730610621</v>
      </c>
      <c r="W27" s="1">
        <f>'Profiles, Pc, Summer, S1'!W27*Main!$B$6</f>
        <v>1.0350940166297575</v>
      </c>
      <c r="X27" s="1">
        <f>'Profiles, Pc, Summer, S1'!X27*Main!$B$6</f>
        <v>0.91462475464183035</v>
      </c>
      <c r="Y27" s="1">
        <f>'Profiles, Pc, Summer, S1'!Y27*Main!$B$6</f>
        <v>0.91542156587853263</v>
      </c>
    </row>
    <row r="28" spans="1:25" x14ac:dyDescent="0.3">
      <c r="A28">
        <v>27</v>
      </c>
      <c r="B28" s="1">
        <f>'Profiles, Pc, Summer, S1'!B28*Main!$B$6</f>
        <v>0.65915304546854536</v>
      </c>
      <c r="C28" s="1">
        <f>'Profiles, Pc, Summer, S1'!C28*Main!$B$6</f>
        <v>0.65238149377891907</v>
      </c>
      <c r="D28" s="1">
        <f>'Profiles, Pc, Summer, S1'!D28*Main!$B$6</f>
        <v>0.62875714645162406</v>
      </c>
      <c r="E28" s="1">
        <f>'Profiles, Pc, Summer, S1'!E28*Main!$B$6</f>
        <v>0.6172753280835741</v>
      </c>
      <c r="F28" s="1">
        <f>'Profiles, Pc, Summer, S1'!F28*Main!$B$6</f>
        <v>0.61318454990602178</v>
      </c>
      <c r="G28" s="1">
        <f>'Profiles, Pc, Summer, S1'!G28*Main!$B$6</f>
        <v>0.62196704581036555</v>
      </c>
      <c r="H28" s="1">
        <f>'Profiles, Pc, Summer, S1'!H28*Main!$B$6</f>
        <v>0.61687484430022088</v>
      </c>
      <c r="I28" s="1">
        <f>'Profiles, Pc, Summer, S1'!I28*Main!$B$6</f>
        <v>0.75404598832786685</v>
      </c>
      <c r="J28" s="1">
        <f>'Profiles, Pc, Summer, S1'!J28*Main!$B$6</f>
        <v>0.81129609127344116</v>
      </c>
      <c r="K28" s="1">
        <f>'Profiles, Pc, Summer, S1'!K28*Main!$B$6</f>
        <v>0.80075542821665169</v>
      </c>
      <c r="L28" s="1">
        <f>'Profiles, Pc, Summer, S1'!L28*Main!$B$6</f>
        <v>0.7874627060140228</v>
      </c>
      <c r="M28" s="1">
        <f>'Profiles, Pc, Summer, S1'!M28*Main!$B$6</f>
        <v>0.79714450464307951</v>
      </c>
      <c r="N28" s="1">
        <f>'Profiles, Pc, Summer, S1'!N28*Main!$B$6</f>
        <v>0.82665751361736384</v>
      </c>
      <c r="O28" s="1">
        <f>'Profiles, Pc, Summer, S1'!O28*Main!$B$6</f>
        <v>0.81080166849790436</v>
      </c>
      <c r="P28" s="1">
        <f>'Profiles, Pc, Summer, S1'!P28*Main!$B$6</f>
        <v>0.74804628269703977</v>
      </c>
      <c r="Q28" s="1">
        <f>'Profiles, Pc, Summer, S1'!Q28*Main!$B$6</f>
        <v>0.77109393614554411</v>
      </c>
      <c r="R28" s="1">
        <f>'Profiles, Pc, Summer, S1'!R28*Main!$B$6</f>
        <v>0.77996412542066096</v>
      </c>
      <c r="S28" s="1">
        <f>'Profiles, Pc, Summer, S1'!S28*Main!$B$6</f>
        <v>0.75413444076664182</v>
      </c>
      <c r="T28" s="1">
        <f>'Profiles, Pc, Summer, S1'!T28*Main!$B$6</f>
        <v>0.71587408296178745</v>
      </c>
      <c r="U28" s="1">
        <f>'Profiles, Pc, Summer, S1'!U28*Main!$B$6</f>
        <v>0.70687464937852396</v>
      </c>
      <c r="V28" s="1">
        <f>'Profiles, Pc, Summer, S1'!V28*Main!$B$6</f>
        <v>0.70473176579337238</v>
      </c>
      <c r="W28" s="1">
        <f>'Profiles, Pc, Summer, S1'!W28*Main!$B$6</f>
        <v>0.69678967932142921</v>
      </c>
      <c r="X28" s="1">
        <f>'Profiles, Pc, Summer, S1'!X28*Main!$B$6</f>
        <v>0.64393960924206972</v>
      </c>
      <c r="Y28" s="1">
        <f>'Profiles, Pc, Summer, S1'!Y28*Main!$B$6</f>
        <v>0.62264683447551361</v>
      </c>
    </row>
    <row r="29" spans="1:25" x14ac:dyDescent="0.3">
      <c r="A29">
        <v>28</v>
      </c>
      <c r="B29" s="1">
        <f>'Profiles, Pc, Summer, S1'!B29*Main!$B$6</f>
        <v>0.15200992456311033</v>
      </c>
      <c r="C29" s="1">
        <f>'Profiles, Pc, Summer, S1'!C29*Main!$B$6</f>
        <v>0.14315826198681786</v>
      </c>
      <c r="D29" s="1">
        <f>'Profiles, Pc, Summer, S1'!D29*Main!$B$6</f>
        <v>0.13766569290242758</v>
      </c>
      <c r="E29" s="1">
        <f>'Profiles, Pc, Summer, S1'!E29*Main!$B$6</f>
        <v>0.12517933828121686</v>
      </c>
      <c r="F29" s="1">
        <f>'Profiles, Pc, Summer, S1'!F29*Main!$B$6</f>
        <v>0.12061585112354661</v>
      </c>
      <c r="G29" s="1">
        <f>'Profiles, Pc, Summer, S1'!G29*Main!$B$6</f>
        <v>0.12685828543762234</v>
      </c>
      <c r="H29" s="1">
        <f>'Profiles, Pc, Summer, S1'!H29*Main!$B$6</f>
        <v>0.13492594697694682</v>
      </c>
      <c r="I29" s="1">
        <f>'Profiles, Pc, Summer, S1'!I29*Main!$B$6</f>
        <v>0.18119360434349352</v>
      </c>
      <c r="J29" s="1">
        <f>'Profiles, Pc, Summer, S1'!J29*Main!$B$6</f>
        <v>0.19794461316540099</v>
      </c>
      <c r="K29" s="1">
        <f>'Profiles, Pc, Summer, S1'!K29*Main!$B$6</f>
        <v>0.21104935353722593</v>
      </c>
      <c r="L29" s="1">
        <f>'Profiles, Pc, Summer, S1'!L29*Main!$B$6</f>
        <v>0.19228099663700088</v>
      </c>
      <c r="M29" s="1">
        <f>'Profiles, Pc, Summer, S1'!M29*Main!$B$6</f>
        <v>0.2019155772802779</v>
      </c>
      <c r="N29" s="1">
        <f>'Profiles, Pc, Summer, S1'!N29*Main!$B$6</f>
        <v>0.20211322177476851</v>
      </c>
      <c r="O29" s="1">
        <f>'Profiles, Pc, Summer, S1'!O29*Main!$B$6</f>
        <v>0.19719157814686031</v>
      </c>
      <c r="P29" s="1">
        <f>'Profiles, Pc, Summer, S1'!P29*Main!$B$6</f>
        <v>0.16971831841082252</v>
      </c>
      <c r="Q29" s="1">
        <f>'Profiles, Pc, Summer, S1'!Q29*Main!$B$6</f>
        <v>0.17691492345623197</v>
      </c>
      <c r="R29" s="1">
        <f>'Profiles, Pc, Summer, S1'!R29*Main!$B$6</f>
        <v>0.18727621157379756</v>
      </c>
      <c r="S29" s="1">
        <f>'Profiles, Pc, Summer, S1'!S29*Main!$B$6</f>
        <v>0.18617408192289306</v>
      </c>
      <c r="T29" s="1">
        <f>'Profiles, Pc, Summer, S1'!T29*Main!$B$6</f>
        <v>0.19445398085360668</v>
      </c>
      <c r="U29" s="1">
        <f>'Profiles, Pc, Summer, S1'!U29*Main!$B$6</f>
        <v>0.20468003618517261</v>
      </c>
      <c r="V29" s="1">
        <f>'Profiles, Pc, Summer, S1'!V29*Main!$B$6</f>
        <v>0.21425265017611625</v>
      </c>
      <c r="W29" s="1">
        <f>'Profiles, Pc, Summer, S1'!W29*Main!$B$6</f>
        <v>0.19669606992880589</v>
      </c>
      <c r="X29" s="1">
        <f>'Profiles, Pc, Summer, S1'!X29*Main!$B$6</f>
        <v>0.16880910576900193</v>
      </c>
      <c r="Y29" s="1">
        <f>'Profiles, Pc, Summer, S1'!Y29*Main!$B$6</f>
        <v>0.15580898326460707</v>
      </c>
    </row>
    <row r="30" spans="1:25" x14ac:dyDescent="0.3">
      <c r="A30">
        <v>29</v>
      </c>
      <c r="B30" s="1">
        <f>'Profiles, Pc, Summer, S1'!B30*Main!$B$6</f>
        <v>0.34501165997682037</v>
      </c>
      <c r="C30" s="1">
        <f>'Profiles, Pc, Summer, S1'!C30*Main!$B$6</f>
        <v>0.32421239314814421</v>
      </c>
      <c r="D30" s="1">
        <f>'Profiles, Pc, Summer, S1'!D30*Main!$B$6</f>
        <v>0.29852996274144644</v>
      </c>
      <c r="E30" s="1">
        <f>'Profiles, Pc, Summer, S1'!E30*Main!$B$6</f>
        <v>0.31100956239919958</v>
      </c>
      <c r="F30" s="1">
        <f>'Profiles, Pc, Summer, S1'!F30*Main!$B$6</f>
        <v>0.30510022542115872</v>
      </c>
      <c r="G30" s="1">
        <f>'Profiles, Pc, Summer, S1'!G30*Main!$B$6</f>
        <v>0.31143672977173109</v>
      </c>
      <c r="H30" s="1">
        <f>'Profiles, Pc, Summer, S1'!H30*Main!$B$6</f>
        <v>0.44124976776453689</v>
      </c>
      <c r="I30" s="1">
        <f>'Profiles, Pc, Summer, S1'!I30*Main!$B$6</f>
        <v>0.56489660214544923</v>
      </c>
      <c r="J30" s="1">
        <f>'Profiles, Pc, Summer, S1'!J30*Main!$B$6</f>
        <v>0.59241177133632117</v>
      </c>
      <c r="K30" s="1">
        <f>'Profiles, Pc, Summer, S1'!K30*Main!$B$6</f>
        <v>0.55537486796344826</v>
      </c>
      <c r="L30" s="1">
        <f>'Profiles, Pc, Summer, S1'!L30*Main!$B$6</f>
        <v>0.54344048929654565</v>
      </c>
      <c r="M30" s="1">
        <f>'Profiles, Pc, Summer, S1'!M30*Main!$B$6</f>
        <v>0.58409307834387614</v>
      </c>
      <c r="N30" s="1">
        <f>'Profiles, Pc, Summer, S1'!N30*Main!$B$6</f>
        <v>0.61110304203752774</v>
      </c>
      <c r="O30" s="1">
        <f>'Profiles, Pc, Summer, S1'!O30*Main!$B$6</f>
        <v>0.56728342348307725</v>
      </c>
      <c r="P30" s="1">
        <f>'Profiles, Pc, Summer, S1'!P30*Main!$B$6</f>
        <v>0.51714893525237882</v>
      </c>
      <c r="Q30" s="1">
        <f>'Profiles, Pc, Summer, S1'!Q30*Main!$B$6</f>
        <v>0.49055601637620899</v>
      </c>
      <c r="R30" s="1">
        <f>'Profiles, Pc, Summer, S1'!R30*Main!$B$6</f>
        <v>0.50122060037499439</v>
      </c>
      <c r="S30" s="1">
        <f>'Profiles, Pc, Summer, S1'!S30*Main!$B$6</f>
        <v>0.48462467137117826</v>
      </c>
      <c r="T30" s="1">
        <f>'Profiles, Pc, Summer, S1'!T30*Main!$B$6</f>
        <v>0.47329688693924948</v>
      </c>
      <c r="U30" s="1">
        <f>'Profiles, Pc, Summer, S1'!U30*Main!$B$6</f>
        <v>0.51557530321805012</v>
      </c>
      <c r="V30" s="1">
        <f>'Profiles, Pc, Summer, S1'!V30*Main!$B$6</f>
        <v>0.54022620224309847</v>
      </c>
      <c r="W30" s="1">
        <f>'Profiles, Pc, Summer, S1'!W30*Main!$B$6</f>
        <v>0.50422500388961877</v>
      </c>
      <c r="X30" s="1">
        <f>'Profiles, Pc, Summer, S1'!X30*Main!$B$6</f>
        <v>0.44182895148527535</v>
      </c>
      <c r="Y30" s="1">
        <f>'Profiles, Pc, Summer, S1'!Y30*Main!$B$6</f>
        <v>0.3679673796583845</v>
      </c>
    </row>
    <row r="31" spans="1:25" x14ac:dyDescent="0.3">
      <c r="A31">
        <v>30</v>
      </c>
      <c r="B31" s="1">
        <f>'Profiles, Pc, Summer, S1'!B31*Main!$B$6</f>
        <v>3.5462037543974236E-2</v>
      </c>
      <c r="C31" s="1">
        <f>'Profiles, Pc, Summer, S1'!C31*Main!$B$6</f>
        <v>2.7787434767774986E-2</v>
      </c>
      <c r="D31" s="1">
        <f>'Profiles, Pc, Summer, S1'!D31*Main!$B$6</f>
        <v>2.1456503509308649E-2</v>
      </c>
      <c r="E31" s="1">
        <f>'Profiles, Pc, Summer, S1'!E31*Main!$B$6</f>
        <v>2.1477173895291711E-2</v>
      </c>
      <c r="F31" s="1">
        <f>'Profiles, Pc, Summer, S1'!F31*Main!$B$6</f>
        <v>1.9939460365409941E-2</v>
      </c>
      <c r="G31" s="1">
        <f>'Profiles, Pc, Summer, S1'!G31*Main!$B$6</f>
        <v>1.877030031211294E-2</v>
      </c>
      <c r="H31" s="1">
        <f>'Profiles, Pc, Summer, S1'!H31*Main!$B$6</f>
        <v>4.2420740292910243E-2</v>
      </c>
      <c r="I31" s="1">
        <f>'Profiles, Pc, Summer, S1'!I31*Main!$B$6</f>
        <v>7.6409167228892266E-2</v>
      </c>
      <c r="J31" s="1">
        <f>'Profiles, Pc, Summer, S1'!J31*Main!$B$6</f>
        <v>9.281904050605301E-2</v>
      </c>
      <c r="K31" s="1">
        <f>'Profiles, Pc, Summer, S1'!K31*Main!$B$6</f>
        <v>9.4757485072708966E-2</v>
      </c>
      <c r="L31" s="1">
        <f>'Profiles, Pc, Summer, S1'!L31*Main!$B$6</f>
        <v>9.3308673982828022E-2</v>
      </c>
      <c r="M31" s="1">
        <f>'Profiles, Pc, Summer, S1'!M31*Main!$B$6</f>
        <v>8.3478518356192868E-2</v>
      </c>
      <c r="N31" s="1">
        <f>'Profiles, Pc, Summer, S1'!N31*Main!$B$6</f>
        <v>9.4707215979715959E-2</v>
      </c>
      <c r="O31" s="1">
        <f>'Profiles, Pc, Summer, S1'!O31*Main!$B$6</f>
        <v>8.9531366164763426E-2</v>
      </c>
      <c r="P31" s="1">
        <f>'Profiles, Pc, Summer, S1'!P31*Main!$B$6</f>
        <v>8.1637805649196288E-2</v>
      </c>
      <c r="Q31" s="1">
        <f>'Profiles, Pc, Summer, S1'!Q31*Main!$B$6</f>
        <v>7.5040901413387415E-2</v>
      </c>
      <c r="R31" s="1">
        <f>'Profiles, Pc, Summer, S1'!R31*Main!$B$6</f>
        <v>6.8123356468886079E-2</v>
      </c>
      <c r="S31" s="1">
        <f>'Profiles, Pc, Summer, S1'!S31*Main!$B$6</f>
        <v>6.0593911230999449E-2</v>
      </c>
      <c r="T31" s="1">
        <f>'Profiles, Pc, Summer, S1'!T31*Main!$B$6</f>
        <v>7.7190861391443683E-2</v>
      </c>
      <c r="U31" s="1">
        <f>'Profiles, Pc, Summer, S1'!U31*Main!$B$6</f>
        <v>9.0284349260085744E-2</v>
      </c>
      <c r="V31" s="1">
        <f>'Profiles, Pc, Summer, S1'!V31*Main!$B$6</f>
        <v>0.10378357257474</v>
      </c>
      <c r="W31" s="1">
        <f>'Profiles, Pc, Summer, S1'!W31*Main!$B$6</f>
        <v>9.8954750353553028E-2</v>
      </c>
      <c r="X31" s="1">
        <f>'Profiles, Pc, Summer, S1'!X31*Main!$B$6</f>
        <v>7.4092936742917018E-2</v>
      </c>
      <c r="Y31" s="1">
        <f>'Profiles, Pc, Summer, S1'!Y31*Main!$B$6</f>
        <v>5.2861268186789871E-2</v>
      </c>
    </row>
    <row r="32" spans="1:25" x14ac:dyDescent="0.3">
      <c r="A32">
        <v>31</v>
      </c>
      <c r="B32" s="1">
        <f>'Profiles, Pc, Summer, S1'!B32*Main!$B$6</f>
        <v>0.31903021117308367</v>
      </c>
      <c r="C32" s="1">
        <f>'Profiles, Pc, Summer, S1'!C32*Main!$B$6</f>
        <v>0.28662381794267078</v>
      </c>
      <c r="D32" s="1">
        <f>'Profiles, Pc, Summer, S1'!D32*Main!$B$6</f>
        <v>0.2652090878988147</v>
      </c>
      <c r="E32" s="1">
        <f>'Profiles, Pc, Summer, S1'!E32*Main!$B$6</f>
        <v>0.25888867974593976</v>
      </c>
      <c r="F32" s="1">
        <f>'Profiles, Pc, Summer, S1'!F32*Main!$B$6</f>
        <v>0.27110118142328543</v>
      </c>
      <c r="G32" s="1">
        <f>'Profiles, Pc, Summer, S1'!G32*Main!$B$6</f>
        <v>0.2719374839763658</v>
      </c>
      <c r="H32" s="1">
        <f>'Profiles, Pc, Summer, S1'!H32*Main!$B$6</f>
        <v>0.30108939416470404</v>
      </c>
      <c r="I32" s="1">
        <f>'Profiles, Pc, Summer, S1'!I32*Main!$B$6</f>
        <v>0.35068073091568447</v>
      </c>
      <c r="J32" s="1">
        <f>'Profiles, Pc, Summer, S1'!J32*Main!$B$6</f>
        <v>0.3872130518699578</v>
      </c>
      <c r="K32" s="1">
        <f>'Profiles, Pc, Summer, S1'!K32*Main!$B$6</f>
        <v>0.39894748658555584</v>
      </c>
      <c r="L32" s="1">
        <f>'Profiles, Pc, Summer, S1'!L32*Main!$B$6</f>
        <v>0.42771482127563831</v>
      </c>
      <c r="M32" s="1">
        <f>'Profiles, Pc, Summer, S1'!M32*Main!$B$6</f>
        <v>0.45226268732768427</v>
      </c>
      <c r="N32" s="1">
        <f>'Profiles, Pc, Summer, S1'!N32*Main!$B$6</f>
        <v>0.46391968227187197</v>
      </c>
      <c r="O32" s="1">
        <f>'Profiles, Pc, Summer, S1'!O32*Main!$B$6</f>
        <v>0.4419873716970823</v>
      </c>
      <c r="P32" s="1">
        <f>'Profiles, Pc, Summer, S1'!P32*Main!$B$6</f>
        <v>0.42584196315139705</v>
      </c>
      <c r="Q32" s="1">
        <f>'Profiles, Pc, Summer, S1'!Q32*Main!$B$6</f>
        <v>0.42080512662724895</v>
      </c>
      <c r="R32" s="1">
        <f>'Profiles, Pc, Summer, S1'!R32*Main!$B$6</f>
        <v>0.42220287246812166</v>
      </c>
      <c r="S32" s="1">
        <f>'Profiles, Pc, Summer, S1'!S32*Main!$B$6</f>
        <v>0.41762964105313582</v>
      </c>
      <c r="T32" s="1">
        <f>'Profiles, Pc, Summer, S1'!T32*Main!$B$6</f>
        <v>0.42481268919348003</v>
      </c>
      <c r="U32" s="1">
        <f>'Profiles, Pc, Summer, S1'!U32*Main!$B$6</f>
        <v>0.43181881020346669</v>
      </c>
      <c r="V32" s="1">
        <f>'Profiles, Pc, Summer, S1'!V32*Main!$B$6</f>
        <v>0.47439086958993709</v>
      </c>
      <c r="W32" s="1">
        <f>'Profiles, Pc, Summer, S1'!W32*Main!$B$6</f>
        <v>0.45233284054078199</v>
      </c>
      <c r="X32" s="1">
        <f>'Profiles, Pc, Summer, S1'!X32*Main!$B$6</f>
        <v>0.42807012444139964</v>
      </c>
      <c r="Y32" s="1">
        <f>'Profiles, Pc, Summer, S1'!Y32*Main!$B$6</f>
        <v>0.37625202090971005</v>
      </c>
    </row>
    <row r="33" spans="1:25" x14ac:dyDescent="0.3">
      <c r="A33">
        <v>32</v>
      </c>
      <c r="B33" s="1">
        <f>'Profiles, Pc, Summer, S1'!B33*Main!$B$6</f>
        <v>0.49851151387369913</v>
      </c>
      <c r="C33" s="1">
        <f>'Profiles, Pc, Summer, S1'!C33*Main!$B$6</f>
        <v>0.47856722464897988</v>
      </c>
      <c r="D33" s="1">
        <f>'Profiles, Pc, Summer, S1'!D33*Main!$B$6</f>
        <v>0.44489764088932077</v>
      </c>
      <c r="E33" s="1">
        <f>'Profiles, Pc, Summer, S1'!E33*Main!$B$6</f>
        <v>0.4638902690049278</v>
      </c>
      <c r="F33" s="1">
        <f>'Profiles, Pc, Summer, S1'!F33*Main!$B$6</f>
        <v>0.4762779348957405</v>
      </c>
      <c r="G33" s="1">
        <f>'Profiles, Pc, Summer, S1'!G33*Main!$B$6</f>
        <v>0.47762190806264682</v>
      </c>
      <c r="H33" s="1">
        <f>'Profiles, Pc, Summer, S1'!H33*Main!$B$6</f>
        <v>0.51990113286013362</v>
      </c>
      <c r="I33" s="1">
        <f>'Profiles, Pc, Summer, S1'!I33*Main!$B$6</f>
        <v>0.65355042141400033</v>
      </c>
      <c r="J33" s="1">
        <f>'Profiles, Pc, Summer, S1'!J33*Main!$B$6</f>
        <v>0.68269197662907344</v>
      </c>
      <c r="K33" s="1">
        <f>'Profiles, Pc, Summer, S1'!K33*Main!$B$6</f>
        <v>0.6787793247609698</v>
      </c>
      <c r="L33" s="1">
        <f>'Profiles, Pc, Summer, S1'!L33*Main!$B$6</f>
        <v>0.680451034809747</v>
      </c>
      <c r="M33" s="1">
        <f>'Profiles, Pc, Summer, S1'!M33*Main!$B$6</f>
        <v>0.7179464745966545</v>
      </c>
      <c r="N33" s="1">
        <f>'Profiles, Pc, Summer, S1'!N33*Main!$B$6</f>
        <v>0.70889204443499154</v>
      </c>
      <c r="O33" s="1">
        <f>'Profiles, Pc, Summer, S1'!O33*Main!$B$6</f>
        <v>0.67790211412940982</v>
      </c>
      <c r="P33" s="1">
        <f>'Profiles, Pc, Summer, S1'!P33*Main!$B$6</f>
        <v>0.63754706984873011</v>
      </c>
      <c r="Q33" s="1">
        <f>'Profiles, Pc, Summer, S1'!Q33*Main!$B$6</f>
        <v>0.61498436936974399</v>
      </c>
      <c r="R33" s="1">
        <f>'Profiles, Pc, Summer, S1'!R33*Main!$B$6</f>
        <v>0.64573911222141323</v>
      </c>
      <c r="S33" s="1">
        <f>'Profiles, Pc, Summer, S1'!S33*Main!$B$6</f>
        <v>0.62603275496357802</v>
      </c>
      <c r="T33" s="1">
        <f>'Profiles, Pc, Summer, S1'!T33*Main!$B$6</f>
        <v>0.58976918858763172</v>
      </c>
      <c r="U33" s="1">
        <f>'Profiles, Pc, Summer, S1'!U33*Main!$B$6</f>
        <v>0.5965095937638335</v>
      </c>
      <c r="V33" s="1">
        <f>'Profiles, Pc, Summer, S1'!V33*Main!$B$6</f>
        <v>0.62192889460752843</v>
      </c>
      <c r="W33" s="1">
        <f>'Profiles, Pc, Summer, S1'!W33*Main!$B$6</f>
        <v>0.56854194092266941</v>
      </c>
      <c r="X33" s="1">
        <f>'Profiles, Pc, Summer, S1'!X33*Main!$B$6</f>
        <v>0.52180170067524945</v>
      </c>
      <c r="Y33" s="1">
        <f>'Profiles, Pc, Summer, S1'!Y33*Main!$B$6</f>
        <v>0.5184297129174501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7A887-E433-4A3C-A4E9-665D1A4A473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>'Profiles, Pc, Summer, S1'!B2*Main!$B$7</f>
        <v>0.4872000770854466</v>
      </c>
      <c r="C2" s="1">
        <f>'Profiles, Pc, Summer, S1'!C2*Main!$B$7</f>
        <v>0.48219501714094021</v>
      </c>
      <c r="D2" s="1">
        <f>'Profiles, Pc, Summer, S1'!D2*Main!$B$7</f>
        <v>0.46473354302946129</v>
      </c>
      <c r="E2" s="1">
        <f>'Profiles, Pc, Summer, S1'!E2*Main!$B$7</f>
        <v>0.45624698162698957</v>
      </c>
      <c r="F2" s="1">
        <f>'Profiles, Pc, Summer, S1'!F2*Main!$B$7</f>
        <v>0.45322336297401611</v>
      </c>
      <c r="G2" s="1">
        <f>'Profiles, Pc, Summer, S1'!G2*Main!$B$7</f>
        <v>0.45971477299027025</v>
      </c>
      <c r="H2" s="1">
        <f>'Profiles, Pc, Summer, S1'!H2*Main!$B$7</f>
        <v>0.45595097187407629</v>
      </c>
      <c r="I2" s="1">
        <f>'Profiles, Pc, Summer, S1'!I2*Main!$B$7</f>
        <v>0.55733833919885811</v>
      </c>
      <c r="J2" s="1">
        <f>'Profiles, Pc, Summer, S1'!J2*Main!$B$7</f>
        <v>0.59965363268036964</v>
      </c>
      <c r="K2" s="1">
        <f>'Profiles, Pc, Summer, S1'!K2*Main!$B$7</f>
        <v>0.59186270781230776</v>
      </c>
      <c r="L2" s="1">
        <f>'Profiles, Pc, Summer, S1'!L2*Main!$B$7</f>
        <v>0.58203765227123427</v>
      </c>
      <c r="M2" s="1">
        <f>'Profiles, Pc, Summer, S1'!M2*Main!$B$7</f>
        <v>0.58919376430140669</v>
      </c>
      <c r="N2" s="1">
        <f>'Profiles, Pc, Summer, S1'!N2*Main!$B$7</f>
        <v>0.61100772745631238</v>
      </c>
      <c r="O2" s="1">
        <f>'Profiles, Pc, Summer, S1'!O2*Main!$B$7</f>
        <v>0.59928818975932063</v>
      </c>
      <c r="P2" s="1">
        <f>'Profiles, Pc, Summer, S1'!P2*Main!$B$7</f>
        <v>0.55290377416737724</v>
      </c>
      <c r="Q2" s="1">
        <f>'Profiles, Pc, Summer, S1'!Q2*Main!$B$7</f>
        <v>0.56993899628148914</v>
      </c>
      <c r="R2" s="1">
        <f>'Profiles, Pc, Summer, S1'!R2*Main!$B$7</f>
        <v>0.57649522313701029</v>
      </c>
      <c r="S2" s="1">
        <f>'Profiles, Pc, Summer, S1'!S2*Main!$B$7</f>
        <v>0.55740371708838743</v>
      </c>
      <c r="T2" s="1">
        <f>'Profiles, Pc, Summer, S1'!T2*Main!$B$7</f>
        <v>0.52912432218914729</v>
      </c>
      <c r="U2" s="1">
        <f>'Profiles, Pc, Summer, S1'!U2*Main!$B$7</f>
        <v>0.52247256693195254</v>
      </c>
      <c r="V2" s="1">
        <f>'Profiles, Pc, Summer, S1'!V2*Main!$B$7</f>
        <v>0.52088869645597091</v>
      </c>
      <c r="W2" s="1">
        <f>'Profiles, Pc, Summer, S1'!W2*Main!$B$7</f>
        <v>0.51501845862888251</v>
      </c>
      <c r="X2" s="1">
        <f>'Profiles, Pc, Summer, S1'!X2*Main!$B$7</f>
        <v>0.47595536335283412</v>
      </c>
      <c r="Y2" s="1">
        <f>'Profiles, Pc, Summer, S1'!Y2*Main!$B$7</f>
        <v>0.46021722548190142</v>
      </c>
    </row>
    <row r="3" spans="1:25" x14ac:dyDescent="0.3">
      <c r="A3">
        <v>2</v>
      </c>
      <c r="B3" s="1">
        <f>'Profiles, Pc, Summer, S1'!B3*Main!$B$7</f>
        <v>0.11235516163360329</v>
      </c>
      <c r="C3" s="1">
        <f>'Profiles, Pc, Summer, S1'!C3*Main!$B$7</f>
        <v>0.1058126284250393</v>
      </c>
      <c r="D3" s="1">
        <f>'Profiles, Pc, Summer, S1'!D3*Main!$B$7</f>
        <v>0.1017529034496204</v>
      </c>
      <c r="E3" s="1">
        <f>'Profiles, Pc, Summer, S1'!E3*Main!$B$7</f>
        <v>9.2523858729595065E-2</v>
      </c>
      <c r="F3" s="1">
        <f>'Profiles, Pc, Summer, S1'!F3*Main!$B$7</f>
        <v>8.9150846482621407E-2</v>
      </c>
      <c r="G3" s="1">
        <f>'Profiles, Pc, Summer, S1'!G3*Main!$B$7</f>
        <v>9.3764819671286095E-2</v>
      </c>
      <c r="H3" s="1">
        <f>'Profiles, Pc, Summer, S1'!H3*Main!$B$7</f>
        <v>9.9727873852525906E-2</v>
      </c>
      <c r="I3" s="1">
        <f>'Profiles, Pc, Summer, S1'!I3*Main!$B$7</f>
        <v>0.13392570755823435</v>
      </c>
      <c r="J3" s="1">
        <f>'Profiles, Pc, Summer, S1'!J3*Main!$B$7</f>
        <v>0.14630688799181812</v>
      </c>
      <c r="K3" s="1">
        <f>'Profiles, Pc, Summer, S1'!K3*Main!$B$7</f>
        <v>0.1559930004405583</v>
      </c>
      <c r="L3" s="1">
        <f>'Profiles, Pc, Summer, S1'!L3*Main!$B$7</f>
        <v>0.14212073664473979</v>
      </c>
      <c r="M3" s="1">
        <f>'Profiles, Pc, Summer, S1'!M3*Main!$B$7</f>
        <v>0.14924194842455324</v>
      </c>
      <c r="N3" s="1">
        <f>'Profiles, Pc, Summer, S1'!N3*Main!$B$7</f>
        <v>0.14938803348569846</v>
      </c>
      <c r="O3" s="1">
        <f>'Profiles, Pc, Summer, S1'!O3*Main!$B$7</f>
        <v>0.14575029689115762</v>
      </c>
      <c r="P3" s="1">
        <f>'Profiles, Pc, Summer, S1'!P3*Main!$B$7</f>
        <v>0.12544397447756447</v>
      </c>
      <c r="Q3" s="1">
        <f>'Profiles, Pc, Summer, S1'!Q3*Main!$B$7</f>
        <v>0.13076320429373667</v>
      </c>
      <c r="R3" s="1">
        <f>'Profiles, Pc, Summer, S1'!R3*Main!$B$7</f>
        <v>0.13842154768498083</v>
      </c>
      <c r="S3" s="1">
        <f>'Profiles, Pc, Summer, S1'!S3*Main!$B$7</f>
        <v>0.13760693011692096</v>
      </c>
      <c r="T3" s="1">
        <f>'Profiles, Pc, Summer, S1'!T3*Main!$B$7</f>
        <v>0.14372685541353539</v>
      </c>
      <c r="U3" s="1">
        <f>'Profiles, Pc, Summer, S1'!U3*Main!$B$7</f>
        <v>0.15128524413686673</v>
      </c>
      <c r="V3" s="1">
        <f>'Profiles, Pc, Summer, S1'!V3*Main!$B$7</f>
        <v>0.15836065447799896</v>
      </c>
      <c r="W3" s="1">
        <f>'Profiles, Pc, Summer, S1'!W3*Main!$B$7</f>
        <v>0.14538405168650873</v>
      </c>
      <c r="X3" s="1">
        <f>'Profiles, Pc, Summer, S1'!X3*Main!$B$7</f>
        <v>0.12477194774230579</v>
      </c>
      <c r="Y3" s="1">
        <f>'Profiles, Pc, Summer, S1'!Y3*Main!$B$7</f>
        <v>0.11516316154340522</v>
      </c>
    </row>
    <row r="4" spans="1:25" x14ac:dyDescent="0.3">
      <c r="A4">
        <v>3</v>
      </c>
      <c r="B4" s="1">
        <f>'Profiles, Pc, Summer, S1'!B4*Main!$B$7</f>
        <v>0.25500861824373683</v>
      </c>
      <c r="C4" s="1">
        <f>'Profiles, Pc, Summer, S1'!C4*Main!$B$7</f>
        <v>0.23963524710949788</v>
      </c>
      <c r="D4" s="1">
        <f>'Profiles, Pc, Summer, S1'!D4*Main!$B$7</f>
        <v>0.22065258115672129</v>
      </c>
      <c r="E4" s="1">
        <f>'Profiles, Pc, Summer, S1'!E4*Main!$B$7</f>
        <v>0.22987663307766928</v>
      </c>
      <c r="F4" s="1">
        <f>'Profiles, Pc, Summer, S1'!F4*Main!$B$7</f>
        <v>0.225508862267813</v>
      </c>
      <c r="G4" s="1">
        <f>'Profiles, Pc, Summer, S1'!G4*Main!$B$7</f>
        <v>0.23019236548345343</v>
      </c>
      <c r="H4" s="1">
        <f>'Profiles, Pc, Summer, S1'!H4*Main!$B$7</f>
        <v>0.32614113269552725</v>
      </c>
      <c r="I4" s="1">
        <f>'Profiles, Pc, Summer, S1'!I4*Main!$B$7</f>
        <v>0.41753227115098424</v>
      </c>
      <c r="J4" s="1">
        <f>'Profiles, Pc, Summer, S1'!J4*Main!$B$7</f>
        <v>0.43786957011815042</v>
      </c>
      <c r="K4" s="1">
        <f>'Profiles, Pc, Summer, S1'!K4*Main!$B$7</f>
        <v>0.4104944676251574</v>
      </c>
      <c r="L4" s="1">
        <f>'Profiles, Pc, Summer, S1'!L4*Main!$B$7</f>
        <v>0.40167340513222938</v>
      </c>
      <c r="M4" s="1">
        <f>'Profiles, Pc, Summer, S1'!M4*Main!$B$7</f>
        <v>0.43172097094982154</v>
      </c>
      <c r="N4" s="1">
        <f>'Profiles, Pc, Summer, S1'!N4*Main!$B$7</f>
        <v>0.45168485715817269</v>
      </c>
      <c r="O4" s="1">
        <f>'Profiles, Pc, Summer, S1'!O4*Main!$B$7</f>
        <v>0.41929644344401368</v>
      </c>
      <c r="P4" s="1">
        <f>'Profiles, Pc, Summer, S1'!P4*Main!$B$7</f>
        <v>0.38224051736045389</v>
      </c>
      <c r="Q4" s="1">
        <f>'Profiles, Pc, Summer, S1'!Q4*Main!$B$7</f>
        <v>0.36258488166937186</v>
      </c>
      <c r="R4" s="1">
        <f>'Profiles, Pc, Summer, S1'!R4*Main!$B$7</f>
        <v>0.37046740027716979</v>
      </c>
      <c r="S4" s="1">
        <f>'Profiles, Pc, Summer, S1'!S4*Main!$B$7</f>
        <v>0.3582008440569579</v>
      </c>
      <c r="T4" s="1">
        <f>'Profiles, Pc, Summer, S1'!T4*Main!$B$7</f>
        <v>0.34982813382466271</v>
      </c>
      <c r="U4" s="1">
        <f>'Profiles, Pc, Summer, S1'!U4*Main!$B$7</f>
        <v>0.38107739803073271</v>
      </c>
      <c r="V4" s="1">
        <f>'Profiles, Pc, Summer, S1'!V4*Main!$B$7</f>
        <v>0.39929762774489885</v>
      </c>
      <c r="W4" s="1">
        <f>'Profiles, Pc, Summer, S1'!W4*Main!$B$7</f>
        <v>0.37268804635319647</v>
      </c>
      <c r="X4" s="1">
        <f>'Profiles, Pc, Summer, S1'!X4*Main!$B$7</f>
        <v>0.32656922501085567</v>
      </c>
      <c r="Y4" s="1">
        <f>'Profiles, Pc, Summer, S1'!Y4*Main!$B$7</f>
        <v>0.27197588931271899</v>
      </c>
    </row>
    <row r="5" spans="1:25" x14ac:dyDescent="0.3">
      <c r="A5">
        <v>4</v>
      </c>
      <c r="B5" s="1">
        <f>'Profiles, Pc, Summer, S1'!B5*Main!$B$7</f>
        <v>2.6211071228154869E-2</v>
      </c>
      <c r="C5" s="1">
        <f>'Profiles, Pc, Summer, S1'!C5*Main!$B$7</f>
        <v>2.0538538741398903E-2</v>
      </c>
      <c r="D5" s="1">
        <f>'Profiles, Pc, Summer, S1'!D5*Main!$B$7</f>
        <v>1.5859154767749871E-2</v>
      </c>
      <c r="E5" s="1">
        <f>'Profiles, Pc, Summer, S1'!E5*Main!$B$7</f>
        <v>1.5874432879128656E-2</v>
      </c>
      <c r="F5" s="1">
        <f>'Profiles, Pc, Summer, S1'!F5*Main!$B$7</f>
        <v>1.4737862009216044E-2</v>
      </c>
      <c r="G5" s="1">
        <f>'Profiles, Pc, Summer, S1'!G5*Main!$B$7</f>
        <v>1.3873700230692173E-2</v>
      </c>
      <c r="H5" s="1">
        <f>'Profiles, Pc, Summer, S1'!H5*Main!$B$7</f>
        <v>3.1354460216498875E-2</v>
      </c>
      <c r="I5" s="1">
        <f>'Profiles, Pc, Summer, S1'!I5*Main!$B$7</f>
        <v>5.6476340995268201E-2</v>
      </c>
      <c r="J5" s="1">
        <f>'Profiles, Pc, Summer, S1'!J5*Main!$B$7</f>
        <v>6.8605377765343534E-2</v>
      </c>
      <c r="K5" s="1">
        <f>'Profiles, Pc, Summer, S1'!K5*Main!$B$7</f>
        <v>7.0038141140697938E-2</v>
      </c>
      <c r="L5" s="1">
        <f>'Profiles, Pc, Summer, S1'!L5*Main!$B$7</f>
        <v>6.8967280769916373E-2</v>
      </c>
      <c r="M5" s="1">
        <f>'Profiles, Pc, Summer, S1'!M5*Main!$B$7</f>
        <v>6.1701513567620825E-2</v>
      </c>
      <c r="N5" s="1">
        <f>'Profiles, Pc, Summer, S1'!N5*Main!$B$7</f>
        <v>7.000098572413789E-2</v>
      </c>
      <c r="O5" s="1">
        <f>'Profiles, Pc, Summer, S1'!O5*Main!$B$7</f>
        <v>6.6175357600042534E-2</v>
      </c>
      <c r="P5" s="1">
        <f>'Profiles, Pc, Summer, S1'!P5*Main!$B$7</f>
        <v>6.0340986784188561E-2</v>
      </c>
      <c r="Q5" s="1">
        <f>'Profiles, Pc, Summer, S1'!Q5*Main!$B$7</f>
        <v>5.5465014088155913E-2</v>
      </c>
      <c r="R5" s="1">
        <f>'Profiles, Pc, Summer, S1'!R5*Main!$B$7</f>
        <v>5.0352046085698411E-2</v>
      </c>
      <c r="S5" s="1">
        <f>'Profiles, Pc, Summer, S1'!S5*Main!$B$7</f>
        <v>4.4786803953347422E-2</v>
      </c>
      <c r="T5" s="1">
        <f>'Profiles, Pc, Summer, S1'!T5*Main!$B$7</f>
        <v>5.7054114941501859E-2</v>
      </c>
      <c r="U5" s="1">
        <f>'Profiles, Pc, Summer, S1'!U5*Main!$B$7</f>
        <v>6.6731910322672075E-2</v>
      </c>
      <c r="V5" s="1">
        <f>'Profiles, Pc, Summer, S1'!V5*Main!$B$7</f>
        <v>7.6709597120460007E-2</v>
      </c>
      <c r="W5" s="1">
        <f>'Profiles, Pc, Summer, S1'!W5*Main!$B$7</f>
        <v>7.3140467652626148E-2</v>
      </c>
      <c r="X5" s="1">
        <f>'Profiles, Pc, Summer, S1'!X5*Main!$B$7</f>
        <v>5.4764344549112581E-2</v>
      </c>
      <c r="Y5" s="1">
        <f>'Profiles, Pc, Summer, S1'!Y5*Main!$B$7</f>
        <v>3.9071372138062083E-2</v>
      </c>
    </row>
    <row r="6" spans="1:25" x14ac:dyDescent="0.3">
      <c r="A6">
        <v>5</v>
      </c>
      <c r="B6" s="1">
        <f>'Profiles, Pc, Summer, S1'!B6*Main!$B$7</f>
        <v>0.23580493869314881</v>
      </c>
      <c r="C6" s="1">
        <f>'Profiles, Pc, Summer, S1'!C6*Main!$B$7</f>
        <v>0.21185238717501753</v>
      </c>
      <c r="D6" s="1">
        <f>'Profiles, Pc, Summer, S1'!D6*Main!$B$7</f>
        <v>0.19602410844695001</v>
      </c>
      <c r="E6" s="1">
        <f>'Profiles, Pc, Summer, S1'!E6*Main!$B$7</f>
        <v>0.19135250242091201</v>
      </c>
      <c r="F6" s="1">
        <f>'Profiles, Pc, Summer, S1'!F6*Main!$B$7</f>
        <v>0.20037913409547184</v>
      </c>
      <c r="G6" s="1">
        <f>'Profiles, Pc, Summer, S1'!G6*Main!$B$7</f>
        <v>0.20099727076513993</v>
      </c>
      <c r="H6" s="1">
        <f>'Profiles, Pc, Summer, S1'!H6*Main!$B$7</f>
        <v>0.22254433481738997</v>
      </c>
      <c r="I6" s="1">
        <f>'Profiles, Pc, Summer, S1'!I6*Main!$B$7</f>
        <v>0.25919880111159288</v>
      </c>
      <c r="J6" s="1">
        <f>'Profiles, Pc, Summer, S1'!J6*Main!$B$7</f>
        <v>0.28620095138214274</v>
      </c>
      <c r="K6" s="1">
        <f>'Profiles, Pc, Summer, S1'!K6*Main!$B$7</f>
        <v>0.29487422921541084</v>
      </c>
      <c r="L6" s="1">
        <f>'Profiles, Pc, Summer, S1'!L6*Main!$B$7</f>
        <v>0.31613704181242835</v>
      </c>
      <c r="M6" s="1">
        <f>'Profiles, Pc, Summer, S1'!M6*Main!$B$7</f>
        <v>0.33428111672046229</v>
      </c>
      <c r="N6" s="1">
        <f>'Profiles, Pc, Summer, S1'!N6*Main!$B$7</f>
        <v>0.34289715646181845</v>
      </c>
      <c r="O6" s="1">
        <f>'Profiles, Pc, Summer, S1'!O6*Main!$B$7</f>
        <v>0.32668631821088689</v>
      </c>
      <c r="P6" s="1">
        <f>'Profiles, Pc, Summer, S1'!P6*Main!$B$7</f>
        <v>0.31475275537277175</v>
      </c>
      <c r="Q6" s="1">
        <f>'Profiles, Pc, Summer, S1'!Q6*Main!$B$7</f>
        <v>0.31102987620274924</v>
      </c>
      <c r="R6" s="1">
        <f>'Profiles, Pc, Summer, S1'!R6*Main!$B$7</f>
        <v>0.31206299269382909</v>
      </c>
      <c r="S6" s="1">
        <f>'Profiles, Pc, Summer, S1'!S6*Main!$B$7</f>
        <v>0.30868277816970907</v>
      </c>
      <c r="T6" s="1">
        <f>'Profiles, Pc, Summer, S1'!T6*Main!$B$7</f>
        <v>0.31399198766474612</v>
      </c>
      <c r="U6" s="1">
        <f>'Profiles, Pc, Summer, S1'!U6*Main!$B$7</f>
        <v>0.31917042493299713</v>
      </c>
      <c r="V6" s="1">
        <f>'Profiles, Pc, Summer, S1'!V6*Main!$B$7</f>
        <v>0.35063672969691007</v>
      </c>
      <c r="W6" s="1">
        <f>'Profiles, Pc, Summer, S1'!W6*Main!$B$7</f>
        <v>0.33433296909536059</v>
      </c>
      <c r="X6" s="1">
        <f>'Profiles, Pc, Summer, S1'!X6*Main!$B$7</f>
        <v>0.31639965719581714</v>
      </c>
      <c r="Y6" s="1">
        <f>'Profiles, Pc, Summer, S1'!Y6*Main!$B$7</f>
        <v>0.2780993198028292</v>
      </c>
    </row>
    <row r="7" spans="1:25" x14ac:dyDescent="0.3">
      <c r="A7">
        <v>6</v>
      </c>
      <c r="B7" s="1">
        <f>'Profiles, Pc, Summer, S1'!B7*Main!$B$7</f>
        <v>0.3684650319936037</v>
      </c>
      <c r="C7" s="1">
        <f>'Profiles, Pc, Summer, S1'!C7*Main!$B$7</f>
        <v>0.35372360082750687</v>
      </c>
      <c r="D7" s="1">
        <f>'Profiles, Pc, Summer, S1'!D7*Main!$B$7</f>
        <v>0.32883738674428059</v>
      </c>
      <c r="E7" s="1">
        <f>'Profiles, Pc, Summer, S1'!E7*Main!$B$7</f>
        <v>0.34287541622103362</v>
      </c>
      <c r="F7" s="1">
        <f>'Profiles, Pc, Summer, S1'!F7*Main!$B$7</f>
        <v>0.35203151709685165</v>
      </c>
      <c r="G7" s="1">
        <f>'Profiles, Pc, Summer, S1'!G7*Main!$B$7</f>
        <v>0.35302488856804332</v>
      </c>
      <c r="H7" s="1">
        <f>'Profiles, Pc, Summer, S1'!H7*Main!$B$7</f>
        <v>0.38427475037488135</v>
      </c>
      <c r="I7" s="1">
        <f>'Profiles, Pc, Summer, S1'!I7*Main!$B$7</f>
        <v>0.48305900713208727</v>
      </c>
      <c r="J7" s="1">
        <f>'Profiles, Pc, Summer, S1'!J7*Main!$B$7</f>
        <v>0.50459841750844558</v>
      </c>
      <c r="K7" s="1">
        <f>'Profiles, Pc, Summer, S1'!K7*Main!$B$7</f>
        <v>0.50170645743202114</v>
      </c>
      <c r="L7" s="1">
        <f>'Profiles, Pc, Summer, S1'!L7*Main!$B$7</f>
        <v>0.5029420692072043</v>
      </c>
      <c r="M7" s="1">
        <f>'Profiles, Pc, Summer, S1'!M7*Main!$B$7</f>
        <v>0.53065608991926638</v>
      </c>
      <c r="N7" s="1">
        <f>'Profiles, Pc, Summer, S1'!N7*Main!$B$7</f>
        <v>0.52396368501716772</v>
      </c>
      <c r="O7" s="1">
        <f>'Profiles, Pc, Summer, S1'!O7*Main!$B$7</f>
        <v>0.50105808435652033</v>
      </c>
      <c r="P7" s="1">
        <f>'Profiles, Pc, Summer, S1'!P7*Main!$B$7</f>
        <v>0.4712304429316701</v>
      </c>
      <c r="Q7" s="1">
        <f>'Profiles, Pc, Summer, S1'!Q7*Main!$B$7</f>
        <v>0.45455366431676736</v>
      </c>
      <c r="R7" s="1">
        <f>'Profiles, Pc, Summer, S1'!R7*Main!$B$7</f>
        <v>0.47728543077234892</v>
      </c>
      <c r="S7" s="1">
        <f>'Profiles, Pc, Summer, S1'!S7*Main!$B$7</f>
        <v>0.46271986236438373</v>
      </c>
      <c r="T7" s="1">
        <f>'Profiles, Pc, Summer, S1'!T7*Main!$B$7</f>
        <v>0.43591635678216262</v>
      </c>
      <c r="U7" s="1">
        <f>'Profiles, Pc, Summer, S1'!U7*Main!$B$7</f>
        <v>0.44089839539065956</v>
      </c>
      <c r="V7" s="1">
        <f>'Profiles, Pc, Summer, S1'!V7*Main!$B$7</f>
        <v>0.45968657427512977</v>
      </c>
      <c r="W7" s="1">
        <f>'Profiles, Pc, Summer, S1'!W7*Main!$B$7</f>
        <v>0.42022665198632086</v>
      </c>
      <c r="X7" s="1">
        <f>'Profiles, Pc, Summer, S1'!X7*Main!$B$7</f>
        <v>0.38567951789040184</v>
      </c>
      <c r="Y7" s="1">
        <f>'Profiles, Pc, Summer, S1'!Y7*Main!$B$7</f>
        <v>0.3831871791128979</v>
      </c>
    </row>
    <row r="8" spans="1:25" x14ac:dyDescent="0.3">
      <c r="A8">
        <v>7</v>
      </c>
      <c r="B8" s="1">
        <f>'Profiles, Pc, Summer, S1'!B8*Main!$B$7</f>
        <v>0.18897348300372677</v>
      </c>
      <c r="C8" s="1">
        <f>'Profiles, Pc, Summer, S1'!C8*Main!$B$7</f>
        <v>0.16952936326155246</v>
      </c>
      <c r="D8" s="1">
        <f>'Profiles, Pc, Summer, S1'!D8*Main!$B$7</f>
        <v>0.16614913594475544</v>
      </c>
      <c r="E8" s="1">
        <f>'Profiles, Pc, Summer, S1'!E8*Main!$B$7</f>
        <v>0.16984144975439394</v>
      </c>
      <c r="F8" s="1">
        <f>'Profiles, Pc, Summer, S1'!F8*Main!$B$7</f>
        <v>0.16500946010938439</v>
      </c>
      <c r="G8" s="1">
        <f>'Profiles, Pc, Summer, S1'!G8*Main!$B$7</f>
        <v>0.17993610365296844</v>
      </c>
      <c r="H8" s="1">
        <f>'Profiles, Pc, Summer, S1'!H8*Main!$B$7</f>
        <v>0.23234705434443567</v>
      </c>
      <c r="I8" s="1">
        <f>'Profiles, Pc, Summer, S1'!I8*Main!$B$7</f>
        <v>0.26492025827774135</v>
      </c>
      <c r="J8" s="1">
        <f>'Profiles, Pc, Summer, S1'!J8*Main!$B$7</f>
        <v>0.30549248372820942</v>
      </c>
      <c r="K8" s="1">
        <f>'Profiles, Pc, Summer, S1'!K8*Main!$B$7</f>
        <v>0.32194008336232938</v>
      </c>
      <c r="L8" s="1">
        <f>'Profiles, Pc, Summer, S1'!L8*Main!$B$7</f>
        <v>0.32048751875051695</v>
      </c>
      <c r="M8" s="1">
        <f>'Profiles, Pc, Summer, S1'!M8*Main!$B$7</f>
        <v>0.33438898457285715</v>
      </c>
      <c r="N8" s="1">
        <f>'Profiles, Pc, Summer, S1'!N8*Main!$B$7</f>
        <v>0.32501979973143719</v>
      </c>
      <c r="O8" s="1">
        <f>'Profiles, Pc, Summer, S1'!O8*Main!$B$7</f>
        <v>0.33196640426298957</v>
      </c>
      <c r="P8" s="1">
        <f>'Profiles, Pc, Summer, S1'!P8*Main!$B$7</f>
        <v>0.32655223999086119</v>
      </c>
      <c r="Q8" s="1">
        <f>'Profiles, Pc, Summer, S1'!Q8*Main!$B$7</f>
        <v>0.30428449865275264</v>
      </c>
      <c r="R8" s="1">
        <f>'Profiles, Pc, Summer, S1'!R8*Main!$B$7</f>
        <v>0.30889169537766226</v>
      </c>
      <c r="S8" s="1">
        <f>'Profiles, Pc, Summer, S1'!S8*Main!$B$7</f>
        <v>0.29707847325200881</v>
      </c>
      <c r="T8" s="1">
        <f>'Profiles, Pc, Summer, S1'!T8*Main!$B$7</f>
        <v>0.29568929087211493</v>
      </c>
      <c r="U8" s="1">
        <f>'Profiles, Pc, Summer, S1'!U8*Main!$B$7</f>
        <v>0.2981415373999266</v>
      </c>
      <c r="V8" s="1">
        <f>'Profiles, Pc, Summer, S1'!V8*Main!$B$7</f>
        <v>0.30146911919585179</v>
      </c>
      <c r="W8" s="1">
        <f>'Profiles, Pc, Summer, S1'!W8*Main!$B$7</f>
        <v>0.25407132621342671</v>
      </c>
      <c r="X8" s="1">
        <f>'Profiles, Pc, Summer, S1'!X8*Main!$B$7</f>
        <v>0.24182169653240024</v>
      </c>
      <c r="Y8" s="1">
        <f>'Profiles, Pc, Summer, S1'!Y8*Main!$B$7</f>
        <v>0.20744267283235568</v>
      </c>
    </row>
    <row r="9" spans="1:25" x14ac:dyDescent="0.3">
      <c r="A9">
        <v>8</v>
      </c>
      <c r="B9" s="1">
        <f>'Profiles, Pc, Summer, S1'!B9*Main!$B$7</f>
        <v>0.12118453571152538</v>
      </c>
      <c r="C9" s="1">
        <f>'Profiles, Pc, Summer, S1'!C9*Main!$B$7</f>
        <v>0.11311307657465962</v>
      </c>
      <c r="D9" s="1">
        <f>'Profiles, Pc, Summer, S1'!D9*Main!$B$7</f>
        <v>0.10940760641049774</v>
      </c>
      <c r="E9" s="1">
        <f>'Profiles, Pc, Summer, S1'!E9*Main!$B$7</f>
        <v>0.10840966795362</v>
      </c>
      <c r="F9" s="1">
        <f>'Profiles, Pc, Summer, S1'!F9*Main!$B$7</f>
        <v>0.1129126719794819</v>
      </c>
      <c r="G9" s="1">
        <f>'Profiles, Pc, Summer, S1'!G9*Main!$B$7</f>
        <v>0.12262418520215193</v>
      </c>
      <c r="H9" s="1">
        <f>'Profiles, Pc, Summer, S1'!H9*Main!$B$7</f>
        <v>0.20422219863830704</v>
      </c>
      <c r="I9" s="1">
        <f>'Profiles, Pc, Summer, S1'!I9*Main!$B$7</f>
        <v>0.24932152586303891</v>
      </c>
      <c r="J9" s="1">
        <f>'Profiles, Pc, Summer, S1'!J9*Main!$B$7</f>
        <v>0.26803333063834273</v>
      </c>
      <c r="K9" s="1">
        <f>'Profiles, Pc, Summer, S1'!K9*Main!$B$7</f>
        <v>0.26414168133581795</v>
      </c>
      <c r="L9" s="1">
        <f>'Profiles, Pc, Summer, S1'!L9*Main!$B$7</f>
        <v>0.27622134933785664</v>
      </c>
      <c r="M9" s="1">
        <f>'Profiles, Pc, Summer, S1'!M9*Main!$B$7</f>
        <v>0.29296344005137848</v>
      </c>
      <c r="N9" s="1">
        <f>'Profiles, Pc, Summer, S1'!N9*Main!$B$7</f>
        <v>0.29065672118950031</v>
      </c>
      <c r="O9" s="1">
        <f>'Profiles, Pc, Summer, S1'!O9*Main!$B$7</f>
        <v>0.26997990091992125</v>
      </c>
      <c r="P9" s="1">
        <f>'Profiles, Pc, Summer, S1'!P9*Main!$B$7</f>
        <v>0.23490961578099817</v>
      </c>
      <c r="Q9" s="1">
        <f>'Profiles, Pc, Summer, S1'!Q9*Main!$B$7</f>
        <v>0.22448186615891108</v>
      </c>
      <c r="R9" s="1">
        <f>'Profiles, Pc, Summer, S1'!R9*Main!$B$7</f>
        <v>0.2133999958943032</v>
      </c>
      <c r="S9" s="1">
        <f>'Profiles, Pc, Summer, S1'!S9*Main!$B$7</f>
        <v>0.20767204918586932</v>
      </c>
      <c r="T9" s="1">
        <f>'Profiles, Pc, Summer, S1'!T9*Main!$B$7</f>
        <v>0.20535715214834283</v>
      </c>
      <c r="U9" s="1">
        <f>'Profiles, Pc, Summer, S1'!U9*Main!$B$7</f>
        <v>0.21171086909955836</v>
      </c>
      <c r="V9" s="1">
        <f>'Profiles, Pc, Summer, S1'!V9*Main!$B$7</f>
        <v>0.20373754624294729</v>
      </c>
      <c r="W9" s="1">
        <f>'Profiles, Pc, Summer, S1'!W9*Main!$B$7</f>
        <v>0.1792818715314054</v>
      </c>
      <c r="X9" s="1">
        <f>'Profiles, Pc, Summer, S1'!X9*Main!$B$7</f>
        <v>0.14679766442440639</v>
      </c>
      <c r="Y9" s="1">
        <f>'Profiles, Pc, Summer, S1'!Y9*Main!$B$7</f>
        <v>0.13136230180499042</v>
      </c>
    </row>
    <row r="10" spans="1:25" x14ac:dyDescent="0.3">
      <c r="A10">
        <v>9</v>
      </c>
      <c r="B10" s="1">
        <f>'Profiles, Pc, Summer, S1'!B10*Main!$B$7</f>
        <v>0.11644889685456755</v>
      </c>
      <c r="C10" s="1">
        <f>'Profiles, Pc, Summer, S1'!C10*Main!$B$7</f>
        <v>0.10709628401242785</v>
      </c>
      <c r="D10" s="1">
        <f>'Profiles, Pc, Summer, S1'!D10*Main!$B$7</f>
        <v>0.10416910204119438</v>
      </c>
      <c r="E10" s="1">
        <f>'Profiles, Pc, Summer, S1'!E10*Main!$B$7</f>
        <v>9.7497644233907027E-2</v>
      </c>
      <c r="F10" s="1">
        <f>'Profiles, Pc, Summer, S1'!F10*Main!$B$7</f>
        <v>0.10025584956228102</v>
      </c>
      <c r="G10" s="1">
        <f>'Profiles, Pc, Summer, S1'!G10*Main!$B$7</f>
        <v>9.8395821740552114E-2</v>
      </c>
      <c r="H10" s="1">
        <f>'Profiles, Pc, Summer, S1'!H10*Main!$B$7</f>
        <v>9.7729628466001681E-2</v>
      </c>
      <c r="I10" s="1">
        <f>'Profiles, Pc, Summer, S1'!I10*Main!$B$7</f>
        <v>0.11119459170165404</v>
      </c>
      <c r="J10" s="1">
        <f>'Profiles, Pc, Summer, S1'!J10*Main!$B$7</f>
        <v>9.6398762417937572E-2</v>
      </c>
      <c r="K10" s="1">
        <f>'Profiles, Pc, Summer, S1'!K10*Main!$B$7</f>
        <v>9.9917644078072854E-2</v>
      </c>
      <c r="L10" s="1">
        <f>'Profiles, Pc, Summer, S1'!L10*Main!$B$7</f>
        <v>0.11152770204536888</v>
      </c>
      <c r="M10" s="1">
        <f>'Profiles, Pc, Summer, S1'!M10*Main!$B$7</f>
        <v>0.12464745306487214</v>
      </c>
      <c r="N10" s="1">
        <f>'Profiles, Pc, Summer, S1'!N10*Main!$B$7</f>
        <v>0.1299788870948945</v>
      </c>
      <c r="O10" s="1">
        <f>'Profiles, Pc, Summer, S1'!O10*Main!$B$7</f>
        <v>0.12814558500292678</v>
      </c>
      <c r="P10" s="1">
        <f>'Profiles, Pc, Summer, S1'!P10*Main!$B$7</f>
        <v>0.12417793806144425</v>
      </c>
      <c r="Q10" s="1">
        <f>'Profiles, Pc, Summer, S1'!Q10*Main!$B$7</f>
        <v>0.12940872113642043</v>
      </c>
      <c r="R10" s="1">
        <f>'Profiles, Pc, Summer, S1'!R10*Main!$B$7</f>
        <v>0.13077262335905324</v>
      </c>
      <c r="S10" s="1">
        <f>'Profiles, Pc, Summer, S1'!S10*Main!$B$7</f>
        <v>0.12637075640996326</v>
      </c>
      <c r="T10" s="1">
        <f>'Profiles, Pc, Summer, S1'!T10*Main!$B$7</f>
        <v>0.12659154156711422</v>
      </c>
      <c r="U10" s="1">
        <f>'Profiles, Pc, Summer, S1'!U10*Main!$B$7</f>
        <v>0.13525432575019852</v>
      </c>
      <c r="V10" s="1">
        <f>'Profiles, Pc, Summer, S1'!V10*Main!$B$7</f>
        <v>0.14164485819827111</v>
      </c>
      <c r="W10" s="1">
        <f>'Profiles, Pc, Summer, S1'!W10*Main!$B$7</f>
        <v>0.13278740053930144</v>
      </c>
      <c r="X10" s="1">
        <f>'Profiles, Pc, Summer, S1'!X10*Main!$B$7</f>
        <v>0.11022584613367159</v>
      </c>
      <c r="Y10" s="1">
        <f>'Profiles, Pc, Summer, S1'!Y10*Main!$B$7</f>
        <v>0.1166648573449673</v>
      </c>
    </row>
    <row r="11" spans="1:25" x14ac:dyDescent="0.3">
      <c r="A11">
        <v>10</v>
      </c>
      <c r="B11" s="1">
        <f>'Profiles, Pc, Summer, S1'!B11*Main!$B$7</f>
        <v>0.17654076818464412</v>
      </c>
      <c r="C11" s="1">
        <f>'Profiles, Pc, Summer, S1'!C11*Main!$B$7</f>
        <v>0.16290773293114821</v>
      </c>
      <c r="D11" s="1">
        <f>'Profiles, Pc, Summer, S1'!D11*Main!$B$7</f>
        <v>0.15743445918121654</v>
      </c>
      <c r="E11" s="1">
        <f>'Profiles, Pc, Summer, S1'!E11*Main!$B$7</f>
        <v>0.15902661748436356</v>
      </c>
      <c r="F11" s="1">
        <f>'Profiles, Pc, Summer, S1'!F11*Main!$B$7</f>
        <v>0.15948208064587857</v>
      </c>
      <c r="G11" s="1">
        <f>'Profiles, Pc, Summer, S1'!G11*Main!$B$7</f>
        <v>0.16382036068021816</v>
      </c>
      <c r="H11" s="1">
        <f>'Profiles, Pc, Summer, S1'!H11*Main!$B$7</f>
        <v>0.19449458126282962</v>
      </c>
      <c r="I11" s="1">
        <f>'Profiles, Pc, Summer, S1'!I11*Main!$B$7</f>
        <v>0.22909470810942456</v>
      </c>
      <c r="J11" s="1">
        <f>'Profiles, Pc, Summer, S1'!J11*Main!$B$7</f>
        <v>0.24514951773413765</v>
      </c>
      <c r="K11" s="1">
        <f>'Profiles, Pc, Summer, S1'!K11*Main!$B$7</f>
        <v>0.25469407738443822</v>
      </c>
      <c r="L11" s="1">
        <f>'Profiles, Pc, Summer, S1'!L11*Main!$B$7</f>
        <v>0.24941110749743667</v>
      </c>
      <c r="M11" s="1">
        <f>'Profiles, Pc, Summer, S1'!M11*Main!$B$7</f>
        <v>0.25844030318997074</v>
      </c>
      <c r="N11" s="1">
        <f>'Profiles, Pc, Summer, S1'!N11*Main!$B$7</f>
        <v>0.26936402672655535</v>
      </c>
      <c r="O11" s="1">
        <f>'Profiles, Pc, Summer, S1'!O11*Main!$B$7</f>
        <v>0.26081080816685531</v>
      </c>
      <c r="P11" s="1">
        <f>'Profiles, Pc, Summer, S1'!P11*Main!$B$7</f>
        <v>0.25372914220667409</v>
      </c>
      <c r="Q11" s="1">
        <f>'Profiles, Pc, Summer, S1'!Q11*Main!$B$7</f>
        <v>0.23509468195646269</v>
      </c>
      <c r="R11" s="1">
        <f>'Profiles, Pc, Summer, S1'!R11*Main!$B$7</f>
        <v>0.22903460263034123</v>
      </c>
      <c r="S11" s="1">
        <f>'Profiles, Pc, Summer, S1'!S11*Main!$B$7</f>
        <v>0.22754436175726264</v>
      </c>
      <c r="T11" s="1">
        <f>'Profiles, Pc, Summer, S1'!T11*Main!$B$7</f>
        <v>0.23269006256509162</v>
      </c>
      <c r="U11" s="1">
        <f>'Profiles, Pc, Summer, S1'!U11*Main!$B$7</f>
        <v>0.24815985941591898</v>
      </c>
      <c r="V11" s="1">
        <f>'Profiles, Pc, Summer, S1'!V11*Main!$B$7</f>
        <v>0.26766727184127281</v>
      </c>
      <c r="W11" s="1">
        <f>'Profiles, Pc, Summer, S1'!W11*Main!$B$7</f>
        <v>0.24392548515915735</v>
      </c>
      <c r="X11" s="1">
        <f>'Profiles, Pc, Summer, S1'!X11*Main!$B$7</f>
        <v>0.21968863832518667</v>
      </c>
      <c r="Y11" s="1">
        <f>'Profiles, Pc, Summer, S1'!Y11*Main!$B$7</f>
        <v>0.19077353510066752</v>
      </c>
    </row>
    <row r="12" spans="1:25" x14ac:dyDescent="0.3">
      <c r="A12">
        <v>11</v>
      </c>
      <c r="B12" s="1">
        <f>'Profiles, Pc, Summer, S1'!B12*Main!$B$7</f>
        <v>5.771124186311568E-2</v>
      </c>
      <c r="C12" s="1">
        <f>'Profiles, Pc, Summer, S1'!C12*Main!$B$7</f>
        <v>5.1989088409833788E-2</v>
      </c>
      <c r="D12" s="1">
        <f>'Profiles, Pc, Summer, S1'!D12*Main!$B$7</f>
        <v>4.8819465106827539E-2</v>
      </c>
      <c r="E12" s="1">
        <f>'Profiles, Pc, Summer, S1'!E12*Main!$B$7</f>
        <v>4.7274555642387132E-2</v>
      </c>
      <c r="F12" s="1">
        <f>'Profiles, Pc, Summer, S1'!F12*Main!$B$7</f>
        <v>4.8009421834554845E-2</v>
      </c>
      <c r="G12" s="1">
        <f>'Profiles, Pc, Summer, S1'!G12*Main!$B$7</f>
        <v>5.2559208680175773E-2</v>
      </c>
      <c r="H12" s="1">
        <f>'Profiles, Pc, Summer, S1'!H12*Main!$B$7</f>
        <v>6.2781319674670225E-2</v>
      </c>
      <c r="I12" s="1">
        <f>'Profiles, Pc, Summer, S1'!I12*Main!$B$7</f>
        <v>7.3905453289008438E-2</v>
      </c>
      <c r="J12" s="1">
        <f>'Profiles, Pc, Summer, S1'!J12*Main!$B$7</f>
        <v>8.0461753245540849E-2</v>
      </c>
      <c r="K12" s="1">
        <f>'Profiles, Pc, Summer, S1'!K12*Main!$B$7</f>
        <v>8.463691568308325E-2</v>
      </c>
      <c r="L12" s="1">
        <f>'Profiles, Pc, Summer, S1'!L12*Main!$B$7</f>
        <v>8.9639053414659609E-2</v>
      </c>
      <c r="M12" s="1">
        <f>'Profiles, Pc, Summer, S1'!M12*Main!$B$7</f>
        <v>9.1785829091159801E-2</v>
      </c>
      <c r="N12" s="1">
        <f>'Profiles, Pc, Summer, S1'!N12*Main!$B$7</f>
        <v>9.0412071024667445E-2</v>
      </c>
      <c r="O12" s="1">
        <f>'Profiles, Pc, Summer, S1'!O12*Main!$B$7</f>
        <v>8.7263988762190131E-2</v>
      </c>
      <c r="P12" s="1">
        <f>'Profiles, Pc, Summer, S1'!P12*Main!$B$7</f>
        <v>8.2002828561934277E-2</v>
      </c>
      <c r="Q12" s="1">
        <f>'Profiles, Pc, Summer, S1'!Q12*Main!$B$7</f>
        <v>7.7435968975105157E-2</v>
      </c>
      <c r="R12" s="1">
        <f>'Profiles, Pc, Summer, S1'!R12*Main!$B$7</f>
        <v>7.7815213367103037E-2</v>
      </c>
      <c r="S12" s="1">
        <f>'Profiles, Pc, Summer, S1'!S12*Main!$B$7</f>
        <v>8.2800844890309408E-2</v>
      </c>
      <c r="T12" s="1">
        <f>'Profiles, Pc, Summer, S1'!T12*Main!$B$7</f>
        <v>8.7393023012430585E-2</v>
      </c>
      <c r="U12" s="1">
        <f>'Profiles, Pc, Summer, S1'!U12*Main!$B$7</f>
        <v>9.0001225065449289E-2</v>
      </c>
      <c r="V12" s="1">
        <f>'Profiles, Pc, Summer, S1'!V12*Main!$B$7</f>
        <v>9.9972270636353153E-2</v>
      </c>
      <c r="W12" s="1">
        <f>'Profiles, Pc, Summer, S1'!W12*Main!$B$7</f>
        <v>8.9175512591386896E-2</v>
      </c>
      <c r="X12" s="1">
        <f>'Profiles, Pc, Summer, S1'!X12*Main!$B$7</f>
        <v>8.1096717768029014E-2</v>
      </c>
      <c r="Y12" s="1">
        <f>'Profiles, Pc, Summer, S1'!Y12*Main!$B$7</f>
        <v>6.915293175347198E-2</v>
      </c>
    </row>
    <row r="13" spans="1:25" x14ac:dyDescent="0.3">
      <c r="A13">
        <v>12</v>
      </c>
      <c r="B13" s="1">
        <f>'Profiles, Pc, Summer, S1'!B13*Main!$B$7</f>
        <v>0.36449285278941551</v>
      </c>
      <c r="C13" s="1">
        <f>'Profiles, Pc, Summer, S1'!C13*Main!$B$7</f>
        <v>0.36985281997170549</v>
      </c>
      <c r="D13" s="1">
        <f>'Profiles, Pc, Summer, S1'!D13*Main!$B$7</f>
        <v>0.39659241699472608</v>
      </c>
      <c r="E13" s="1">
        <f>'Profiles, Pc, Summer, S1'!E13*Main!$B$7</f>
        <v>0.36076240949224025</v>
      </c>
      <c r="F13" s="1">
        <f>'Profiles, Pc, Summer, S1'!F13*Main!$B$7</f>
        <v>0.3559016052560694</v>
      </c>
      <c r="G13" s="1">
        <f>'Profiles, Pc, Summer, S1'!G13*Main!$B$7</f>
        <v>0.34402105344388284</v>
      </c>
      <c r="H13" s="1">
        <f>'Profiles, Pc, Summer, S1'!H13*Main!$B$7</f>
        <v>0.34988028225865725</v>
      </c>
      <c r="I13" s="1">
        <f>'Profiles, Pc, Summer, S1'!I13*Main!$B$7</f>
        <v>0.37916359527750615</v>
      </c>
      <c r="J13" s="1">
        <f>'Profiles, Pc, Summer, S1'!J13*Main!$B$7</f>
        <v>0.33699244419776248</v>
      </c>
      <c r="K13" s="1">
        <f>'Profiles, Pc, Summer, S1'!K13*Main!$B$7</f>
        <v>0.25791929035154976</v>
      </c>
      <c r="L13" s="1">
        <f>'Profiles, Pc, Summer, S1'!L13*Main!$B$7</f>
        <v>0.35816885688190259</v>
      </c>
      <c r="M13" s="1">
        <f>'Profiles, Pc, Summer, S1'!M13*Main!$B$7</f>
        <v>0.39484170990799333</v>
      </c>
      <c r="N13" s="1">
        <f>'Profiles, Pc, Summer, S1'!N13*Main!$B$7</f>
        <v>0.3940917977001579</v>
      </c>
      <c r="O13" s="1">
        <f>'Profiles, Pc, Summer, S1'!O13*Main!$B$7</f>
        <v>0.40878639853083815</v>
      </c>
      <c r="P13" s="1">
        <f>'Profiles, Pc, Summer, S1'!P13*Main!$B$7</f>
        <v>0.32421056422534028</v>
      </c>
      <c r="Q13" s="1">
        <f>'Profiles, Pc, Summer, S1'!Q13*Main!$B$7</f>
        <v>0.43332362290315229</v>
      </c>
      <c r="R13" s="1">
        <f>'Profiles, Pc, Summer, S1'!R13*Main!$B$7</f>
        <v>0.39612334059736648</v>
      </c>
      <c r="S13" s="1">
        <f>'Profiles, Pc, Summer, S1'!S13*Main!$B$7</f>
        <v>0.38461438132881143</v>
      </c>
      <c r="T13" s="1">
        <f>'Profiles, Pc, Summer, S1'!T13*Main!$B$7</f>
        <v>0.38900408244208218</v>
      </c>
      <c r="U13" s="1">
        <f>'Profiles, Pc, Summer, S1'!U13*Main!$B$7</f>
        <v>0.42662796683357229</v>
      </c>
      <c r="V13" s="1">
        <f>'Profiles, Pc, Summer, S1'!V13*Main!$B$7</f>
        <v>0.46824376770232368</v>
      </c>
      <c r="W13" s="1">
        <f>'Profiles, Pc, Summer, S1'!W13*Main!$B$7</f>
        <v>0.46473592977748285</v>
      </c>
      <c r="X13" s="1">
        <f>'Profiles, Pc, Summer, S1'!X13*Main!$B$7</f>
        <v>0.46042191379634617</v>
      </c>
      <c r="Y13" s="1">
        <f>'Profiles, Pc, Summer, S1'!Y13*Main!$B$7</f>
        <v>0.4649520108845514</v>
      </c>
    </row>
    <row r="14" spans="1:25" x14ac:dyDescent="0.3">
      <c r="A14">
        <v>13</v>
      </c>
      <c r="B14" s="1">
        <f>'Profiles, Pc, Summer, S1'!B14*Main!$B$7</f>
        <v>0.66639160490441052</v>
      </c>
      <c r="C14" s="1">
        <f>'Profiles, Pc, Summer, S1'!C14*Main!$B$7</f>
        <v>0.65848239894488225</v>
      </c>
      <c r="D14" s="1">
        <f>'Profiles, Pc, Summer, S1'!D14*Main!$B$7</f>
        <v>0.6484106165252439</v>
      </c>
      <c r="E14" s="1">
        <f>'Profiles, Pc, Summer, S1'!E14*Main!$B$7</f>
        <v>0.64444082589660256</v>
      </c>
      <c r="F14" s="1">
        <f>'Profiles, Pc, Summer, S1'!F14*Main!$B$7</f>
        <v>0.64043040938088591</v>
      </c>
      <c r="G14" s="1">
        <f>'Profiles, Pc, Summer, S1'!G14*Main!$B$7</f>
        <v>0.65455323785836705</v>
      </c>
      <c r="H14" s="1">
        <f>'Profiles, Pc, Summer, S1'!H14*Main!$B$7</f>
        <v>0.75479454214690855</v>
      </c>
      <c r="I14" s="1">
        <f>'Profiles, Pc, Summer, S1'!I14*Main!$B$7</f>
        <v>0.79729530751449762</v>
      </c>
      <c r="J14" s="1">
        <f>'Profiles, Pc, Summer, S1'!J14*Main!$B$7</f>
        <v>0.85</v>
      </c>
      <c r="K14" s="1">
        <f>'Profiles, Pc, Summer, S1'!K14*Main!$B$7</f>
        <v>0.80885976689841887</v>
      </c>
      <c r="L14" s="1">
        <f>'Profiles, Pc, Summer, S1'!L14*Main!$B$7</f>
        <v>0.81407832017419102</v>
      </c>
      <c r="M14" s="1">
        <f>'Profiles, Pc, Summer, S1'!M14*Main!$B$7</f>
        <v>0.82020066876933273</v>
      </c>
      <c r="N14" s="1">
        <f>'Profiles, Pc, Summer, S1'!N14*Main!$B$7</f>
        <v>0.84703524776396699</v>
      </c>
      <c r="O14" s="1">
        <f>'Profiles, Pc, Summer, S1'!O14*Main!$B$7</f>
        <v>0.83845589924774844</v>
      </c>
      <c r="P14" s="1">
        <f>'Profiles, Pc, Summer, S1'!P14*Main!$B$7</f>
        <v>0.82004844687828193</v>
      </c>
      <c r="Q14" s="1">
        <f>'Profiles, Pc, Summer, S1'!Q14*Main!$B$7</f>
        <v>0.81375352141547019</v>
      </c>
      <c r="R14" s="1">
        <f>'Profiles, Pc, Summer, S1'!R14*Main!$B$7</f>
        <v>0.82415017386731548</v>
      </c>
      <c r="S14" s="1">
        <f>'Profiles, Pc, Summer, S1'!S14*Main!$B$7</f>
        <v>0.83203898464466819</v>
      </c>
      <c r="T14" s="1">
        <f>'Profiles, Pc, Summer, S1'!T14*Main!$B$7</f>
        <v>0.79653379600368124</v>
      </c>
      <c r="U14" s="1">
        <f>'Profiles, Pc, Summer, S1'!U14*Main!$B$7</f>
        <v>0.8060270058485367</v>
      </c>
      <c r="V14" s="1">
        <f>'Profiles, Pc, Summer, S1'!V14*Main!$B$7</f>
        <v>0.812728071392959</v>
      </c>
      <c r="W14" s="1">
        <f>'Profiles, Pc, Summer, S1'!W14*Main!$B$7</f>
        <v>0.76506949055242957</v>
      </c>
      <c r="X14" s="1">
        <f>'Profiles, Pc, Summer, S1'!X14*Main!$B$7</f>
        <v>0.6760269925613529</v>
      </c>
      <c r="Y14" s="1">
        <f>'Profiles, Pc, Summer, S1'!Y14*Main!$B$7</f>
        <v>0.67661593999717629</v>
      </c>
    </row>
    <row r="15" spans="1:25" x14ac:dyDescent="0.3">
      <c r="A15">
        <v>14</v>
      </c>
      <c r="B15" s="1">
        <f>'Profiles, Pc, Summer, S1'!B15*Main!$B$7</f>
        <v>0.4872000770854466</v>
      </c>
      <c r="C15" s="1">
        <f>'Profiles, Pc, Summer, S1'!C15*Main!$B$7</f>
        <v>0.48219501714094021</v>
      </c>
      <c r="D15" s="1">
        <f>'Profiles, Pc, Summer, S1'!D15*Main!$B$7</f>
        <v>0.46473354302946129</v>
      </c>
      <c r="E15" s="1">
        <f>'Profiles, Pc, Summer, S1'!E15*Main!$B$7</f>
        <v>0.45624698162698957</v>
      </c>
      <c r="F15" s="1">
        <f>'Profiles, Pc, Summer, S1'!F15*Main!$B$7</f>
        <v>0.45322336297401611</v>
      </c>
      <c r="G15" s="1">
        <f>'Profiles, Pc, Summer, S1'!G15*Main!$B$7</f>
        <v>0.45971477299027025</v>
      </c>
      <c r="H15" s="1">
        <f>'Profiles, Pc, Summer, S1'!H15*Main!$B$7</f>
        <v>0.45595097187407629</v>
      </c>
      <c r="I15" s="1">
        <f>'Profiles, Pc, Summer, S1'!I15*Main!$B$7</f>
        <v>0.55733833919885811</v>
      </c>
      <c r="J15" s="1">
        <f>'Profiles, Pc, Summer, S1'!J15*Main!$B$7</f>
        <v>0.59965363268036964</v>
      </c>
      <c r="K15" s="1">
        <f>'Profiles, Pc, Summer, S1'!K15*Main!$B$7</f>
        <v>0.59186270781230776</v>
      </c>
      <c r="L15" s="1">
        <f>'Profiles, Pc, Summer, S1'!L15*Main!$B$7</f>
        <v>0.58203765227123427</v>
      </c>
      <c r="M15" s="1">
        <f>'Profiles, Pc, Summer, S1'!M15*Main!$B$7</f>
        <v>0.58919376430140669</v>
      </c>
      <c r="N15" s="1">
        <f>'Profiles, Pc, Summer, S1'!N15*Main!$B$7</f>
        <v>0.61100772745631238</v>
      </c>
      <c r="O15" s="1">
        <f>'Profiles, Pc, Summer, S1'!O15*Main!$B$7</f>
        <v>0.59928818975932063</v>
      </c>
      <c r="P15" s="1">
        <f>'Profiles, Pc, Summer, S1'!P15*Main!$B$7</f>
        <v>0.55290377416737724</v>
      </c>
      <c r="Q15" s="1">
        <f>'Profiles, Pc, Summer, S1'!Q15*Main!$B$7</f>
        <v>0.56993899628148914</v>
      </c>
      <c r="R15" s="1">
        <f>'Profiles, Pc, Summer, S1'!R15*Main!$B$7</f>
        <v>0.57649522313701029</v>
      </c>
      <c r="S15" s="1">
        <f>'Profiles, Pc, Summer, S1'!S15*Main!$B$7</f>
        <v>0.55740371708838743</v>
      </c>
      <c r="T15" s="1">
        <f>'Profiles, Pc, Summer, S1'!T15*Main!$B$7</f>
        <v>0.52912432218914729</v>
      </c>
      <c r="U15" s="1">
        <f>'Profiles, Pc, Summer, S1'!U15*Main!$B$7</f>
        <v>0.52247256693195254</v>
      </c>
      <c r="V15" s="1">
        <f>'Profiles, Pc, Summer, S1'!V15*Main!$B$7</f>
        <v>0.52088869645597091</v>
      </c>
      <c r="W15" s="1">
        <f>'Profiles, Pc, Summer, S1'!W15*Main!$B$7</f>
        <v>0.51501845862888251</v>
      </c>
      <c r="X15" s="1">
        <f>'Profiles, Pc, Summer, S1'!X15*Main!$B$7</f>
        <v>0.47595536335283412</v>
      </c>
      <c r="Y15" s="1">
        <f>'Profiles, Pc, Summer, S1'!Y15*Main!$B$7</f>
        <v>0.46021722548190142</v>
      </c>
    </row>
    <row r="16" spans="1:25" x14ac:dyDescent="0.3">
      <c r="A16">
        <v>15</v>
      </c>
      <c r="B16" s="1">
        <f>'Profiles, Pc, Summer, S1'!B16*Main!$B$7</f>
        <v>0.11235516163360329</v>
      </c>
      <c r="C16" s="1">
        <f>'Profiles, Pc, Summer, S1'!C16*Main!$B$7</f>
        <v>0.1058126284250393</v>
      </c>
      <c r="D16" s="1">
        <f>'Profiles, Pc, Summer, S1'!D16*Main!$B$7</f>
        <v>0.1017529034496204</v>
      </c>
      <c r="E16" s="1">
        <f>'Profiles, Pc, Summer, S1'!E16*Main!$B$7</f>
        <v>9.2523858729595065E-2</v>
      </c>
      <c r="F16" s="1">
        <f>'Profiles, Pc, Summer, S1'!F16*Main!$B$7</f>
        <v>8.9150846482621407E-2</v>
      </c>
      <c r="G16" s="1">
        <f>'Profiles, Pc, Summer, S1'!G16*Main!$B$7</f>
        <v>9.3764819671286095E-2</v>
      </c>
      <c r="H16" s="1">
        <f>'Profiles, Pc, Summer, S1'!H16*Main!$B$7</f>
        <v>9.9727873852525906E-2</v>
      </c>
      <c r="I16" s="1">
        <f>'Profiles, Pc, Summer, S1'!I16*Main!$B$7</f>
        <v>0.13392570755823435</v>
      </c>
      <c r="J16" s="1">
        <f>'Profiles, Pc, Summer, S1'!J16*Main!$B$7</f>
        <v>0.14630688799181812</v>
      </c>
      <c r="K16" s="1">
        <f>'Profiles, Pc, Summer, S1'!K16*Main!$B$7</f>
        <v>0.1559930004405583</v>
      </c>
      <c r="L16" s="1">
        <f>'Profiles, Pc, Summer, S1'!L16*Main!$B$7</f>
        <v>0.14212073664473979</v>
      </c>
      <c r="M16" s="1">
        <f>'Profiles, Pc, Summer, S1'!M16*Main!$B$7</f>
        <v>0.14924194842455324</v>
      </c>
      <c r="N16" s="1">
        <f>'Profiles, Pc, Summer, S1'!N16*Main!$B$7</f>
        <v>0.14938803348569846</v>
      </c>
      <c r="O16" s="1">
        <f>'Profiles, Pc, Summer, S1'!O16*Main!$B$7</f>
        <v>0.14575029689115762</v>
      </c>
      <c r="P16" s="1">
        <f>'Profiles, Pc, Summer, S1'!P16*Main!$B$7</f>
        <v>0.12544397447756447</v>
      </c>
      <c r="Q16" s="1">
        <f>'Profiles, Pc, Summer, S1'!Q16*Main!$B$7</f>
        <v>0.13076320429373667</v>
      </c>
      <c r="R16" s="1">
        <f>'Profiles, Pc, Summer, S1'!R16*Main!$B$7</f>
        <v>0.13842154768498083</v>
      </c>
      <c r="S16" s="1">
        <f>'Profiles, Pc, Summer, S1'!S16*Main!$B$7</f>
        <v>0.13760693011692096</v>
      </c>
      <c r="T16" s="1">
        <f>'Profiles, Pc, Summer, S1'!T16*Main!$B$7</f>
        <v>0.14372685541353539</v>
      </c>
      <c r="U16" s="1">
        <f>'Profiles, Pc, Summer, S1'!U16*Main!$B$7</f>
        <v>0.15128524413686673</v>
      </c>
      <c r="V16" s="1">
        <f>'Profiles, Pc, Summer, S1'!V16*Main!$B$7</f>
        <v>0.15836065447799896</v>
      </c>
      <c r="W16" s="1">
        <f>'Profiles, Pc, Summer, S1'!W16*Main!$B$7</f>
        <v>0.14538405168650873</v>
      </c>
      <c r="X16" s="1">
        <f>'Profiles, Pc, Summer, S1'!X16*Main!$B$7</f>
        <v>0.12477194774230579</v>
      </c>
      <c r="Y16" s="1">
        <f>'Profiles, Pc, Summer, S1'!Y16*Main!$B$7</f>
        <v>0.11516316154340522</v>
      </c>
    </row>
    <row r="17" spans="1:25" x14ac:dyDescent="0.3">
      <c r="A17">
        <v>16</v>
      </c>
      <c r="B17" s="1">
        <f>'Profiles, Pc, Summer, S1'!B17*Main!$B$7</f>
        <v>0.25500861824373683</v>
      </c>
      <c r="C17" s="1">
        <f>'Profiles, Pc, Summer, S1'!C17*Main!$B$7</f>
        <v>0.23963524710949788</v>
      </c>
      <c r="D17" s="1">
        <f>'Profiles, Pc, Summer, S1'!D17*Main!$B$7</f>
        <v>0.22065258115672129</v>
      </c>
      <c r="E17" s="1">
        <f>'Profiles, Pc, Summer, S1'!E17*Main!$B$7</f>
        <v>0.22987663307766928</v>
      </c>
      <c r="F17" s="1">
        <f>'Profiles, Pc, Summer, S1'!F17*Main!$B$7</f>
        <v>0.225508862267813</v>
      </c>
      <c r="G17" s="1">
        <f>'Profiles, Pc, Summer, S1'!G17*Main!$B$7</f>
        <v>0.23019236548345343</v>
      </c>
      <c r="H17" s="1">
        <f>'Profiles, Pc, Summer, S1'!H17*Main!$B$7</f>
        <v>0.32614113269552725</v>
      </c>
      <c r="I17" s="1">
        <f>'Profiles, Pc, Summer, S1'!I17*Main!$B$7</f>
        <v>0.41753227115098424</v>
      </c>
      <c r="J17" s="1">
        <f>'Profiles, Pc, Summer, S1'!J17*Main!$B$7</f>
        <v>0.43786957011815042</v>
      </c>
      <c r="K17" s="1">
        <f>'Profiles, Pc, Summer, S1'!K17*Main!$B$7</f>
        <v>0.4104944676251574</v>
      </c>
      <c r="L17" s="1">
        <f>'Profiles, Pc, Summer, S1'!L17*Main!$B$7</f>
        <v>0.40167340513222938</v>
      </c>
      <c r="M17" s="1">
        <f>'Profiles, Pc, Summer, S1'!M17*Main!$B$7</f>
        <v>0.43172097094982154</v>
      </c>
      <c r="N17" s="1">
        <f>'Profiles, Pc, Summer, S1'!N17*Main!$B$7</f>
        <v>0.45168485715817269</v>
      </c>
      <c r="O17" s="1">
        <f>'Profiles, Pc, Summer, S1'!O17*Main!$B$7</f>
        <v>0.41929644344401368</v>
      </c>
      <c r="P17" s="1">
        <f>'Profiles, Pc, Summer, S1'!P17*Main!$B$7</f>
        <v>0.38224051736045389</v>
      </c>
      <c r="Q17" s="1">
        <f>'Profiles, Pc, Summer, S1'!Q17*Main!$B$7</f>
        <v>0.36258488166937186</v>
      </c>
      <c r="R17" s="1">
        <f>'Profiles, Pc, Summer, S1'!R17*Main!$B$7</f>
        <v>0.37046740027716979</v>
      </c>
      <c r="S17" s="1">
        <f>'Profiles, Pc, Summer, S1'!S17*Main!$B$7</f>
        <v>0.3582008440569579</v>
      </c>
      <c r="T17" s="1">
        <f>'Profiles, Pc, Summer, S1'!T17*Main!$B$7</f>
        <v>0.34982813382466271</v>
      </c>
      <c r="U17" s="1">
        <f>'Profiles, Pc, Summer, S1'!U17*Main!$B$7</f>
        <v>0.38107739803073271</v>
      </c>
      <c r="V17" s="1">
        <f>'Profiles, Pc, Summer, S1'!V17*Main!$B$7</f>
        <v>0.39929762774489885</v>
      </c>
      <c r="W17" s="1">
        <f>'Profiles, Pc, Summer, S1'!W17*Main!$B$7</f>
        <v>0.37268804635319647</v>
      </c>
      <c r="X17" s="1">
        <f>'Profiles, Pc, Summer, S1'!X17*Main!$B$7</f>
        <v>0.32656922501085567</v>
      </c>
      <c r="Y17" s="1">
        <f>'Profiles, Pc, Summer, S1'!Y17*Main!$B$7</f>
        <v>0.27197588931271899</v>
      </c>
    </row>
    <row r="18" spans="1:25" x14ac:dyDescent="0.3">
      <c r="A18">
        <v>17</v>
      </c>
      <c r="B18" s="1">
        <f>'Profiles, Pc, Summer, S1'!B18*Main!$B$7</f>
        <v>2.6211071228154869E-2</v>
      </c>
      <c r="C18" s="1">
        <f>'Profiles, Pc, Summer, S1'!C18*Main!$B$7</f>
        <v>2.0538538741398903E-2</v>
      </c>
      <c r="D18" s="1">
        <f>'Profiles, Pc, Summer, S1'!D18*Main!$B$7</f>
        <v>1.5859154767749871E-2</v>
      </c>
      <c r="E18" s="1">
        <f>'Profiles, Pc, Summer, S1'!E18*Main!$B$7</f>
        <v>1.5874432879128656E-2</v>
      </c>
      <c r="F18" s="1">
        <f>'Profiles, Pc, Summer, S1'!F18*Main!$B$7</f>
        <v>1.4737862009216044E-2</v>
      </c>
      <c r="G18" s="1">
        <f>'Profiles, Pc, Summer, S1'!G18*Main!$B$7</f>
        <v>1.3873700230692173E-2</v>
      </c>
      <c r="H18" s="1">
        <f>'Profiles, Pc, Summer, S1'!H18*Main!$B$7</f>
        <v>3.1354460216498875E-2</v>
      </c>
      <c r="I18" s="1">
        <f>'Profiles, Pc, Summer, S1'!I18*Main!$B$7</f>
        <v>5.6476340995268201E-2</v>
      </c>
      <c r="J18" s="1">
        <f>'Profiles, Pc, Summer, S1'!J18*Main!$B$7</f>
        <v>6.8605377765343534E-2</v>
      </c>
      <c r="K18" s="1">
        <f>'Profiles, Pc, Summer, S1'!K18*Main!$B$7</f>
        <v>7.0038141140697938E-2</v>
      </c>
      <c r="L18" s="1">
        <f>'Profiles, Pc, Summer, S1'!L18*Main!$B$7</f>
        <v>6.8967280769916373E-2</v>
      </c>
      <c r="M18" s="1">
        <f>'Profiles, Pc, Summer, S1'!M18*Main!$B$7</f>
        <v>6.1701513567620825E-2</v>
      </c>
      <c r="N18" s="1">
        <f>'Profiles, Pc, Summer, S1'!N18*Main!$B$7</f>
        <v>7.000098572413789E-2</v>
      </c>
      <c r="O18" s="1">
        <f>'Profiles, Pc, Summer, S1'!O18*Main!$B$7</f>
        <v>6.6175357600042534E-2</v>
      </c>
      <c r="P18" s="1">
        <f>'Profiles, Pc, Summer, S1'!P18*Main!$B$7</f>
        <v>6.0340986784188561E-2</v>
      </c>
      <c r="Q18" s="1">
        <f>'Profiles, Pc, Summer, S1'!Q18*Main!$B$7</f>
        <v>5.5465014088155913E-2</v>
      </c>
      <c r="R18" s="1">
        <f>'Profiles, Pc, Summer, S1'!R18*Main!$B$7</f>
        <v>5.0352046085698411E-2</v>
      </c>
      <c r="S18" s="1">
        <f>'Profiles, Pc, Summer, S1'!S18*Main!$B$7</f>
        <v>4.4786803953347422E-2</v>
      </c>
      <c r="T18" s="1">
        <f>'Profiles, Pc, Summer, S1'!T18*Main!$B$7</f>
        <v>5.7054114941501859E-2</v>
      </c>
      <c r="U18" s="1">
        <f>'Profiles, Pc, Summer, S1'!U18*Main!$B$7</f>
        <v>6.6731910322672075E-2</v>
      </c>
      <c r="V18" s="1">
        <f>'Profiles, Pc, Summer, S1'!V18*Main!$B$7</f>
        <v>7.6709597120460007E-2</v>
      </c>
      <c r="W18" s="1">
        <f>'Profiles, Pc, Summer, S1'!W18*Main!$B$7</f>
        <v>7.3140467652626148E-2</v>
      </c>
      <c r="X18" s="1">
        <f>'Profiles, Pc, Summer, S1'!X18*Main!$B$7</f>
        <v>5.4764344549112581E-2</v>
      </c>
      <c r="Y18" s="1">
        <f>'Profiles, Pc, Summer, S1'!Y18*Main!$B$7</f>
        <v>3.9071372138062083E-2</v>
      </c>
    </row>
    <row r="19" spans="1:25" x14ac:dyDescent="0.3">
      <c r="A19">
        <v>18</v>
      </c>
      <c r="B19" s="1">
        <f>'Profiles, Pc, Summer, S1'!B19*Main!$B$7</f>
        <v>0.23580493869314881</v>
      </c>
      <c r="C19" s="1">
        <f>'Profiles, Pc, Summer, S1'!C19*Main!$B$7</f>
        <v>0.21185238717501753</v>
      </c>
      <c r="D19" s="1">
        <f>'Profiles, Pc, Summer, S1'!D19*Main!$B$7</f>
        <v>0.19602410844695001</v>
      </c>
      <c r="E19" s="1">
        <f>'Profiles, Pc, Summer, S1'!E19*Main!$B$7</f>
        <v>0.19135250242091201</v>
      </c>
      <c r="F19" s="1">
        <f>'Profiles, Pc, Summer, S1'!F19*Main!$B$7</f>
        <v>0.20037913409547184</v>
      </c>
      <c r="G19" s="1">
        <f>'Profiles, Pc, Summer, S1'!G19*Main!$B$7</f>
        <v>0.20099727076513993</v>
      </c>
      <c r="H19" s="1">
        <f>'Profiles, Pc, Summer, S1'!H19*Main!$B$7</f>
        <v>0.22254433481738997</v>
      </c>
      <c r="I19" s="1">
        <f>'Profiles, Pc, Summer, S1'!I19*Main!$B$7</f>
        <v>0.25919880111159288</v>
      </c>
      <c r="J19" s="1">
        <f>'Profiles, Pc, Summer, S1'!J19*Main!$B$7</f>
        <v>0.28620095138214274</v>
      </c>
      <c r="K19" s="1">
        <f>'Profiles, Pc, Summer, S1'!K19*Main!$B$7</f>
        <v>0.29487422921541084</v>
      </c>
      <c r="L19" s="1">
        <f>'Profiles, Pc, Summer, S1'!L19*Main!$B$7</f>
        <v>0.31613704181242835</v>
      </c>
      <c r="M19" s="1">
        <f>'Profiles, Pc, Summer, S1'!M19*Main!$B$7</f>
        <v>0.33428111672046229</v>
      </c>
      <c r="N19" s="1">
        <f>'Profiles, Pc, Summer, S1'!N19*Main!$B$7</f>
        <v>0.34289715646181845</v>
      </c>
      <c r="O19" s="1">
        <f>'Profiles, Pc, Summer, S1'!O19*Main!$B$7</f>
        <v>0.32668631821088689</v>
      </c>
      <c r="P19" s="1">
        <f>'Profiles, Pc, Summer, S1'!P19*Main!$B$7</f>
        <v>0.31475275537277175</v>
      </c>
      <c r="Q19" s="1">
        <f>'Profiles, Pc, Summer, S1'!Q19*Main!$B$7</f>
        <v>0.31102987620274924</v>
      </c>
      <c r="R19" s="1">
        <f>'Profiles, Pc, Summer, S1'!R19*Main!$B$7</f>
        <v>0.31206299269382909</v>
      </c>
      <c r="S19" s="1">
        <f>'Profiles, Pc, Summer, S1'!S19*Main!$B$7</f>
        <v>0.30868277816970907</v>
      </c>
      <c r="T19" s="1">
        <f>'Profiles, Pc, Summer, S1'!T19*Main!$B$7</f>
        <v>0.31399198766474612</v>
      </c>
      <c r="U19" s="1">
        <f>'Profiles, Pc, Summer, S1'!U19*Main!$B$7</f>
        <v>0.31917042493299713</v>
      </c>
      <c r="V19" s="1">
        <f>'Profiles, Pc, Summer, S1'!V19*Main!$B$7</f>
        <v>0.35063672969691007</v>
      </c>
      <c r="W19" s="1">
        <f>'Profiles, Pc, Summer, S1'!W19*Main!$B$7</f>
        <v>0.33433296909536059</v>
      </c>
      <c r="X19" s="1">
        <f>'Profiles, Pc, Summer, S1'!X19*Main!$B$7</f>
        <v>0.31639965719581714</v>
      </c>
      <c r="Y19" s="1">
        <f>'Profiles, Pc, Summer, S1'!Y19*Main!$B$7</f>
        <v>0.2780993198028292</v>
      </c>
    </row>
    <row r="20" spans="1:25" x14ac:dyDescent="0.3">
      <c r="A20">
        <v>19</v>
      </c>
      <c r="B20" s="1">
        <f>'Profiles, Pc, Summer, S1'!B20*Main!$B$7</f>
        <v>0.3684650319936037</v>
      </c>
      <c r="C20" s="1">
        <f>'Profiles, Pc, Summer, S1'!C20*Main!$B$7</f>
        <v>0.35372360082750687</v>
      </c>
      <c r="D20" s="1">
        <f>'Profiles, Pc, Summer, S1'!D20*Main!$B$7</f>
        <v>0.32883738674428059</v>
      </c>
      <c r="E20" s="1">
        <f>'Profiles, Pc, Summer, S1'!E20*Main!$B$7</f>
        <v>0.34287541622103362</v>
      </c>
      <c r="F20" s="1">
        <f>'Profiles, Pc, Summer, S1'!F20*Main!$B$7</f>
        <v>0.35203151709685165</v>
      </c>
      <c r="G20" s="1">
        <f>'Profiles, Pc, Summer, S1'!G20*Main!$B$7</f>
        <v>0.35302488856804332</v>
      </c>
      <c r="H20" s="1">
        <f>'Profiles, Pc, Summer, S1'!H20*Main!$B$7</f>
        <v>0.38427475037488135</v>
      </c>
      <c r="I20" s="1">
        <f>'Profiles, Pc, Summer, S1'!I20*Main!$B$7</f>
        <v>0.48305900713208727</v>
      </c>
      <c r="J20" s="1">
        <f>'Profiles, Pc, Summer, S1'!J20*Main!$B$7</f>
        <v>0.50459841750844558</v>
      </c>
      <c r="K20" s="1">
        <f>'Profiles, Pc, Summer, S1'!K20*Main!$B$7</f>
        <v>0.50170645743202114</v>
      </c>
      <c r="L20" s="1">
        <f>'Profiles, Pc, Summer, S1'!L20*Main!$B$7</f>
        <v>0.5029420692072043</v>
      </c>
      <c r="M20" s="1">
        <f>'Profiles, Pc, Summer, S1'!M20*Main!$B$7</f>
        <v>0.53065608991926638</v>
      </c>
      <c r="N20" s="1">
        <f>'Profiles, Pc, Summer, S1'!N20*Main!$B$7</f>
        <v>0.52396368501716772</v>
      </c>
      <c r="O20" s="1">
        <f>'Profiles, Pc, Summer, S1'!O20*Main!$B$7</f>
        <v>0.50105808435652033</v>
      </c>
      <c r="P20" s="1">
        <f>'Profiles, Pc, Summer, S1'!P20*Main!$B$7</f>
        <v>0.4712304429316701</v>
      </c>
      <c r="Q20" s="1">
        <f>'Profiles, Pc, Summer, S1'!Q20*Main!$B$7</f>
        <v>0.45455366431676736</v>
      </c>
      <c r="R20" s="1">
        <f>'Profiles, Pc, Summer, S1'!R20*Main!$B$7</f>
        <v>0.47728543077234892</v>
      </c>
      <c r="S20" s="1">
        <f>'Profiles, Pc, Summer, S1'!S20*Main!$B$7</f>
        <v>0.46271986236438373</v>
      </c>
      <c r="T20" s="1">
        <f>'Profiles, Pc, Summer, S1'!T20*Main!$B$7</f>
        <v>0.43591635678216262</v>
      </c>
      <c r="U20" s="1">
        <f>'Profiles, Pc, Summer, S1'!U20*Main!$B$7</f>
        <v>0.44089839539065956</v>
      </c>
      <c r="V20" s="1">
        <f>'Profiles, Pc, Summer, S1'!V20*Main!$B$7</f>
        <v>0.45968657427512977</v>
      </c>
      <c r="W20" s="1">
        <f>'Profiles, Pc, Summer, S1'!W20*Main!$B$7</f>
        <v>0.42022665198632086</v>
      </c>
      <c r="X20" s="1">
        <f>'Profiles, Pc, Summer, S1'!X20*Main!$B$7</f>
        <v>0.38567951789040184</v>
      </c>
      <c r="Y20" s="1">
        <f>'Profiles, Pc, Summer, S1'!Y20*Main!$B$7</f>
        <v>0.3831871791128979</v>
      </c>
    </row>
    <row r="21" spans="1:25" x14ac:dyDescent="0.3">
      <c r="A21">
        <v>20</v>
      </c>
      <c r="B21" s="1">
        <f>'Profiles, Pc, Summer, S1'!B21*Main!$B$7</f>
        <v>0.18897348300372677</v>
      </c>
      <c r="C21" s="1">
        <f>'Profiles, Pc, Summer, S1'!C21*Main!$B$7</f>
        <v>0.16952936326155246</v>
      </c>
      <c r="D21" s="1">
        <f>'Profiles, Pc, Summer, S1'!D21*Main!$B$7</f>
        <v>0.16614913594475544</v>
      </c>
      <c r="E21" s="1">
        <f>'Profiles, Pc, Summer, S1'!E21*Main!$B$7</f>
        <v>0.16984144975439394</v>
      </c>
      <c r="F21" s="1">
        <f>'Profiles, Pc, Summer, S1'!F21*Main!$B$7</f>
        <v>0.16500946010938439</v>
      </c>
      <c r="G21" s="1">
        <f>'Profiles, Pc, Summer, S1'!G21*Main!$B$7</f>
        <v>0.17993610365296844</v>
      </c>
      <c r="H21" s="1">
        <f>'Profiles, Pc, Summer, S1'!H21*Main!$B$7</f>
        <v>0.23234705434443567</v>
      </c>
      <c r="I21" s="1">
        <f>'Profiles, Pc, Summer, S1'!I21*Main!$B$7</f>
        <v>0.26492025827774135</v>
      </c>
      <c r="J21" s="1">
        <f>'Profiles, Pc, Summer, S1'!J21*Main!$B$7</f>
        <v>0.30549248372820942</v>
      </c>
      <c r="K21" s="1">
        <f>'Profiles, Pc, Summer, S1'!K21*Main!$B$7</f>
        <v>0.32194008336232938</v>
      </c>
      <c r="L21" s="1">
        <f>'Profiles, Pc, Summer, S1'!L21*Main!$B$7</f>
        <v>0.32048751875051695</v>
      </c>
      <c r="M21" s="1">
        <f>'Profiles, Pc, Summer, S1'!M21*Main!$B$7</f>
        <v>0.33438898457285715</v>
      </c>
      <c r="N21" s="1">
        <f>'Profiles, Pc, Summer, S1'!N21*Main!$B$7</f>
        <v>0.32501979973143719</v>
      </c>
      <c r="O21" s="1">
        <f>'Profiles, Pc, Summer, S1'!O21*Main!$B$7</f>
        <v>0.33196640426298957</v>
      </c>
      <c r="P21" s="1">
        <f>'Profiles, Pc, Summer, S1'!P21*Main!$B$7</f>
        <v>0.32655223999086119</v>
      </c>
      <c r="Q21" s="1">
        <f>'Profiles, Pc, Summer, S1'!Q21*Main!$B$7</f>
        <v>0.30428449865275264</v>
      </c>
      <c r="R21" s="1">
        <f>'Profiles, Pc, Summer, S1'!R21*Main!$B$7</f>
        <v>0.30889169537766226</v>
      </c>
      <c r="S21" s="1">
        <f>'Profiles, Pc, Summer, S1'!S21*Main!$B$7</f>
        <v>0.29707847325200881</v>
      </c>
      <c r="T21" s="1">
        <f>'Profiles, Pc, Summer, S1'!T21*Main!$B$7</f>
        <v>0.29568929087211493</v>
      </c>
      <c r="U21" s="1">
        <f>'Profiles, Pc, Summer, S1'!U21*Main!$B$7</f>
        <v>0.2981415373999266</v>
      </c>
      <c r="V21" s="1">
        <f>'Profiles, Pc, Summer, S1'!V21*Main!$B$7</f>
        <v>0.30146911919585179</v>
      </c>
      <c r="W21" s="1">
        <f>'Profiles, Pc, Summer, S1'!W21*Main!$B$7</f>
        <v>0.25407132621342671</v>
      </c>
      <c r="X21" s="1">
        <f>'Profiles, Pc, Summer, S1'!X21*Main!$B$7</f>
        <v>0.24182169653240024</v>
      </c>
      <c r="Y21" s="1">
        <f>'Profiles, Pc, Summer, S1'!Y21*Main!$B$7</f>
        <v>0.20744267283235568</v>
      </c>
    </row>
    <row r="22" spans="1:25" x14ac:dyDescent="0.3">
      <c r="A22">
        <v>21</v>
      </c>
      <c r="B22" s="1">
        <f>'Profiles, Pc, Summer, S1'!B22*Main!$B$7</f>
        <v>0.12118453571152538</v>
      </c>
      <c r="C22" s="1">
        <f>'Profiles, Pc, Summer, S1'!C22*Main!$B$7</f>
        <v>0.11311307657465962</v>
      </c>
      <c r="D22" s="1">
        <f>'Profiles, Pc, Summer, S1'!D22*Main!$B$7</f>
        <v>0.10940760641049774</v>
      </c>
      <c r="E22" s="1">
        <f>'Profiles, Pc, Summer, S1'!E22*Main!$B$7</f>
        <v>0.10840966795362</v>
      </c>
      <c r="F22" s="1">
        <f>'Profiles, Pc, Summer, S1'!F22*Main!$B$7</f>
        <v>0.1129126719794819</v>
      </c>
      <c r="G22" s="1">
        <f>'Profiles, Pc, Summer, S1'!G22*Main!$B$7</f>
        <v>0.12262418520215193</v>
      </c>
      <c r="H22" s="1">
        <f>'Profiles, Pc, Summer, S1'!H22*Main!$B$7</f>
        <v>0.20422219863830704</v>
      </c>
      <c r="I22" s="1">
        <f>'Profiles, Pc, Summer, S1'!I22*Main!$B$7</f>
        <v>0.24932152586303891</v>
      </c>
      <c r="J22" s="1">
        <f>'Profiles, Pc, Summer, S1'!J22*Main!$B$7</f>
        <v>0.26803333063834273</v>
      </c>
      <c r="K22" s="1">
        <f>'Profiles, Pc, Summer, S1'!K22*Main!$B$7</f>
        <v>0.26414168133581795</v>
      </c>
      <c r="L22" s="1">
        <f>'Profiles, Pc, Summer, S1'!L22*Main!$B$7</f>
        <v>0.27622134933785664</v>
      </c>
      <c r="M22" s="1">
        <f>'Profiles, Pc, Summer, S1'!M22*Main!$B$7</f>
        <v>0.29296344005137848</v>
      </c>
      <c r="N22" s="1">
        <f>'Profiles, Pc, Summer, S1'!N22*Main!$B$7</f>
        <v>0.29065672118950031</v>
      </c>
      <c r="O22" s="1">
        <f>'Profiles, Pc, Summer, S1'!O22*Main!$B$7</f>
        <v>0.26997990091992125</v>
      </c>
      <c r="P22" s="1">
        <f>'Profiles, Pc, Summer, S1'!P22*Main!$B$7</f>
        <v>0.23490961578099817</v>
      </c>
      <c r="Q22" s="1">
        <f>'Profiles, Pc, Summer, S1'!Q22*Main!$B$7</f>
        <v>0.22448186615891108</v>
      </c>
      <c r="R22" s="1">
        <f>'Profiles, Pc, Summer, S1'!R22*Main!$B$7</f>
        <v>0.2133999958943032</v>
      </c>
      <c r="S22" s="1">
        <f>'Profiles, Pc, Summer, S1'!S22*Main!$B$7</f>
        <v>0.20767204918586932</v>
      </c>
      <c r="T22" s="1">
        <f>'Profiles, Pc, Summer, S1'!T22*Main!$B$7</f>
        <v>0.20535715214834283</v>
      </c>
      <c r="U22" s="1">
        <f>'Profiles, Pc, Summer, S1'!U22*Main!$B$7</f>
        <v>0.21171086909955836</v>
      </c>
      <c r="V22" s="1">
        <f>'Profiles, Pc, Summer, S1'!V22*Main!$B$7</f>
        <v>0.20373754624294729</v>
      </c>
      <c r="W22" s="1">
        <f>'Profiles, Pc, Summer, S1'!W22*Main!$B$7</f>
        <v>0.1792818715314054</v>
      </c>
      <c r="X22" s="1">
        <f>'Profiles, Pc, Summer, S1'!X22*Main!$B$7</f>
        <v>0.14679766442440639</v>
      </c>
      <c r="Y22" s="1">
        <f>'Profiles, Pc, Summer, S1'!Y22*Main!$B$7</f>
        <v>0.13136230180499042</v>
      </c>
    </row>
    <row r="23" spans="1:25" x14ac:dyDescent="0.3">
      <c r="A23">
        <v>22</v>
      </c>
      <c r="B23" s="1">
        <f>'Profiles, Pc, Summer, S1'!B23*Main!$B$7</f>
        <v>0.11644889685456755</v>
      </c>
      <c r="C23" s="1">
        <f>'Profiles, Pc, Summer, S1'!C23*Main!$B$7</f>
        <v>0.10709628401242785</v>
      </c>
      <c r="D23" s="1">
        <f>'Profiles, Pc, Summer, S1'!D23*Main!$B$7</f>
        <v>0.10416910204119438</v>
      </c>
      <c r="E23" s="1">
        <f>'Profiles, Pc, Summer, S1'!E23*Main!$B$7</f>
        <v>9.7497644233907027E-2</v>
      </c>
      <c r="F23" s="1">
        <f>'Profiles, Pc, Summer, S1'!F23*Main!$B$7</f>
        <v>0.10025584956228102</v>
      </c>
      <c r="G23" s="1">
        <f>'Profiles, Pc, Summer, S1'!G23*Main!$B$7</f>
        <v>9.8395821740552114E-2</v>
      </c>
      <c r="H23" s="1">
        <f>'Profiles, Pc, Summer, S1'!H23*Main!$B$7</f>
        <v>9.7729628466001681E-2</v>
      </c>
      <c r="I23" s="1">
        <f>'Profiles, Pc, Summer, S1'!I23*Main!$B$7</f>
        <v>0.11119459170165404</v>
      </c>
      <c r="J23" s="1">
        <f>'Profiles, Pc, Summer, S1'!J23*Main!$B$7</f>
        <v>9.6398762417937572E-2</v>
      </c>
      <c r="K23" s="1">
        <f>'Profiles, Pc, Summer, S1'!K23*Main!$B$7</f>
        <v>9.9917644078072854E-2</v>
      </c>
      <c r="L23" s="1">
        <f>'Profiles, Pc, Summer, S1'!L23*Main!$B$7</f>
        <v>0.11152770204536888</v>
      </c>
      <c r="M23" s="1">
        <f>'Profiles, Pc, Summer, S1'!M23*Main!$B$7</f>
        <v>0.12464745306487214</v>
      </c>
      <c r="N23" s="1">
        <f>'Profiles, Pc, Summer, S1'!N23*Main!$B$7</f>
        <v>0.1299788870948945</v>
      </c>
      <c r="O23" s="1">
        <f>'Profiles, Pc, Summer, S1'!O23*Main!$B$7</f>
        <v>0.12814558500292678</v>
      </c>
      <c r="P23" s="1">
        <f>'Profiles, Pc, Summer, S1'!P23*Main!$B$7</f>
        <v>0.12417793806144425</v>
      </c>
      <c r="Q23" s="1">
        <f>'Profiles, Pc, Summer, S1'!Q23*Main!$B$7</f>
        <v>0.12940872113642043</v>
      </c>
      <c r="R23" s="1">
        <f>'Profiles, Pc, Summer, S1'!R23*Main!$B$7</f>
        <v>0.13077262335905324</v>
      </c>
      <c r="S23" s="1">
        <f>'Profiles, Pc, Summer, S1'!S23*Main!$B$7</f>
        <v>0.12637075640996326</v>
      </c>
      <c r="T23" s="1">
        <f>'Profiles, Pc, Summer, S1'!T23*Main!$B$7</f>
        <v>0.12659154156711422</v>
      </c>
      <c r="U23" s="1">
        <f>'Profiles, Pc, Summer, S1'!U23*Main!$B$7</f>
        <v>0.13525432575019852</v>
      </c>
      <c r="V23" s="1">
        <f>'Profiles, Pc, Summer, S1'!V23*Main!$B$7</f>
        <v>0.14164485819827111</v>
      </c>
      <c r="W23" s="1">
        <f>'Profiles, Pc, Summer, S1'!W23*Main!$B$7</f>
        <v>0.13278740053930144</v>
      </c>
      <c r="X23" s="1">
        <f>'Profiles, Pc, Summer, S1'!X23*Main!$B$7</f>
        <v>0.11022584613367159</v>
      </c>
      <c r="Y23" s="1">
        <f>'Profiles, Pc, Summer, S1'!Y23*Main!$B$7</f>
        <v>0.1166648573449673</v>
      </c>
    </row>
    <row r="24" spans="1:25" x14ac:dyDescent="0.3">
      <c r="A24">
        <v>23</v>
      </c>
      <c r="B24" s="1">
        <f>'Profiles, Pc, Summer, S1'!B24*Main!$B$7</f>
        <v>0.17654076818464412</v>
      </c>
      <c r="C24" s="1">
        <f>'Profiles, Pc, Summer, S1'!C24*Main!$B$7</f>
        <v>0.16290773293114821</v>
      </c>
      <c r="D24" s="1">
        <f>'Profiles, Pc, Summer, S1'!D24*Main!$B$7</f>
        <v>0.15743445918121654</v>
      </c>
      <c r="E24" s="1">
        <f>'Profiles, Pc, Summer, S1'!E24*Main!$B$7</f>
        <v>0.15902661748436356</v>
      </c>
      <c r="F24" s="1">
        <f>'Profiles, Pc, Summer, S1'!F24*Main!$B$7</f>
        <v>0.15948208064587857</v>
      </c>
      <c r="G24" s="1">
        <f>'Profiles, Pc, Summer, S1'!G24*Main!$B$7</f>
        <v>0.16382036068021816</v>
      </c>
      <c r="H24" s="1">
        <f>'Profiles, Pc, Summer, S1'!H24*Main!$B$7</f>
        <v>0.19449458126282962</v>
      </c>
      <c r="I24" s="1">
        <f>'Profiles, Pc, Summer, S1'!I24*Main!$B$7</f>
        <v>0.22909470810942456</v>
      </c>
      <c r="J24" s="1">
        <f>'Profiles, Pc, Summer, S1'!J24*Main!$B$7</f>
        <v>0.24514951773413765</v>
      </c>
      <c r="K24" s="1">
        <f>'Profiles, Pc, Summer, S1'!K24*Main!$B$7</f>
        <v>0.25469407738443822</v>
      </c>
      <c r="L24" s="1">
        <f>'Profiles, Pc, Summer, S1'!L24*Main!$B$7</f>
        <v>0.24941110749743667</v>
      </c>
      <c r="M24" s="1">
        <f>'Profiles, Pc, Summer, S1'!M24*Main!$B$7</f>
        <v>0.25844030318997074</v>
      </c>
      <c r="N24" s="1">
        <f>'Profiles, Pc, Summer, S1'!N24*Main!$B$7</f>
        <v>0.26936402672655535</v>
      </c>
      <c r="O24" s="1">
        <f>'Profiles, Pc, Summer, S1'!O24*Main!$B$7</f>
        <v>0.26081080816685531</v>
      </c>
      <c r="P24" s="1">
        <f>'Profiles, Pc, Summer, S1'!P24*Main!$B$7</f>
        <v>0.25372914220667409</v>
      </c>
      <c r="Q24" s="1">
        <f>'Profiles, Pc, Summer, S1'!Q24*Main!$B$7</f>
        <v>0.23509468195646269</v>
      </c>
      <c r="R24" s="1">
        <f>'Profiles, Pc, Summer, S1'!R24*Main!$B$7</f>
        <v>0.22903460263034123</v>
      </c>
      <c r="S24" s="1">
        <f>'Profiles, Pc, Summer, S1'!S24*Main!$B$7</f>
        <v>0.22754436175726264</v>
      </c>
      <c r="T24" s="1">
        <f>'Profiles, Pc, Summer, S1'!T24*Main!$B$7</f>
        <v>0.23269006256509162</v>
      </c>
      <c r="U24" s="1">
        <f>'Profiles, Pc, Summer, S1'!U24*Main!$B$7</f>
        <v>0.24815985941591898</v>
      </c>
      <c r="V24" s="1">
        <f>'Profiles, Pc, Summer, S1'!V24*Main!$B$7</f>
        <v>0.26766727184127281</v>
      </c>
      <c r="W24" s="1">
        <f>'Profiles, Pc, Summer, S1'!W24*Main!$B$7</f>
        <v>0.24392548515915735</v>
      </c>
      <c r="X24" s="1">
        <f>'Profiles, Pc, Summer, S1'!X24*Main!$B$7</f>
        <v>0.21968863832518667</v>
      </c>
      <c r="Y24" s="1">
        <f>'Profiles, Pc, Summer, S1'!Y24*Main!$B$7</f>
        <v>0.19077353510066752</v>
      </c>
    </row>
    <row r="25" spans="1:25" x14ac:dyDescent="0.3">
      <c r="A25">
        <v>24</v>
      </c>
      <c r="B25" s="1">
        <f>'Profiles, Pc, Summer, S1'!B25*Main!$B$7</f>
        <v>5.771124186311568E-2</v>
      </c>
      <c r="C25" s="1">
        <f>'Profiles, Pc, Summer, S1'!C25*Main!$B$7</f>
        <v>5.1989088409833788E-2</v>
      </c>
      <c r="D25" s="1">
        <f>'Profiles, Pc, Summer, S1'!D25*Main!$B$7</f>
        <v>4.8819465106827539E-2</v>
      </c>
      <c r="E25" s="1">
        <f>'Profiles, Pc, Summer, S1'!E25*Main!$B$7</f>
        <v>4.7274555642387132E-2</v>
      </c>
      <c r="F25" s="1">
        <f>'Profiles, Pc, Summer, S1'!F25*Main!$B$7</f>
        <v>4.8009421834554845E-2</v>
      </c>
      <c r="G25" s="1">
        <f>'Profiles, Pc, Summer, S1'!G25*Main!$B$7</f>
        <v>5.2559208680175773E-2</v>
      </c>
      <c r="H25" s="1">
        <f>'Profiles, Pc, Summer, S1'!H25*Main!$B$7</f>
        <v>6.2781319674670225E-2</v>
      </c>
      <c r="I25" s="1">
        <f>'Profiles, Pc, Summer, S1'!I25*Main!$B$7</f>
        <v>7.3905453289008438E-2</v>
      </c>
      <c r="J25" s="1">
        <f>'Profiles, Pc, Summer, S1'!J25*Main!$B$7</f>
        <v>8.0461753245540849E-2</v>
      </c>
      <c r="K25" s="1">
        <f>'Profiles, Pc, Summer, S1'!K25*Main!$B$7</f>
        <v>8.463691568308325E-2</v>
      </c>
      <c r="L25" s="1">
        <f>'Profiles, Pc, Summer, S1'!L25*Main!$B$7</f>
        <v>8.9639053414659609E-2</v>
      </c>
      <c r="M25" s="1">
        <f>'Profiles, Pc, Summer, S1'!M25*Main!$B$7</f>
        <v>9.1785829091159801E-2</v>
      </c>
      <c r="N25" s="1">
        <f>'Profiles, Pc, Summer, S1'!N25*Main!$B$7</f>
        <v>9.0412071024667445E-2</v>
      </c>
      <c r="O25" s="1">
        <f>'Profiles, Pc, Summer, S1'!O25*Main!$B$7</f>
        <v>8.7263988762190131E-2</v>
      </c>
      <c r="P25" s="1">
        <f>'Profiles, Pc, Summer, S1'!P25*Main!$B$7</f>
        <v>8.2002828561934277E-2</v>
      </c>
      <c r="Q25" s="1">
        <f>'Profiles, Pc, Summer, S1'!Q25*Main!$B$7</f>
        <v>7.7435968975105157E-2</v>
      </c>
      <c r="R25" s="1">
        <f>'Profiles, Pc, Summer, S1'!R25*Main!$B$7</f>
        <v>7.7815213367103037E-2</v>
      </c>
      <c r="S25" s="1">
        <f>'Profiles, Pc, Summer, S1'!S25*Main!$B$7</f>
        <v>8.2800844890309408E-2</v>
      </c>
      <c r="T25" s="1">
        <f>'Profiles, Pc, Summer, S1'!T25*Main!$B$7</f>
        <v>8.7393023012430585E-2</v>
      </c>
      <c r="U25" s="1">
        <f>'Profiles, Pc, Summer, S1'!U25*Main!$B$7</f>
        <v>9.0001225065449289E-2</v>
      </c>
      <c r="V25" s="1">
        <f>'Profiles, Pc, Summer, S1'!V25*Main!$B$7</f>
        <v>9.9972270636353153E-2</v>
      </c>
      <c r="W25" s="1">
        <f>'Profiles, Pc, Summer, S1'!W25*Main!$B$7</f>
        <v>8.9175512591386896E-2</v>
      </c>
      <c r="X25" s="1">
        <f>'Profiles, Pc, Summer, S1'!X25*Main!$B$7</f>
        <v>8.1096717768029014E-2</v>
      </c>
      <c r="Y25" s="1">
        <f>'Profiles, Pc, Summer, S1'!Y25*Main!$B$7</f>
        <v>6.915293175347198E-2</v>
      </c>
    </row>
    <row r="26" spans="1:25" x14ac:dyDescent="0.3">
      <c r="A26">
        <v>25</v>
      </c>
      <c r="B26" s="1">
        <f>'Profiles, Pc, Summer, S1'!B26*Main!$B$7</f>
        <v>0.36449285278941551</v>
      </c>
      <c r="C26" s="1">
        <f>'Profiles, Pc, Summer, S1'!C26*Main!$B$7</f>
        <v>0.36985281997170549</v>
      </c>
      <c r="D26" s="1">
        <f>'Profiles, Pc, Summer, S1'!D26*Main!$B$7</f>
        <v>0.39659241699472608</v>
      </c>
      <c r="E26" s="1">
        <f>'Profiles, Pc, Summer, S1'!E26*Main!$B$7</f>
        <v>0.36076240949224025</v>
      </c>
      <c r="F26" s="1">
        <f>'Profiles, Pc, Summer, S1'!F26*Main!$B$7</f>
        <v>0.3559016052560694</v>
      </c>
      <c r="G26" s="1">
        <f>'Profiles, Pc, Summer, S1'!G26*Main!$B$7</f>
        <v>0.34402105344388284</v>
      </c>
      <c r="H26" s="1">
        <f>'Profiles, Pc, Summer, S1'!H26*Main!$B$7</f>
        <v>0.34988028225865725</v>
      </c>
      <c r="I26" s="1">
        <f>'Profiles, Pc, Summer, S1'!I26*Main!$B$7</f>
        <v>0.37916359527750615</v>
      </c>
      <c r="J26" s="1">
        <f>'Profiles, Pc, Summer, S1'!J26*Main!$B$7</f>
        <v>0.33699244419776248</v>
      </c>
      <c r="K26" s="1">
        <f>'Profiles, Pc, Summer, S1'!K26*Main!$B$7</f>
        <v>0.25791929035154976</v>
      </c>
      <c r="L26" s="1">
        <f>'Profiles, Pc, Summer, S1'!L26*Main!$B$7</f>
        <v>0.35816885688190259</v>
      </c>
      <c r="M26" s="1">
        <f>'Profiles, Pc, Summer, S1'!M26*Main!$B$7</f>
        <v>0.39484170990799333</v>
      </c>
      <c r="N26" s="1">
        <f>'Profiles, Pc, Summer, S1'!N26*Main!$B$7</f>
        <v>0.3940917977001579</v>
      </c>
      <c r="O26" s="1">
        <f>'Profiles, Pc, Summer, S1'!O26*Main!$B$7</f>
        <v>0.40878639853083815</v>
      </c>
      <c r="P26" s="1">
        <f>'Profiles, Pc, Summer, S1'!P26*Main!$B$7</f>
        <v>0.32421056422534028</v>
      </c>
      <c r="Q26" s="1">
        <f>'Profiles, Pc, Summer, S1'!Q26*Main!$B$7</f>
        <v>0.43332362290315229</v>
      </c>
      <c r="R26" s="1">
        <f>'Profiles, Pc, Summer, S1'!R26*Main!$B$7</f>
        <v>0.39612334059736648</v>
      </c>
      <c r="S26" s="1">
        <f>'Profiles, Pc, Summer, S1'!S26*Main!$B$7</f>
        <v>0.38461438132881143</v>
      </c>
      <c r="T26" s="1">
        <f>'Profiles, Pc, Summer, S1'!T26*Main!$B$7</f>
        <v>0.38900408244208218</v>
      </c>
      <c r="U26" s="1">
        <f>'Profiles, Pc, Summer, S1'!U26*Main!$B$7</f>
        <v>0.42662796683357229</v>
      </c>
      <c r="V26" s="1">
        <f>'Profiles, Pc, Summer, S1'!V26*Main!$B$7</f>
        <v>0.46824376770232368</v>
      </c>
      <c r="W26" s="1">
        <f>'Profiles, Pc, Summer, S1'!W26*Main!$B$7</f>
        <v>0.46473592977748285</v>
      </c>
      <c r="X26" s="1">
        <f>'Profiles, Pc, Summer, S1'!X26*Main!$B$7</f>
        <v>0.46042191379634617</v>
      </c>
      <c r="Y26" s="1">
        <f>'Profiles, Pc, Summer, S1'!Y26*Main!$B$7</f>
        <v>0.4649520108845514</v>
      </c>
    </row>
    <row r="27" spans="1:25" x14ac:dyDescent="0.3">
      <c r="A27">
        <v>26</v>
      </c>
      <c r="B27" s="1">
        <f>'Profiles, Pc, Summer, S1'!B27*Main!$B$7</f>
        <v>0.66639160490441052</v>
      </c>
      <c r="C27" s="1">
        <f>'Profiles, Pc, Summer, S1'!C27*Main!$B$7</f>
        <v>0.65848239894488225</v>
      </c>
      <c r="D27" s="1">
        <f>'Profiles, Pc, Summer, S1'!D27*Main!$B$7</f>
        <v>0.6484106165252439</v>
      </c>
      <c r="E27" s="1">
        <f>'Profiles, Pc, Summer, S1'!E27*Main!$B$7</f>
        <v>0.64444082589660256</v>
      </c>
      <c r="F27" s="1">
        <f>'Profiles, Pc, Summer, S1'!F27*Main!$B$7</f>
        <v>0.64043040938088591</v>
      </c>
      <c r="G27" s="1">
        <f>'Profiles, Pc, Summer, S1'!G27*Main!$B$7</f>
        <v>0.65455323785836705</v>
      </c>
      <c r="H27" s="1">
        <f>'Profiles, Pc, Summer, S1'!H27*Main!$B$7</f>
        <v>0.75479454214690855</v>
      </c>
      <c r="I27" s="1">
        <f>'Profiles, Pc, Summer, S1'!I27*Main!$B$7</f>
        <v>0.79729530751449762</v>
      </c>
      <c r="J27" s="1">
        <f>'Profiles, Pc, Summer, S1'!J27*Main!$B$7</f>
        <v>0.85</v>
      </c>
      <c r="K27" s="1">
        <f>'Profiles, Pc, Summer, S1'!K27*Main!$B$7</f>
        <v>0.80885976689841887</v>
      </c>
      <c r="L27" s="1">
        <f>'Profiles, Pc, Summer, S1'!L27*Main!$B$7</f>
        <v>0.81407832017419102</v>
      </c>
      <c r="M27" s="1">
        <f>'Profiles, Pc, Summer, S1'!M27*Main!$B$7</f>
        <v>0.82020066876933273</v>
      </c>
      <c r="N27" s="1">
        <f>'Profiles, Pc, Summer, S1'!N27*Main!$B$7</f>
        <v>0.84703524776396699</v>
      </c>
      <c r="O27" s="1">
        <f>'Profiles, Pc, Summer, S1'!O27*Main!$B$7</f>
        <v>0.83845589924774844</v>
      </c>
      <c r="P27" s="1">
        <f>'Profiles, Pc, Summer, S1'!P27*Main!$B$7</f>
        <v>0.82004844687828193</v>
      </c>
      <c r="Q27" s="1">
        <f>'Profiles, Pc, Summer, S1'!Q27*Main!$B$7</f>
        <v>0.81375352141547019</v>
      </c>
      <c r="R27" s="1">
        <f>'Profiles, Pc, Summer, S1'!R27*Main!$B$7</f>
        <v>0.82415017386731548</v>
      </c>
      <c r="S27" s="1">
        <f>'Profiles, Pc, Summer, S1'!S27*Main!$B$7</f>
        <v>0.83203898464466819</v>
      </c>
      <c r="T27" s="1">
        <f>'Profiles, Pc, Summer, S1'!T27*Main!$B$7</f>
        <v>0.79653379600368124</v>
      </c>
      <c r="U27" s="1">
        <f>'Profiles, Pc, Summer, S1'!U27*Main!$B$7</f>
        <v>0.8060270058485367</v>
      </c>
      <c r="V27" s="1">
        <f>'Profiles, Pc, Summer, S1'!V27*Main!$B$7</f>
        <v>0.812728071392959</v>
      </c>
      <c r="W27" s="1">
        <f>'Profiles, Pc, Summer, S1'!W27*Main!$B$7</f>
        <v>0.76506949055242957</v>
      </c>
      <c r="X27" s="1">
        <f>'Profiles, Pc, Summer, S1'!X27*Main!$B$7</f>
        <v>0.6760269925613529</v>
      </c>
      <c r="Y27" s="1">
        <f>'Profiles, Pc, Summer, S1'!Y27*Main!$B$7</f>
        <v>0.67661593999717629</v>
      </c>
    </row>
    <row r="28" spans="1:25" x14ac:dyDescent="0.3">
      <c r="A28">
        <v>27</v>
      </c>
      <c r="B28" s="1">
        <f>'Profiles, Pc, Summer, S1'!B28*Main!$B$7</f>
        <v>0.4872000770854466</v>
      </c>
      <c r="C28" s="1">
        <f>'Profiles, Pc, Summer, S1'!C28*Main!$B$7</f>
        <v>0.48219501714094021</v>
      </c>
      <c r="D28" s="1">
        <f>'Profiles, Pc, Summer, S1'!D28*Main!$B$7</f>
        <v>0.46473354302946129</v>
      </c>
      <c r="E28" s="1">
        <f>'Profiles, Pc, Summer, S1'!E28*Main!$B$7</f>
        <v>0.45624698162698957</v>
      </c>
      <c r="F28" s="1">
        <f>'Profiles, Pc, Summer, S1'!F28*Main!$B$7</f>
        <v>0.45322336297401611</v>
      </c>
      <c r="G28" s="1">
        <f>'Profiles, Pc, Summer, S1'!G28*Main!$B$7</f>
        <v>0.45971477299027025</v>
      </c>
      <c r="H28" s="1">
        <f>'Profiles, Pc, Summer, S1'!H28*Main!$B$7</f>
        <v>0.45595097187407629</v>
      </c>
      <c r="I28" s="1">
        <f>'Profiles, Pc, Summer, S1'!I28*Main!$B$7</f>
        <v>0.55733833919885811</v>
      </c>
      <c r="J28" s="1">
        <f>'Profiles, Pc, Summer, S1'!J28*Main!$B$7</f>
        <v>0.59965363268036964</v>
      </c>
      <c r="K28" s="1">
        <f>'Profiles, Pc, Summer, S1'!K28*Main!$B$7</f>
        <v>0.59186270781230776</v>
      </c>
      <c r="L28" s="1">
        <f>'Profiles, Pc, Summer, S1'!L28*Main!$B$7</f>
        <v>0.58203765227123427</v>
      </c>
      <c r="M28" s="1">
        <f>'Profiles, Pc, Summer, S1'!M28*Main!$B$7</f>
        <v>0.58919376430140669</v>
      </c>
      <c r="N28" s="1">
        <f>'Profiles, Pc, Summer, S1'!N28*Main!$B$7</f>
        <v>0.61100772745631238</v>
      </c>
      <c r="O28" s="1">
        <f>'Profiles, Pc, Summer, S1'!O28*Main!$B$7</f>
        <v>0.59928818975932063</v>
      </c>
      <c r="P28" s="1">
        <f>'Profiles, Pc, Summer, S1'!P28*Main!$B$7</f>
        <v>0.55290377416737724</v>
      </c>
      <c r="Q28" s="1">
        <f>'Profiles, Pc, Summer, S1'!Q28*Main!$B$7</f>
        <v>0.56993899628148914</v>
      </c>
      <c r="R28" s="1">
        <f>'Profiles, Pc, Summer, S1'!R28*Main!$B$7</f>
        <v>0.57649522313701029</v>
      </c>
      <c r="S28" s="1">
        <f>'Profiles, Pc, Summer, S1'!S28*Main!$B$7</f>
        <v>0.55740371708838743</v>
      </c>
      <c r="T28" s="1">
        <f>'Profiles, Pc, Summer, S1'!T28*Main!$B$7</f>
        <v>0.52912432218914729</v>
      </c>
      <c r="U28" s="1">
        <f>'Profiles, Pc, Summer, S1'!U28*Main!$B$7</f>
        <v>0.52247256693195254</v>
      </c>
      <c r="V28" s="1">
        <f>'Profiles, Pc, Summer, S1'!V28*Main!$B$7</f>
        <v>0.52088869645597091</v>
      </c>
      <c r="W28" s="1">
        <f>'Profiles, Pc, Summer, S1'!W28*Main!$B$7</f>
        <v>0.51501845862888251</v>
      </c>
      <c r="X28" s="1">
        <f>'Profiles, Pc, Summer, S1'!X28*Main!$B$7</f>
        <v>0.47595536335283412</v>
      </c>
      <c r="Y28" s="1">
        <f>'Profiles, Pc, Summer, S1'!Y28*Main!$B$7</f>
        <v>0.46021722548190142</v>
      </c>
    </row>
    <row r="29" spans="1:25" x14ac:dyDescent="0.3">
      <c r="A29">
        <v>28</v>
      </c>
      <c r="B29" s="1">
        <f>'Profiles, Pc, Summer, S1'!B29*Main!$B$7</f>
        <v>0.11235516163360329</v>
      </c>
      <c r="C29" s="1">
        <f>'Profiles, Pc, Summer, S1'!C29*Main!$B$7</f>
        <v>0.1058126284250393</v>
      </c>
      <c r="D29" s="1">
        <f>'Profiles, Pc, Summer, S1'!D29*Main!$B$7</f>
        <v>0.1017529034496204</v>
      </c>
      <c r="E29" s="1">
        <f>'Profiles, Pc, Summer, S1'!E29*Main!$B$7</f>
        <v>9.2523858729595065E-2</v>
      </c>
      <c r="F29" s="1">
        <f>'Profiles, Pc, Summer, S1'!F29*Main!$B$7</f>
        <v>8.9150846482621407E-2</v>
      </c>
      <c r="G29" s="1">
        <f>'Profiles, Pc, Summer, S1'!G29*Main!$B$7</f>
        <v>9.3764819671286095E-2</v>
      </c>
      <c r="H29" s="1">
        <f>'Profiles, Pc, Summer, S1'!H29*Main!$B$7</f>
        <v>9.9727873852525906E-2</v>
      </c>
      <c r="I29" s="1">
        <f>'Profiles, Pc, Summer, S1'!I29*Main!$B$7</f>
        <v>0.13392570755823435</v>
      </c>
      <c r="J29" s="1">
        <f>'Profiles, Pc, Summer, S1'!J29*Main!$B$7</f>
        <v>0.14630688799181812</v>
      </c>
      <c r="K29" s="1">
        <f>'Profiles, Pc, Summer, S1'!K29*Main!$B$7</f>
        <v>0.1559930004405583</v>
      </c>
      <c r="L29" s="1">
        <f>'Profiles, Pc, Summer, S1'!L29*Main!$B$7</f>
        <v>0.14212073664473979</v>
      </c>
      <c r="M29" s="1">
        <f>'Profiles, Pc, Summer, S1'!M29*Main!$B$7</f>
        <v>0.14924194842455324</v>
      </c>
      <c r="N29" s="1">
        <f>'Profiles, Pc, Summer, S1'!N29*Main!$B$7</f>
        <v>0.14938803348569846</v>
      </c>
      <c r="O29" s="1">
        <f>'Profiles, Pc, Summer, S1'!O29*Main!$B$7</f>
        <v>0.14575029689115762</v>
      </c>
      <c r="P29" s="1">
        <f>'Profiles, Pc, Summer, S1'!P29*Main!$B$7</f>
        <v>0.12544397447756447</v>
      </c>
      <c r="Q29" s="1">
        <f>'Profiles, Pc, Summer, S1'!Q29*Main!$B$7</f>
        <v>0.13076320429373667</v>
      </c>
      <c r="R29" s="1">
        <f>'Profiles, Pc, Summer, S1'!R29*Main!$B$7</f>
        <v>0.13842154768498083</v>
      </c>
      <c r="S29" s="1">
        <f>'Profiles, Pc, Summer, S1'!S29*Main!$B$7</f>
        <v>0.13760693011692096</v>
      </c>
      <c r="T29" s="1">
        <f>'Profiles, Pc, Summer, S1'!T29*Main!$B$7</f>
        <v>0.14372685541353539</v>
      </c>
      <c r="U29" s="1">
        <f>'Profiles, Pc, Summer, S1'!U29*Main!$B$7</f>
        <v>0.15128524413686673</v>
      </c>
      <c r="V29" s="1">
        <f>'Profiles, Pc, Summer, S1'!V29*Main!$B$7</f>
        <v>0.15836065447799896</v>
      </c>
      <c r="W29" s="1">
        <f>'Profiles, Pc, Summer, S1'!W29*Main!$B$7</f>
        <v>0.14538405168650873</v>
      </c>
      <c r="X29" s="1">
        <f>'Profiles, Pc, Summer, S1'!X29*Main!$B$7</f>
        <v>0.12477194774230579</v>
      </c>
      <c r="Y29" s="1">
        <f>'Profiles, Pc, Summer, S1'!Y29*Main!$B$7</f>
        <v>0.11516316154340522</v>
      </c>
    </row>
    <row r="30" spans="1:25" x14ac:dyDescent="0.3">
      <c r="A30">
        <v>29</v>
      </c>
      <c r="B30" s="1">
        <f>'Profiles, Pc, Summer, S1'!B30*Main!$B$7</f>
        <v>0.25500861824373683</v>
      </c>
      <c r="C30" s="1">
        <f>'Profiles, Pc, Summer, S1'!C30*Main!$B$7</f>
        <v>0.23963524710949788</v>
      </c>
      <c r="D30" s="1">
        <f>'Profiles, Pc, Summer, S1'!D30*Main!$B$7</f>
        <v>0.22065258115672129</v>
      </c>
      <c r="E30" s="1">
        <f>'Profiles, Pc, Summer, S1'!E30*Main!$B$7</f>
        <v>0.22987663307766928</v>
      </c>
      <c r="F30" s="1">
        <f>'Profiles, Pc, Summer, S1'!F30*Main!$B$7</f>
        <v>0.225508862267813</v>
      </c>
      <c r="G30" s="1">
        <f>'Profiles, Pc, Summer, S1'!G30*Main!$B$7</f>
        <v>0.23019236548345343</v>
      </c>
      <c r="H30" s="1">
        <f>'Profiles, Pc, Summer, S1'!H30*Main!$B$7</f>
        <v>0.32614113269552725</v>
      </c>
      <c r="I30" s="1">
        <f>'Profiles, Pc, Summer, S1'!I30*Main!$B$7</f>
        <v>0.41753227115098424</v>
      </c>
      <c r="J30" s="1">
        <f>'Profiles, Pc, Summer, S1'!J30*Main!$B$7</f>
        <v>0.43786957011815042</v>
      </c>
      <c r="K30" s="1">
        <f>'Profiles, Pc, Summer, S1'!K30*Main!$B$7</f>
        <v>0.4104944676251574</v>
      </c>
      <c r="L30" s="1">
        <f>'Profiles, Pc, Summer, S1'!L30*Main!$B$7</f>
        <v>0.40167340513222938</v>
      </c>
      <c r="M30" s="1">
        <f>'Profiles, Pc, Summer, S1'!M30*Main!$B$7</f>
        <v>0.43172097094982154</v>
      </c>
      <c r="N30" s="1">
        <f>'Profiles, Pc, Summer, S1'!N30*Main!$B$7</f>
        <v>0.45168485715817269</v>
      </c>
      <c r="O30" s="1">
        <f>'Profiles, Pc, Summer, S1'!O30*Main!$B$7</f>
        <v>0.41929644344401368</v>
      </c>
      <c r="P30" s="1">
        <f>'Profiles, Pc, Summer, S1'!P30*Main!$B$7</f>
        <v>0.38224051736045389</v>
      </c>
      <c r="Q30" s="1">
        <f>'Profiles, Pc, Summer, S1'!Q30*Main!$B$7</f>
        <v>0.36258488166937186</v>
      </c>
      <c r="R30" s="1">
        <f>'Profiles, Pc, Summer, S1'!R30*Main!$B$7</f>
        <v>0.37046740027716979</v>
      </c>
      <c r="S30" s="1">
        <f>'Profiles, Pc, Summer, S1'!S30*Main!$B$7</f>
        <v>0.3582008440569579</v>
      </c>
      <c r="T30" s="1">
        <f>'Profiles, Pc, Summer, S1'!T30*Main!$B$7</f>
        <v>0.34982813382466271</v>
      </c>
      <c r="U30" s="1">
        <f>'Profiles, Pc, Summer, S1'!U30*Main!$B$7</f>
        <v>0.38107739803073271</v>
      </c>
      <c r="V30" s="1">
        <f>'Profiles, Pc, Summer, S1'!V30*Main!$B$7</f>
        <v>0.39929762774489885</v>
      </c>
      <c r="W30" s="1">
        <f>'Profiles, Pc, Summer, S1'!W30*Main!$B$7</f>
        <v>0.37268804635319647</v>
      </c>
      <c r="X30" s="1">
        <f>'Profiles, Pc, Summer, S1'!X30*Main!$B$7</f>
        <v>0.32656922501085567</v>
      </c>
      <c r="Y30" s="1">
        <f>'Profiles, Pc, Summer, S1'!Y30*Main!$B$7</f>
        <v>0.27197588931271899</v>
      </c>
    </row>
    <row r="31" spans="1:25" x14ac:dyDescent="0.3">
      <c r="A31">
        <v>30</v>
      </c>
      <c r="B31" s="1">
        <f>'Profiles, Pc, Summer, S1'!B31*Main!$B$7</f>
        <v>2.6211071228154869E-2</v>
      </c>
      <c r="C31" s="1">
        <f>'Profiles, Pc, Summer, S1'!C31*Main!$B$7</f>
        <v>2.0538538741398903E-2</v>
      </c>
      <c r="D31" s="1">
        <f>'Profiles, Pc, Summer, S1'!D31*Main!$B$7</f>
        <v>1.5859154767749871E-2</v>
      </c>
      <c r="E31" s="1">
        <f>'Profiles, Pc, Summer, S1'!E31*Main!$B$7</f>
        <v>1.5874432879128656E-2</v>
      </c>
      <c r="F31" s="1">
        <f>'Profiles, Pc, Summer, S1'!F31*Main!$B$7</f>
        <v>1.4737862009216044E-2</v>
      </c>
      <c r="G31" s="1">
        <f>'Profiles, Pc, Summer, S1'!G31*Main!$B$7</f>
        <v>1.3873700230692173E-2</v>
      </c>
      <c r="H31" s="1">
        <f>'Profiles, Pc, Summer, S1'!H31*Main!$B$7</f>
        <v>3.1354460216498875E-2</v>
      </c>
      <c r="I31" s="1">
        <f>'Profiles, Pc, Summer, S1'!I31*Main!$B$7</f>
        <v>5.6476340995268201E-2</v>
      </c>
      <c r="J31" s="1">
        <f>'Profiles, Pc, Summer, S1'!J31*Main!$B$7</f>
        <v>6.8605377765343534E-2</v>
      </c>
      <c r="K31" s="1">
        <f>'Profiles, Pc, Summer, S1'!K31*Main!$B$7</f>
        <v>7.0038141140697938E-2</v>
      </c>
      <c r="L31" s="1">
        <f>'Profiles, Pc, Summer, S1'!L31*Main!$B$7</f>
        <v>6.8967280769916373E-2</v>
      </c>
      <c r="M31" s="1">
        <f>'Profiles, Pc, Summer, S1'!M31*Main!$B$7</f>
        <v>6.1701513567620825E-2</v>
      </c>
      <c r="N31" s="1">
        <f>'Profiles, Pc, Summer, S1'!N31*Main!$B$7</f>
        <v>7.000098572413789E-2</v>
      </c>
      <c r="O31" s="1">
        <f>'Profiles, Pc, Summer, S1'!O31*Main!$B$7</f>
        <v>6.6175357600042534E-2</v>
      </c>
      <c r="P31" s="1">
        <f>'Profiles, Pc, Summer, S1'!P31*Main!$B$7</f>
        <v>6.0340986784188561E-2</v>
      </c>
      <c r="Q31" s="1">
        <f>'Profiles, Pc, Summer, S1'!Q31*Main!$B$7</f>
        <v>5.5465014088155913E-2</v>
      </c>
      <c r="R31" s="1">
        <f>'Profiles, Pc, Summer, S1'!R31*Main!$B$7</f>
        <v>5.0352046085698411E-2</v>
      </c>
      <c r="S31" s="1">
        <f>'Profiles, Pc, Summer, S1'!S31*Main!$B$7</f>
        <v>4.4786803953347422E-2</v>
      </c>
      <c r="T31" s="1">
        <f>'Profiles, Pc, Summer, S1'!T31*Main!$B$7</f>
        <v>5.7054114941501859E-2</v>
      </c>
      <c r="U31" s="1">
        <f>'Profiles, Pc, Summer, S1'!U31*Main!$B$7</f>
        <v>6.6731910322672075E-2</v>
      </c>
      <c r="V31" s="1">
        <f>'Profiles, Pc, Summer, S1'!V31*Main!$B$7</f>
        <v>7.6709597120460007E-2</v>
      </c>
      <c r="W31" s="1">
        <f>'Profiles, Pc, Summer, S1'!W31*Main!$B$7</f>
        <v>7.3140467652626148E-2</v>
      </c>
      <c r="X31" s="1">
        <f>'Profiles, Pc, Summer, S1'!X31*Main!$B$7</f>
        <v>5.4764344549112581E-2</v>
      </c>
      <c r="Y31" s="1">
        <f>'Profiles, Pc, Summer, S1'!Y31*Main!$B$7</f>
        <v>3.9071372138062083E-2</v>
      </c>
    </row>
    <row r="32" spans="1:25" x14ac:dyDescent="0.3">
      <c r="A32">
        <v>31</v>
      </c>
      <c r="B32" s="1">
        <f>'Profiles, Pc, Summer, S1'!B32*Main!$B$7</f>
        <v>0.23580493869314881</v>
      </c>
      <c r="C32" s="1">
        <f>'Profiles, Pc, Summer, S1'!C32*Main!$B$7</f>
        <v>0.21185238717501753</v>
      </c>
      <c r="D32" s="1">
        <f>'Profiles, Pc, Summer, S1'!D32*Main!$B$7</f>
        <v>0.19602410844695001</v>
      </c>
      <c r="E32" s="1">
        <f>'Profiles, Pc, Summer, S1'!E32*Main!$B$7</f>
        <v>0.19135250242091201</v>
      </c>
      <c r="F32" s="1">
        <f>'Profiles, Pc, Summer, S1'!F32*Main!$B$7</f>
        <v>0.20037913409547184</v>
      </c>
      <c r="G32" s="1">
        <f>'Profiles, Pc, Summer, S1'!G32*Main!$B$7</f>
        <v>0.20099727076513993</v>
      </c>
      <c r="H32" s="1">
        <f>'Profiles, Pc, Summer, S1'!H32*Main!$B$7</f>
        <v>0.22254433481738997</v>
      </c>
      <c r="I32" s="1">
        <f>'Profiles, Pc, Summer, S1'!I32*Main!$B$7</f>
        <v>0.25919880111159288</v>
      </c>
      <c r="J32" s="1">
        <f>'Profiles, Pc, Summer, S1'!J32*Main!$B$7</f>
        <v>0.28620095138214274</v>
      </c>
      <c r="K32" s="1">
        <f>'Profiles, Pc, Summer, S1'!K32*Main!$B$7</f>
        <v>0.29487422921541084</v>
      </c>
      <c r="L32" s="1">
        <f>'Profiles, Pc, Summer, S1'!L32*Main!$B$7</f>
        <v>0.31613704181242835</v>
      </c>
      <c r="M32" s="1">
        <f>'Profiles, Pc, Summer, S1'!M32*Main!$B$7</f>
        <v>0.33428111672046229</v>
      </c>
      <c r="N32" s="1">
        <f>'Profiles, Pc, Summer, S1'!N32*Main!$B$7</f>
        <v>0.34289715646181845</v>
      </c>
      <c r="O32" s="1">
        <f>'Profiles, Pc, Summer, S1'!O32*Main!$B$7</f>
        <v>0.32668631821088689</v>
      </c>
      <c r="P32" s="1">
        <f>'Profiles, Pc, Summer, S1'!P32*Main!$B$7</f>
        <v>0.31475275537277175</v>
      </c>
      <c r="Q32" s="1">
        <f>'Profiles, Pc, Summer, S1'!Q32*Main!$B$7</f>
        <v>0.31102987620274924</v>
      </c>
      <c r="R32" s="1">
        <f>'Profiles, Pc, Summer, S1'!R32*Main!$B$7</f>
        <v>0.31206299269382909</v>
      </c>
      <c r="S32" s="1">
        <f>'Profiles, Pc, Summer, S1'!S32*Main!$B$7</f>
        <v>0.30868277816970907</v>
      </c>
      <c r="T32" s="1">
        <f>'Profiles, Pc, Summer, S1'!T32*Main!$B$7</f>
        <v>0.31399198766474612</v>
      </c>
      <c r="U32" s="1">
        <f>'Profiles, Pc, Summer, S1'!U32*Main!$B$7</f>
        <v>0.31917042493299713</v>
      </c>
      <c r="V32" s="1">
        <f>'Profiles, Pc, Summer, S1'!V32*Main!$B$7</f>
        <v>0.35063672969691007</v>
      </c>
      <c r="W32" s="1">
        <f>'Profiles, Pc, Summer, S1'!W32*Main!$B$7</f>
        <v>0.33433296909536059</v>
      </c>
      <c r="X32" s="1">
        <f>'Profiles, Pc, Summer, S1'!X32*Main!$B$7</f>
        <v>0.31639965719581714</v>
      </c>
      <c r="Y32" s="1">
        <f>'Profiles, Pc, Summer, S1'!Y32*Main!$B$7</f>
        <v>0.2780993198028292</v>
      </c>
    </row>
    <row r="33" spans="1:25" x14ac:dyDescent="0.3">
      <c r="A33">
        <v>32</v>
      </c>
      <c r="B33" s="1">
        <f>'Profiles, Pc, Summer, S1'!B33*Main!$B$7</f>
        <v>0.3684650319936037</v>
      </c>
      <c r="C33" s="1">
        <f>'Profiles, Pc, Summer, S1'!C33*Main!$B$7</f>
        <v>0.35372360082750687</v>
      </c>
      <c r="D33" s="1">
        <f>'Profiles, Pc, Summer, S1'!D33*Main!$B$7</f>
        <v>0.32883738674428059</v>
      </c>
      <c r="E33" s="1">
        <f>'Profiles, Pc, Summer, S1'!E33*Main!$B$7</f>
        <v>0.34287541622103362</v>
      </c>
      <c r="F33" s="1">
        <f>'Profiles, Pc, Summer, S1'!F33*Main!$B$7</f>
        <v>0.35203151709685165</v>
      </c>
      <c r="G33" s="1">
        <f>'Profiles, Pc, Summer, S1'!G33*Main!$B$7</f>
        <v>0.35302488856804332</v>
      </c>
      <c r="H33" s="1">
        <f>'Profiles, Pc, Summer, S1'!H33*Main!$B$7</f>
        <v>0.38427475037488135</v>
      </c>
      <c r="I33" s="1">
        <f>'Profiles, Pc, Summer, S1'!I33*Main!$B$7</f>
        <v>0.48305900713208727</v>
      </c>
      <c r="J33" s="1">
        <f>'Profiles, Pc, Summer, S1'!J33*Main!$B$7</f>
        <v>0.50459841750844558</v>
      </c>
      <c r="K33" s="1">
        <f>'Profiles, Pc, Summer, S1'!K33*Main!$B$7</f>
        <v>0.50170645743202114</v>
      </c>
      <c r="L33" s="1">
        <f>'Profiles, Pc, Summer, S1'!L33*Main!$B$7</f>
        <v>0.5029420692072043</v>
      </c>
      <c r="M33" s="1">
        <f>'Profiles, Pc, Summer, S1'!M33*Main!$B$7</f>
        <v>0.53065608991926638</v>
      </c>
      <c r="N33" s="1">
        <f>'Profiles, Pc, Summer, S1'!N33*Main!$B$7</f>
        <v>0.52396368501716772</v>
      </c>
      <c r="O33" s="1">
        <f>'Profiles, Pc, Summer, S1'!O33*Main!$B$7</f>
        <v>0.50105808435652033</v>
      </c>
      <c r="P33" s="1">
        <f>'Profiles, Pc, Summer, S1'!P33*Main!$B$7</f>
        <v>0.4712304429316701</v>
      </c>
      <c r="Q33" s="1">
        <f>'Profiles, Pc, Summer, S1'!Q33*Main!$B$7</f>
        <v>0.45455366431676736</v>
      </c>
      <c r="R33" s="1">
        <f>'Profiles, Pc, Summer, S1'!R33*Main!$B$7</f>
        <v>0.47728543077234892</v>
      </c>
      <c r="S33" s="1">
        <f>'Profiles, Pc, Summer, S1'!S33*Main!$B$7</f>
        <v>0.46271986236438373</v>
      </c>
      <c r="T33" s="1">
        <f>'Profiles, Pc, Summer, S1'!T33*Main!$B$7</f>
        <v>0.43591635678216262</v>
      </c>
      <c r="U33" s="1">
        <f>'Profiles, Pc, Summer, S1'!U33*Main!$B$7</f>
        <v>0.44089839539065956</v>
      </c>
      <c r="V33" s="1">
        <f>'Profiles, Pc, Summer, S1'!V33*Main!$B$7</f>
        <v>0.45968657427512977</v>
      </c>
      <c r="W33" s="1">
        <f>'Profiles, Pc, Summer, S1'!W33*Main!$B$7</f>
        <v>0.42022665198632086</v>
      </c>
      <c r="X33" s="1">
        <f>'Profiles, Pc, Summer, S1'!X33*Main!$B$7</f>
        <v>0.38567951789040184</v>
      </c>
      <c r="Y33" s="1">
        <f>'Profiles, Pc, Summer, S1'!Y33*Main!$B$7</f>
        <v>0.3831871791128979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A29BF-4073-4AFC-933F-58112045B551}">
  <dimension ref="A1:Y40"/>
  <sheetViews>
    <sheetView workbookViewId="0">
      <selection activeCell="A34" sqref="A34:Y41"/>
    </sheetView>
  </sheetViews>
  <sheetFormatPr defaultRowHeight="14.4" x14ac:dyDescent="0.3"/>
  <sheetData>
    <row r="1" spans="1:25" x14ac:dyDescent="0.3">
      <c r="A1" t="s">
        <v>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v>0.31934272869071934</v>
      </c>
      <c r="C2" s="1">
        <v>0.35007147970585967</v>
      </c>
      <c r="D2" s="1">
        <v>0.3320874571003864</v>
      </c>
      <c r="E2" s="1">
        <v>0.33150025329140675</v>
      </c>
      <c r="F2" s="1">
        <v>0.3248958270555381</v>
      </c>
      <c r="G2" s="1">
        <v>0.34367422613753795</v>
      </c>
      <c r="H2" s="1">
        <v>0.35239195535266266</v>
      </c>
      <c r="I2" s="1">
        <v>0.66111431090806272</v>
      </c>
      <c r="J2" s="1">
        <v>0.76874122778325926</v>
      </c>
      <c r="K2" s="1">
        <v>0.74132263914803342</v>
      </c>
      <c r="L2" s="1">
        <v>0.72203622508340359</v>
      </c>
      <c r="M2" s="1">
        <v>0.72362827636535842</v>
      </c>
      <c r="N2" s="1">
        <v>0.76911121927443882</v>
      </c>
      <c r="O2" s="1">
        <v>0.74385597273983239</v>
      </c>
      <c r="P2" s="1">
        <v>0.52249149284304575</v>
      </c>
      <c r="Q2" s="1">
        <v>0.68322559901341773</v>
      </c>
      <c r="R2" s="1">
        <v>0.69164616036758664</v>
      </c>
      <c r="S2" s="1">
        <v>0.64950951679279068</v>
      </c>
      <c r="T2" s="1">
        <v>0.51318624155913517</v>
      </c>
      <c r="U2" s="1">
        <v>0.46544685108973743</v>
      </c>
      <c r="V2" s="1">
        <v>0.48803315642235123</v>
      </c>
      <c r="W2" s="1">
        <v>0.49091868788888626</v>
      </c>
      <c r="X2" s="1">
        <v>0.33883659028363805</v>
      </c>
      <c r="Y2" s="1">
        <v>0.33460331533554838</v>
      </c>
    </row>
    <row r="3" spans="1:25" x14ac:dyDescent="0.3">
      <c r="A3">
        <v>2</v>
      </c>
      <c r="B3" s="1">
        <v>3.3306178056466645E-3</v>
      </c>
      <c r="C3" s="1">
        <v>-1.6457561776326023E-2</v>
      </c>
      <c r="D3" s="1">
        <v>-1.9544435969410839E-2</v>
      </c>
      <c r="E3" s="1">
        <v>-2.6488054827021885E-2</v>
      </c>
      <c r="F3" s="1">
        <v>-3.3686382794157345E-2</v>
      </c>
      <c r="G3" s="1">
        <v>-2.7327450599785197E-2</v>
      </c>
      <c r="H3" s="1">
        <v>-3.1898992322908014E-2</v>
      </c>
      <c r="I3" s="1">
        <v>8.3582981629725703E-2</v>
      </c>
      <c r="J3" s="1">
        <v>0.10744443827534779</v>
      </c>
      <c r="K3" s="1">
        <v>0.13792886702373294</v>
      </c>
      <c r="L3" s="1">
        <v>7.9563316877083165E-2</v>
      </c>
      <c r="M3" s="1">
        <v>7.1569672120357058E-2</v>
      </c>
      <c r="N3" s="1">
        <v>4.9382507983908905E-2</v>
      </c>
      <c r="O3" s="1">
        <v>6.554643168985802E-2</v>
      </c>
      <c r="P3" s="1">
        <v>2.8040584027576108E-2</v>
      </c>
      <c r="Q3" s="1">
        <v>2.4731564489693401E-2</v>
      </c>
      <c r="R3" s="1">
        <v>2.8913310281872003E-2</v>
      </c>
      <c r="S3" s="1">
        <v>5.2418836733211217E-2</v>
      </c>
      <c r="T3" s="1">
        <v>9.9573077616015318E-2</v>
      </c>
      <c r="U3" s="1">
        <v>0.10170799332939019</v>
      </c>
      <c r="V3" s="1">
        <v>8.0831437541643195E-2</v>
      </c>
      <c r="W3" s="1">
        <v>6.1669665590244491E-2</v>
      </c>
      <c r="X3" s="1">
        <v>3.0207325721581055E-2</v>
      </c>
      <c r="Y3" s="1">
        <v>5.5498434349815608E-3</v>
      </c>
    </row>
    <row r="4" spans="1:25" x14ac:dyDescent="0.3">
      <c r="A4">
        <v>3</v>
      </c>
      <c r="B4" s="1">
        <v>-5.4823087040845493E-2</v>
      </c>
      <c r="C4" s="1">
        <v>-0.12939053507487799</v>
      </c>
      <c r="D4" s="1">
        <v>-0.22791886701129191</v>
      </c>
      <c r="E4" s="1">
        <v>-0.21067500098443542</v>
      </c>
      <c r="F4" s="1">
        <v>-0.21404310111545141</v>
      </c>
      <c r="G4" s="1">
        <v>-0.20493855603847783</v>
      </c>
      <c r="H4" s="1">
        <v>-1.2705524588072713E-2</v>
      </c>
      <c r="I4" s="1">
        <v>0.24544316332656377</v>
      </c>
      <c r="J4" s="1">
        <v>0.32048937537375632</v>
      </c>
      <c r="K4" s="1">
        <v>0.32415513522179251</v>
      </c>
      <c r="L4" s="1">
        <v>0.27068601219507926</v>
      </c>
      <c r="M4" s="1">
        <v>0.33969728053071385</v>
      </c>
      <c r="N4" s="1">
        <v>0.30683793924229341</v>
      </c>
      <c r="O4" s="1">
        <v>0.26719740732831393</v>
      </c>
      <c r="P4" s="1">
        <v>0.19345956134482359</v>
      </c>
      <c r="Q4" s="1">
        <v>0.12078166517986294</v>
      </c>
      <c r="R4" s="1">
        <v>0.1489344068564504</v>
      </c>
      <c r="S4" s="1">
        <v>0.13265602535107165</v>
      </c>
      <c r="T4" s="1">
        <v>2.562238815388394E-2</v>
      </c>
      <c r="U4" s="1">
        <v>0.10663461173186078</v>
      </c>
      <c r="V4" s="1">
        <v>0.14892979208925902</v>
      </c>
      <c r="W4" s="1">
        <v>9.6904642736441782E-2</v>
      </c>
      <c r="X4" s="1">
        <v>-9.131662259105898E-2</v>
      </c>
      <c r="Y4" s="1">
        <v>-0.18810783463926423</v>
      </c>
    </row>
    <row r="5" spans="1:25" x14ac:dyDescent="0.3">
      <c r="A5">
        <v>4</v>
      </c>
      <c r="B5" s="1">
        <v>-0.3004168595875637</v>
      </c>
      <c r="C5" s="1">
        <v>-0.30304746494925189</v>
      </c>
      <c r="D5" s="1">
        <v>-0.31207797122219605</v>
      </c>
      <c r="E5" s="1">
        <v>-0.31208618811174055</v>
      </c>
      <c r="F5" s="1">
        <v>-0.31911543332360132</v>
      </c>
      <c r="G5" s="1">
        <v>-0.32872932428784957</v>
      </c>
      <c r="H5" s="1">
        <v>-0.29649753347203489</v>
      </c>
      <c r="I5" s="1">
        <v>-0.20129099486482013</v>
      </c>
      <c r="J5" s="1">
        <v>-0.15014043792607212</v>
      </c>
      <c r="K5" s="1">
        <v>-0.15830698455574849</v>
      </c>
      <c r="L5" s="1">
        <v>-0.19951166215321217</v>
      </c>
      <c r="M5" s="1">
        <v>-0.21875503881221736</v>
      </c>
      <c r="N5" s="1">
        <v>-0.20217817300759308</v>
      </c>
      <c r="O5" s="1">
        <v>-0.21921608154070846</v>
      </c>
      <c r="P5" s="1">
        <v>-0.20754079287834085</v>
      </c>
      <c r="Q5" s="1">
        <v>-0.24454478822515099</v>
      </c>
      <c r="R5" s="1">
        <v>-0.27376004026507339</v>
      </c>
      <c r="S5" s="1">
        <v>-0.24356543046938953</v>
      </c>
      <c r="T5" s="1">
        <v>-0.17221353485467111</v>
      </c>
      <c r="U5" s="1">
        <v>-0.15387550608010767</v>
      </c>
      <c r="V5" s="1">
        <v>-0.15435403863159045</v>
      </c>
      <c r="W5" s="1">
        <v>-0.20389026610194258</v>
      </c>
      <c r="X5" s="1">
        <v>-0.25418211468422686</v>
      </c>
      <c r="Y5" s="1">
        <v>-0.26370844080267786</v>
      </c>
    </row>
    <row r="6" spans="1:25" x14ac:dyDescent="0.3">
      <c r="A6">
        <v>5</v>
      </c>
      <c r="B6" s="1">
        <v>-0.1308879619298777</v>
      </c>
      <c r="C6" s="1">
        <v>-0.17106674350808582</v>
      </c>
      <c r="D6" s="1">
        <v>-0.20084420149583843</v>
      </c>
      <c r="E6" s="1">
        <v>-0.20034797659239631</v>
      </c>
      <c r="F6" s="1">
        <v>-0.20160552235157422</v>
      </c>
      <c r="G6" s="1">
        <v>-0.21795257564333978</v>
      </c>
      <c r="H6" s="1">
        <v>-0.19604524867475892</v>
      </c>
      <c r="I6" s="1">
        <v>-7.8262415452474157E-2</v>
      </c>
      <c r="J6" s="1">
        <v>2.4447604410699E-2</v>
      </c>
      <c r="K6" s="1">
        <v>8.6944904627228495E-2</v>
      </c>
      <c r="L6" s="1">
        <v>0.14342897513080261</v>
      </c>
      <c r="M6" s="1">
        <v>0.15227399380209278</v>
      </c>
      <c r="N6" s="1">
        <v>0.13365946958762817</v>
      </c>
      <c r="O6" s="1">
        <v>0.10920293943599792</v>
      </c>
      <c r="P6" s="1">
        <v>7.2146055095922493E-2</v>
      </c>
      <c r="Q6" s="1">
        <v>4.7903149606094181E-2</v>
      </c>
      <c r="R6" s="1">
        <v>4.0015991687285327E-2</v>
      </c>
      <c r="S6" s="1">
        <v>3.5217082265270302E-2</v>
      </c>
      <c r="T6" s="1">
        <v>3.5619073333337768E-2</v>
      </c>
      <c r="U6" s="1">
        <v>9.7345114308361978E-3</v>
      </c>
      <c r="V6" s="1">
        <v>7.5764307434690842E-2</v>
      </c>
      <c r="W6" s="1">
        <v>3.455840019706647E-2</v>
      </c>
      <c r="X6" s="1">
        <v>1.981118108615533E-2</v>
      </c>
      <c r="Y6" s="1">
        <v>-3.1736260297404534E-2</v>
      </c>
    </row>
    <row r="7" spans="1:25" x14ac:dyDescent="0.3">
      <c r="A7">
        <v>6</v>
      </c>
      <c r="B7" s="1">
        <v>0.3699344358759582</v>
      </c>
      <c r="C7" s="1">
        <v>0.41114071923880818</v>
      </c>
      <c r="D7" s="1">
        <v>0.31134455596493088</v>
      </c>
      <c r="E7" s="1">
        <v>0.36685872970880351</v>
      </c>
      <c r="F7" s="1">
        <v>0.37554994209552145</v>
      </c>
      <c r="G7" s="1">
        <v>0.38559232648988917</v>
      </c>
      <c r="H7" s="1">
        <v>0.37350811737548961</v>
      </c>
      <c r="I7" s="1">
        <v>0.6906429331263525</v>
      </c>
      <c r="J7" s="1">
        <v>0.79317850321660854</v>
      </c>
      <c r="K7" s="1">
        <v>0.79141328966731639</v>
      </c>
      <c r="L7" s="1">
        <v>0.69164106821068583</v>
      </c>
      <c r="M7" s="1">
        <v>0.82602470905484149</v>
      </c>
      <c r="N7" s="1">
        <v>0.86069667013733808</v>
      </c>
      <c r="O7" s="1">
        <v>0.7943862847151647</v>
      </c>
      <c r="P7" s="1">
        <v>0.68993211431533474</v>
      </c>
      <c r="Q7" s="1">
        <v>0.60675236786019204</v>
      </c>
      <c r="R7" s="1">
        <v>0.73973800910610743</v>
      </c>
      <c r="S7" s="1">
        <v>0.71728527162765621</v>
      </c>
      <c r="T7" s="1">
        <v>0.56287235493190002</v>
      </c>
      <c r="U7" s="1">
        <v>0.52204122754890436</v>
      </c>
      <c r="V7" s="1">
        <v>0.61499431313125208</v>
      </c>
      <c r="W7" s="1">
        <v>0.48383672728001825</v>
      </c>
      <c r="X7" s="1">
        <v>0.36946717261488937</v>
      </c>
      <c r="Y7" s="1">
        <v>0.41142890349341343</v>
      </c>
    </row>
    <row r="8" spans="1:25" x14ac:dyDescent="0.3">
      <c r="A8">
        <v>7</v>
      </c>
      <c r="B8" s="1">
        <v>-0.20508431902976357</v>
      </c>
      <c r="C8" s="1">
        <v>-0.2118765908831238</v>
      </c>
      <c r="D8" s="1">
        <v>-0.22297698660447368</v>
      </c>
      <c r="E8" s="1">
        <v>-0.23044056965380599</v>
      </c>
      <c r="F8" s="1">
        <v>-0.21561838589215615</v>
      </c>
      <c r="G8" s="1">
        <v>-0.23252654568878467</v>
      </c>
      <c r="H8" s="1">
        <v>-0.20166930451002787</v>
      </c>
      <c r="I8" s="1">
        <v>-9.1933988749863041E-2</v>
      </c>
      <c r="J8" s="1">
        <v>-1.6523788748746236E-2</v>
      </c>
      <c r="K8" s="1">
        <v>-1.2306643786294093E-2</v>
      </c>
      <c r="L8" s="1">
        <v>2.814575442720367E-2</v>
      </c>
      <c r="M8" s="1">
        <v>9.4507394144546144E-3</v>
      </c>
      <c r="N8" s="1">
        <v>2.4047566300533841E-3</v>
      </c>
      <c r="O8" s="1">
        <v>1.6425099276083355E-3</v>
      </c>
      <c r="P8" s="1">
        <v>-2.3726311958782925E-2</v>
      </c>
      <c r="Q8" s="1">
        <v>-4.1241407672381741E-2</v>
      </c>
      <c r="R8" s="1">
        <v>-6.0815890260778327E-2</v>
      </c>
      <c r="S8" s="1">
        <v>-7.7241871984506424E-2</v>
      </c>
      <c r="T8" s="1">
        <v>-6.7105673279054215E-2</v>
      </c>
      <c r="U8" s="1">
        <v>-8.2710588101590959E-2</v>
      </c>
      <c r="V8" s="1">
        <v>-5.8860357347318391E-2</v>
      </c>
      <c r="W8" s="1">
        <v>-0.10871870714071136</v>
      </c>
      <c r="X8" s="1">
        <v>-0.13653838993000514</v>
      </c>
      <c r="Y8" s="1">
        <v>-0.14819330996476948</v>
      </c>
    </row>
    <row r="9" spans="1:25" x14ac:dyDescent="0.3">
      <c r="A9">
        <v>8</v>
      </c>
      <c r="B9" s="1">
        <v>-0.86685991594989975</v>
      </c>
      <c r="C9" s="1">
        <v>-0.87286549296114924</v>
      </c>
      <c r="D9" s="1">
        <v>-0.88102399629753902</v>
      </c>
      <c r="E9" s="1">
        <v>-0.88579932556117813</v>
      </c>
      <c r="F9" s="1">
        <v>-0.87391768881348908</v>
      </c>
      <c r="G9" s="1">
        <v>-0.85311670526338357</v>
      </c>
      <c r="H9" s="1">
        <v>-0.72510869078707585</v>
      </c>
      <c r="I9" s="1">
        <v>-0.5983397051357614</v>
      </c>
      <c r="J9" s="1">
        <v>-0.58707319226187737</v>
      </c>
      <c r="K9" s="1">
        <v>-0.5777168024136361</v>
      </c>
      <c r="L9" s="1">
        <v>-0.56816615835271278</v>
      </c>
      <c r="M9" s="1">
        <v>-0.56188537340714217</v>
      </c>
      <c r="N9" s="1">
        <v>-0.57514296302830803</v>
      </c>
      <c r="O9" s="1">
        <v>-0.59731987051918034</v>
      </c>
      <c r="P9" s="1">
        <v>-0.6566957508872866</v>
      </c>
      <c r="Q9" s="1">
        <v>-0.68612465652172072</v>
      </c>
      <c r="R9" s="1">
        <v>-0.71034357679523774</v>
      </c>
      <c r="S9" s="1">
        <v>-0.71264089180795498</v>
      </c>
      <c r="T9" s="1">
        <v>-0.72611240988437409</v>
      </c>
      <c r="U9" s="1">
        <v>-0.75051542898948143</v>
      </c>
      <c r="V9" s="1">
        <v>-0.79814386251731884</v>
      </c>
      <c r="W9" s="1">
        <v>-0.83205674502907845</v>
      </c>
      <c r="X9" s="1">
        <v>-0.84374412756408534</v>
      </c>
      <c r="Y9" s="1">
        <v>-0.86006116316957482</v>
      </c>
    </row>
    <row r="10" spans="1:25" x14ac:dyDescent="0.3">
      <c r="A10">
        <v>9</v>
      </c>
      <c r="B10" s="1">
        <v>2.6587568881910194E-3</v>
      </c>
      <c r="C10" s="1">
        <v>-2.4516001336343993E-2</v>
      </c>
      <c r="D10" s="1">
        <v>-3.1391657258955014E-2</v>
      </c>
      <c r="E10" s="1">
        <v>-3.9819958112958909E-2</v>
      </c>
      <c r="F10" s="1">
        <v>-3.7917950712376837E-2</v>
      </c>
      <c r="G10" s="1">
        <v>-4.3813597893258963E-2</v>
      </c>
      <c r="H10" s="1">
        <v>-8.2433427209367527E-2</v>
      </c>
      <c r="I10" s="1">
        <v>-2.6845200195110622E-2</v>
      </c>
      <c r="J10" s="1">
        <v>-4.1370519889256004E-2</v>
      </c>
      <c r="K10" s="1">
        <v>-1.4198481339429378E-2</v>
      </c>
      <c r="L10" s="1">
        <v>-2.6443049997140007E-4</v>
      </c>
      <c r="M10" s="1">
        <v>1.1127375473111283E-2</v>
      </c>
      <c r="N10" s="1">
        <v>3.8105723998094261E-2</v>
      </c>
      <c r="O10" s="1">
        <v>3.859196711670243E-2</v>
      </c>
      <c r="P10" s="1">
        <v>2.9558003384953437E-2</v>
      </c>
      <c r="Q10" s="1">
        <v>6.7920837907474177E-2</v>
      </c>
      <c r="R10" s="1">
        <v>5.7657754803791816E-2</v>
      </c>
      <c r="S10" s="1">
        <v>5.0099547327504414E-2</v>
      </c>
      <c r="T10" s="1">
        <v>4.1490952293231159E-2</v>
      </c>
      <c r="U10" s="1">
        <v>4.2460545259481126E-2</v>
      </c>
      <c r="V10" s="1">
        <v>6.0013687486287701E-2</v>
      </c>
      <c r="W10" s="1">
        <v>5.401462033471268E-2</v>
      </c>
      <c r="X10" s="1">
        <v>-5.3150544960606227E-3</v>
      </c>
      <c r="Y10" s="1">
        <v>-8.6702217058569377E-3</v>
      </c>
    </row>
    <row r="11" spans="1:25" x14ac:dyDescent="0.3">
      <c r="A11">
        <v>10</v>
      </c>
      <c r="B11" s="1">
        <v>-0.12350667797318382</v>
      </c>
      <c r="C11" s="1">
        <v>-0.13801133971262933</v>
      </c>
      <c r="D11" s="1">
        <v>-0.14155234171659561</v>
      </c>
      <c r="E11" s="1">
        <v>-0.13980123286326457</v>
      </c>
      <c r="F11" s="1">
        <v>-0.14448799910262308</v>
      </c>
      <c r="G11" s="1">
        <v>-0.14851048479445783</v>
      </c>
      <c r="H11" s="1">
        <v>-4.6952536497383603E-2</v>
      </c>
      <c r="I11" s="1">
        <v>4.1439842661610229E-2</v>
      </c>
      <c r="J11" s="1">
        <v>9.4276554520494313E-2</v>
      </c>
      <c r="K11" s="1">
        <v>9.968491700522035E-2</v>
      </c>
      <c r="L11" s="1">
        <v>4.2263137381445694E-2</v>
      </c>
      <c r="M11" s="1">
        <v>0.1027138968462681</v>
      </c>
      <c r="N11" s="1">
        <v>0.11041964667548554</v>
      </c>
      <c r="O11" s="1">
        <v>0.10609100951634433</v>
      </c>
      <c r="P11" s="1">
        <v>8.3963663757125884E-2</v>
      </c>
      <c r="Q11" s="1">
        <v>3.6000594509318168E-2</v>
      </c>
      <c r="R11" s="1">
        <v>1.8069750224206798E-2</v>
      </c>
      <c r="S11" s="1">
        <v>1.8010192241364069E-2</v>
      </c>
      <c r="T11" s="1">
        <v>1.8380111400769329E-2</v>
      </c>
      <c r="U11" s="1">
        <v>3.6712715292270853E-2</v>
      </c>
      <c r="V11" s="1">
        <v>5.2669958186737323E-2</v>
      </c>
      <c r="W11" s="1">
        <v>7.2080927566469484E-3</v>
      </c>
      <c r="X11" s="1">
        <v>-5.4394825072403383E-2</v>
      </c>
      <c r="Y11" s="1">
        <v>-9.1454834145122468E-2</v>
      </c>
    </row>
    <row r="12" spans="1:25" x14ac:dyDescent="0.3">
      <c r="A12">
        <v>11</v>
      </c>
      <c r="B12" s="1">
        <v>-0.15369136384945303</v>
      </c>
      <c r="C12" s="1">
        <v>-0.16528228473044129</v>
      </c>
      <c r="D12" s="1">
        <v>-0.17264651285478841</v>
      </c>
      <c r="E12" s="1">
        <v>-0.17526586339241748</v>
      </c>
      <c r="F12" s="1">
        <v>-0.17070936667831979</v>
      </c>
      <c r="G12" s="1">
        <v>-0.17128094682408104</v>
      </c>
      <c r="H12" s="1">
        <v>-0.13508618490020979</v>
      </c>
      <c r="I12" s="1">
        <v>-0.11214335625276506</v>
      </c>
      <c r="J12" s="1">
        <v>-9.4365074145710381E-2</v>
      </c>
      <c r="K12" s="1">
        <v>-7.28992024611783E-2</v>
      </c>
      <c r="L12" s="1">
        <v>-7.3278134159643807E-2</v>
      </c>
      <c r="M12" s="1">
        <v>-7.8413907120273296E-2</v>
      </c>
      <c r="N12" s="1">
        <v>-9.2081690232696217E-2</v>
      </c>
      <c r="O12" s="1">
        <v>-9.477636707993474E-2</v>
      </c>
      <c r="P12" s="1">
        <v>-0.10631672805078569</v>
      </c>
      <c r="Q12" s="1">
        <v>-0.10641643016828681</v>
      </c>
      <c r="R12" s="1">
        <v>-0.10800758453624208</v>
      </c>
      <c r="S12" s="1">
        <v>-8.3551647505159934E-2</v>
      </c>
      <c r="T12" s="1">
        <v>-7.5368001644072299E-2</v>
      </c>
      <c r="U12" s="1">
        <v>-8.5860535601742644E-2</v>
      </c>
      <c r="V12" s="1">
        <v>-7.115262157690963E-2</v>
      </c>
      <c r="W12" s="1">
        <v>-9.0420489774645146E-2</v>
      </c>
      <c r="X12" s="1">
        <v>-0.1035306238410099</v>
      </c>
      <c r="Y12" s="1">
        <v>-0.11695023663629242</v>
      </c>
    </row>
    <row r="13" spans="1:25" x14ac:dyDescent="0.3">
      <c r="A13">
        <v>12</v>
      </c>
      <c r="B13" s="1">
        <v>-0.27040691281130835</v>
      </c>
      <c r="C13" s="1">
        <v>-0.16354788451694105</v>
      </c>
      <c r="D13" s="1">
        <v>-0.20671233366983038</v>
      </c>
      <c r="E13" s="1">
        <v>-0.16279498307971738</v>
      </c>
      <c r="F13" s="1">
        <v>-0.18674676764490955</v>
      </c>
      <c r="G13" s="1">
        <v>-0.10021266409584111</v>
      </c>
      <c r="H13" s="1">
        <v>-0.33772874236426009</v>
      </c>
      <c r="I13" s="1">
        <v>-0.26554832967561193</v>
      </c>
      <c r="J13" s="1">
        <v>-0.19690919385167188</v>
      </c>
      <c r="K13" s="1">
        <v>-0.23170751854362459</v>
      </c>
      <c r="L13" s="1">
        <v>-0.23997109101515823</v>
      </c>
      <c r="M13" s="1">
        <v>-0.21851715407336242</v>
      </c>
      <c r="N13" s="1">
        <v>0.1094517896718154</v>
      </c>
      <c r="O13" s="1">
        <v>5.554270139560108E-2</v>
      </c>
      <c r="P13" s="1">
        <v>-0.31074858554492313</v>
      </c>
      <c r="Q13" s="1">
        <v>-0.10466102480757071</v>
      </c>
      <c r="R13" s="1">
        <v>-0.12058892993443818</v>
      </c>
      <c r="S13" s="1">
        <v>-7.0187426382528562E-2</v>
      </c>
      <c r="T13" s="1">
        <v>3.2418377860435974E-3</v>
      </c>
      <c r="U13" s="1">
        <v>0.21329913988551383</v>
      </c>
      <c r="V13" s="1">
        <v>0.475826923604945</v>
      </c>
      <c r="W13" s="1">
        <v>0.47392821453326461</v>
      </c>
      <c r="X13" s="1">
        <v>0.44977128259020199</v>
      </c>
      <c r="Y13" s="1">
        <v>0.47242274438497839</v>
      </c>
    </row>
    <row r="14" spans="1:25" x14ac:dyDescent="0.3">
      <c r="A14">
        <v>13</v>
      </c>
      <c r="B14" s="1">
        <v>0.24331835959521633</v>
      </c>
      <c r="C14" s="1">
        <v>0.22660092422069095</v>
      </c>
      <c r="D14" s="1">
        <v>0.17034132814504269</v>
      </c>
      <c r="E14" s="1">
        <v>0.15354399509278094</v>
      </c>
      <c r="F14" s="1">
        <v>0.14116697249022991</v>
      </c>
      <c r="G14" s="1">
        <v>0.17725346821453961</v>
      </c>
      <c r="H14" s="1">
        <v>0.58368391338738757</v>
      </c>
      <c r="I14" s="1">
        <v>0.77954701618845856</v>
      </c>
      <c r="J14" s="1">
        <v>1</v>
      </c>
      <c r="K14" s="1">
        <v>0.95338617873464937</v>
      </c>
      <c r="L14" s="1">
        <v>0.92991852520025986</v>
      </c>
      <c r="M14" s="1">
        <v>0.91826518199817209</v>
      </c>
      <c r="N14" s="1">
        <v>0.99244558270867855</v>
      </c>
      <c r="O14" s="1">
        <v>0.91103138252898896</v>
      </c>
      <c r="P14" s="1">
        <v>0.83677118540523021</v>
      </c>
      <c r="Q14" s="1">
        <v>0.77745884126754561</v>
      </c>
      <c r="R14" s="1">
        <v>0.76958205572515115</v>
      </c>
      <c r="S14" s="1">
        <v>0.77962876555961347</v>
      </c>
      <c r="T14" s="1">
        <v>0.64846210930390003</v>
      </c>
      <c r="U14" s="1">
        <v>0.59429300276593799</v>
      </c>
      <c r="V14" s="1">
        <v>0.62997692876798705</v>
      </c>
      <c r="W14" s="1">
        <v>0.44086744372016545</v>
      </c>
      <c r="X14" s="1">
        <v>0.19348761160684252</v>
      </c>
      <c r="Y14" s="1">
        <v>0.20731066210567572</v>
      </c>
    </row>
    <row r="15" spans="1:25" x14ac:dyDescent="0.3">
      <c r="A15">
        <v>14</v>
      </c>
      <c r="B15" s="1">
        <v>0.31934272869071934</v>
      </c>
      <c r="C15" s="1">
        <v>0.35007147970585967</v>
      </c>
      <c r="D15" s="1">
        <v>0.3320874571003864</v>
      </c>
      <c r="E15" s="1">
        <v>0.33150025329140675</v>
      </c>
      <c r="F15" s="1">
        <v>0.3248958270555381</v>
      </c>
      <c r="G15" s="1">
        <v>0.34367422613753795</v>
      </c>
      <c r="H15" s="1">
        <v>0.35239195535266266</v>
      </c>
      <c r="I15" s="1">
        <v>0.66111431090806272</v>
      </c>
      <c r="J15" s="1">
        <v>0.76874122778325926</v>
      </c>
      <c r="K15" s="1">
        <v>0.74132263914803342</v>
      </c>
      <c r="L15" s="1">
        <v>0.72203622508340359</v>
      </c>
      <c r="M15" s="1">
        <v>0.72362827636535842</v>
      </c>
      <c r="N15" s="1">
        <v>0.76911121927443882</v>
      </c>
      <c r="O15" s="1">
        <v>0.74385597273983239</v>
      </c>
      <c r="P15" s="1">
        <v>0.52249149284304575</v>
      </c>
      <c r="Q15" s="1">
        <v>0.68322559901341773</v>
      </c>
      <c r="R15" s="1">
        <v>0.69164616036758664</v>
      </c>
      <c r="S15" s="1">
        <v>0.64950951679279068</v>
      </c>
      <c r="T15" s="1">
        <v>0.51318624155913517</v>
      </c>
      <c r="U15" s="1">
        <v>0.46544685108973743</v>
      </c>
      <c r="V15" s="1">
        <v>0.48803315642235123</v>
      </c>
      <c r="W15" s="1">
        <v>0.49091868788888626</v>
      </c>
      <c r="X15" s="1">
        <v>0.33883659028363805</v>
      </c>
      <c r="Y15" s="1">
        <v>0.33460331533554838</v>
      </c>
    </row>
    <row r="16" spans="1:25" x14ac:dyDescent="0.3">
      <c r="A16">
        <v>15</v>
      </c>
      <c r="B16" s="1">
        <v>3.3306178056466645E-3</v>
      </c>
      <c r="C16" s="1">
        <v>-1.6457561776326023E-2</v>
      </c>
      <c r="D16" s="1">
        <v>-1.9544435969410839E-2</v>
      </c>
      <c r="E16" s="1">
        <v>-2.6488054827021885E-2</v>
      </c>
      <c r="F16" s="1">
        <v>-3.3686382794157345E-2</v>
      </c>
      <c r="G16" s="1">
        <v>-2.7327450599785197E-2</v>
      </c>
      <c r="H16" s="1">
        <v>-3.1898992322908014E-2</v>
      </c>
      <c r="I16" s="1">
        <v>8.3582981629725703E-2</v>
      </c>
      <c r="J16" s="1">
        <v>0.10744443827534779</v>
      </c>
      <c r="K16" s="1">
        <v>0.13792886702373294</v>
      </c>
      <c r="L16" s="1">
        <v>7.9563316877083165E-2</v>
      </c>
      <c r="M16" s="1">
        <v>7.1569672120357058E-2</v>
      </c>
      <c r="N16" s="1">
        <v>4.9382507983908905E-2</v>
      </c>
      <c r="O16" s="1">
        <v>6.554643168985802E-2</v>
      </c>
      <c r="P16" s="1">
        <v>2.8040584027576108E-2</v>
      </c>
      <c r="Q16" s="1">
        <v>2.4731564489693401E-2</v>
      </c>
      <c r="R16" s="1">
        <v>2.8913310281872003E-2</v>
      </c>
      <c r="S16" s="1">
        <v>5.2418836733211217E-2</v>
      </c>
      <c r="T16" s="1">
        <v>9.9573077616015318E-2</v>
      </c>
      <c r="U16" s="1">
        <v>0.10170799332939019</v>
      </c>
      <c r="V16" s="1">
        <v>8.0831437541643195E-2</v>
      </c>
      <c r="W16" s="1">
        <v>6.1669665590244491E-2</v>
      </c>
      <c r="X16" s="1">
        <v>3.0207325721581055E-2</v>
      </c>
      <c r="Y16" s="1">
        <v>5.5498434349815608E-3</v>
      </c>
    </row>
    <row r="17" spans="1:25" x14ac:dyDescent="0.3">
      <c r="A17">
        <v>16</v>
      </c>
      <c r="B17" s="1">
        <v>-5.4823087040845493E-2</v>
      </c>
      <c r="C17" s="1">
        <v>-0.12939053507487799</v>
      </c>
      <c r="D17" s="1">
        <v>-0.22791886701129191</v>
      </c>
      <c r="E17" s="1">
        <v>-0.21067500098443542</v>
      </c>
      <c r="F17" s="1">
        <v>-0.21404310111545141</v>
      </c>
      <c r="G17" s="1">
        <v>-0.20493855603847783</v>
      </c>
      <c r="H17" s="1">
        <v>-1.2705524588072713E-2</v>
      </c>
      <c r="I17" s="1">
        <v>0.24544316332656377</v>
      </c>
      <c r="J17" s="1">
        <v>0.32048937537375632</v>
      </c>
      <c r="K17" s="1">
        <v>0.32415513522179251</v>
      </c>
      <c r="L17" s="1">
        <v>0.27068601219507926</v>
      </c>
      <c r="M17" s="1">
        <v>0.33969728053071385</v>
      </c>
      <c r="N17" s="1">
        <v>0.30683793924229341</v>
      </c>
      <c r="O17" s="1">
        <v>0.26719740732831393</v>
      </c>
      <c r="P17" s="1">
        <v>0.19345956134482359</v>
      </c>
      <c r="Q17" s="1">
        <v>0.12078166517986294</v>
      </c>
      <c r="R17" s="1">
        <v>0.1489344068564504</v>
      </c>
      <c r="S17" s="1">
        <v>0.13265602535107165</v>
      </c>
      <c r="T17" s="1">
        <v>2.562238815388394E-2</v>
      </c>
      <c r="U17" s="1">
        <v>0.10663461173186078</v>
      </c>
      <c r="V17" s="1">
        <v>0.14892979208925902</v>
      </c>
      <c r="W17" s="1">
        <v>9.6904642736441782E-2</v>
      </c>
      <c r="X17" s="1">
        <v>-9.131662259105898E-2</v>
      </c>
      <c r="Y17" s="1">
        <v>-0.18810783463926423</v>
      </c>
    </row>
    <row r="18" spans="1:25" x14ac:dyDescent="0.3">
      <c r="A18">
        <v>17</v>
      </c>
      <c r="B18" s="1">
        <v>-0.3004168595875637</v>
      </c>
      <c r="C18" s="1">
        <v>-0.30304746494925189</v>
      </c>
      <c r="D18" s="1">
        <v>-0.31207797122219605</v>
      </c>
      <c r="E18" s="1">
        <v>-0.31208618811174055</v>
      </c>
      <c r="F18" s="1">
        <v>-0.31911543332360132</v>
      </c>
      <c r="G18" s="1">
        <v>-0.32872932428784957</v>
      </c>
      <c r="H18" s="1">
        <v>-0.29649753347203489</v>
      </c>
      <c r="I18" s="1">
        <v>-0.20129099486482013</v>
      </c>
      <c r="J18" s="1">
        <v>-0.15014043792607212</v>
      </c>
      <c r="K18" s="1">
        <v>-0.15830698455574849</v>
      </c>
      <c r="L18" s="1">
        <v>-0.19951166215321217</v>
      </c>
      <c r="M18" s="1">
        <v>-0.21875503881221736</v>
      </c>
      <c r="N18" s="1">
        <v>-0.20217817300759308</v>
      </c>
      <c r="O18" s="1">
        <v>-0.21921608154070846</v>
      </c>
      <c r="P18" s="1">
        <v>-0.20754079287834085</v>
      </c>
      <c r="Q18" s="1">
        <v>-0.24454478822515099</v>
      </c>
      <c r="R18" s="1">
        <v>-0.27376004026507339</v>
      </c>
      <c r="S18" s="1">
        <v>-0.24356543046938953</v>
      </c>
      <c r="T18" s="1">
        <v>-0.17221353485467111</v>
      </c>
      <c r="U18" s="1">
        <v>-0.15387550608010767</v>
      </c>
      <c r="V18" s="1">
        <v>-0.15435403863159045</v>
      </c>
      <c r="W18" s="1">
        <v>-0.20389026610194258</v>
      </c>
      <c r="X18" s="1">
        <v>-0.25418211468422686</v>
      </c>
      <c r="Y18" s="1">
        <v>-0.26370844080267786</v>
      </c>
    </row>
    <row r="19" spans="1:25" x14ac:dyDescent="0.3">
      <c r="A19">
        <v>18</v>
      </c>
      <c r="B19" s="1">
        <v>-0.1308879619298777</v>
      </c>
      <c r="C19" s="1">
        <v>-0.17106674350808582</v>
      </c>
      <c r="D19" s="1">
        <v>-0.20084420149583843</v>
      </c>
      <c r="E19" s="1">
        <v>-0.20034797659239631</v>
      </c>
      <c r="F19" s="1">
        <v>-0.20160552235157422</v>
      </c>
      <c r="G19" s="1">
        <v>-0.21795257564333978</v>
      </c>
      <c r="H19" s="1">
        <v>-0.19604524867475892</v>
      </c>
      <c r="I19" s="1">
        <v>-7.8262415452474157E-2</v>
      </c>
      <c r="J19" s="1">
        <v>2.4447604410699E-2</v>
      </c>
      <c r="K19" s="1">
        <v>8.6944904627228495E-2</v>
      </c>
      <c r="L19" s="1">
        <v>0.14342897513080261</v>
      </c>
      <c r="M19" s="1">
        <v>0.15227399380209278</v>
      </c>
      <c r="N19" s="1">
        <v>0.13365946958762817</v>
      </c>
      <c r="O19" s="1">
        <v>0.10920293943599792</v>
      </c>
      <c r="P19" s="1">
        <v>7.2146055095922493E-2</v>
      </c>
      <c r="Q19" s="1">
        <v>4.7903149606094181E-2</v>
      </c>
      <c r="R19" s="1">
        <v>4.0015991687285327E-2</v>
      </c>
      <c r="S19" s="1">
        <v>3.5217082265270302E-2</v>
      </c>
      <c r="T19" s="1">
        <v>3.5619073333337768E-2</v>
      </c>
      <c r="U19" s="1">
        <v>9.7345114308361978E-3</v>
      </c>
      <c r="V19" s="1">
        <v>7.5764307434690842E-2</v>
      </c>
      <c r="W19" s="1">
        <v>3.455840019706647E-2</v>
      </c>
      <c r="X19" s="1">
        <v>1.981118108615533E-2</v>
      </c>
      <c r="Y19" s="1">
        <v>-3.1736260297404534E-2</v>
      </c>
    </row>
    <row r="20" spans="1:25" x14ac:dyDescent="0.3">
      <c r="A20">
        <v>19</v>
      </c>
      <c r="B20" s="1">
        <v>0.3699344358759582</v>
      </c>
      <c r="C20" s="1">
        <v>0.41114071923880818</v>
      </c>
      <c r="D20" s="1">
        <v>0.31134455596493088</v>
      </c>
      <c r="E20" s="1">
        <v>0.36685872970880351</v>
      </c>
      <c r="F20" s="1">
        <v>0.37554994209552145</v>
      </c>
      <c r="G20" s="1">
        <v>0.38559232648988917</v>
      </c>
      <c r="H20" s="1">
        <v>0.37350811737548961</v>
      </c>
      <c r="I20" s="1">
        <v>0.6906429331263525</v>
      </c>
      <c r="J20" s="1">
        <v>0.79317850321660854</v>
      </c>
      <c r="K20" s="1">
        <v>0.79141328966731639</v>
      </c>
      <c r="L20" s="1">
        <v>0.69164106821068583</v>
      </c>
      <c r="M20" s="1">
        <v>0.82602470905484149</v>
      </c>
      <c r="N20" s="1">
        <v>0.86069667013733808</v>
      </c>
      <c r="O20" s="1">
        <v>0.7943862847151647</v>
      </c>
      <c r="P20" s="1">
        <v>0.68993211431533474</v>
      </c>
      <c r="Q20" s="1">
        <v>0.60675236786019204</v>
      </c>
      <c r="R20" s="1">
        <v>0.73973800910610743</v>
      </c>
      <c r="S20" s="1">
        <v>0.71728527162765621</v>
      </c>
      <c r="T20" s="1">
        <v>0.56287235493190002</v>
      </c>
      <c r="U20" s="1">
        <v>0.52204122754890436</v>
      </c>
      <c r="V20" s="1">
        <v>0.61499431313125208</v>
      </c>
      <c r="W20" s="1">
        <v>0.48383672728001825</v>
      </c>
      <c r="X20" s="1">
        <v>0.36946717261488937</v>
      </c>
      <c r="Y20" s="1">
        <v>0.41142890349341343</v>
      </c>
    </row>
    <row r="21" spans="1:25" x14ac:dyDescent="0.3">
      <c r="A21">
        <v>20</v>
      </c>
      <c r="B21" s="1">
        <v>-0.20508431902976357</v>
      </c>
      <c r="C21" s="1">
        <v>-0.2118765908831238</v>
      </c>
      <c r="D21" s="1">
        <v>-0.22297698660447368</v>
      </c>
      <c r="E21" s="1">
        <v>-0.23044056965380599</v>
      </c>
      <c r="F21" s="1">
        <v>-0.21561838589215615</v>
      </c>
      <c r="G21" s="1">
        <v>-0.23252654568878467</v>
      </c>
      <c r="H21" s="1">
        <v>-0.20166930451002787</v>
      </c>
      <c r="I21" s="1">
        <v>-9.1933988749863041E-2</v>
      </c>
      <c r="J21" s="1">
        <v>-1.6523788748746236E-2</v>
      </c>
      <c r="K21" s="1">
        <v>-1.2306643786294093E-2</v>
      </c>
      <c r="L21" s="1">
        <v>2.814575442720367E-2</v>
      </c>
      <c r="M21" s="1">
        <v>9.4507394144546144E-3</v>
      </c>
      <c r="N21" s="1">
        <v>2.4047566300533841E-3</v>
      </c>
      <c r="O21" s="1">
        <v>1.6425099276083355E-3</v>
      </c>
      <c r="P21" s="1">
        <v>-2.3726311958782925E-2</v>
      </c>
      <c r="Q21" s="1">
        <v>-4.1241407672381741E-2</v>
      </c>
      <c r="R21" s="1">
        <v>-6.0815890260778327E-2</v>
      </c>
      <c r="S21" s="1">
        <v>-7.7241871984506424E-2</v>
      </c>
      <c r="T21" s="1">
        <v>-6.7105673279054215E-2</v>
      </c>
      <c r="U21" s="1">
        <v>-8.2710588101590959E-2</v>
      </c>
      <c r="V21" s="1">
        <v>-5.8860357347318391E-2</v>
      </c>
      <c r="W21" s="1">
        <v>-0.10871870714071136</v>
      </c>
      <c r="X21" s="1">
        <v>-0.13653838993000514</v>
      </c>
      <c r="Y21" s="1">
        <v>-0.14819330996476948</v>
      </c>
    </row>
    <row r="22" spans="1:25" x14ac:dyDescent="0.3">
      <c r="A22">
        <v>21</v>
      </c>
      <c r="B22" s="1">
        <v>-0.86685991594989975</v>
      </c>
      <c r="C22" s="1">
        <v>-0.87286549296114924</v>
      </c>
      <c r="D22" s="1">
        <v>-0.88102399629753902</v>
      </c>
      <c r="E22" s="1">
        <v>-0.88579932556117813</v>
      </c>
      <c r="F22" s="1">
        <v>-0.87391768881348908</v>
      </c>
      <c r="G22" s="1">
        <v>-0.85311670526338357</v>
      </c>
      <c r="H22" s="1">
        <v>-0.72510869078707585</v>
      </c>
      <c r="I22" s="1">
        <v>-0.5983397051357614</v>
      </c>
      <c r="J22" s="1">
        <v>-0.58707319226187737</v>
      </c>
      <c r="K22" s="1">
        <v>-0.5777168024136361</v>
      </c>
      <c r="L22" s="1">
        <v>-0.56816615835271278</v>
      </c>
      <c r="M22" s="1">
        <v>-0.56188537340714217</v>
      </c>
      <c r="N22" s="1">
        <v>-0.57514296302830803</v>
      </c>
      <c r="O22" s="1">
        <v>-0.59731987051918034</v>
      </c>
      <c r="P22" s="1">
        <v>-0.6566957508872866</v>
      </c>
      <c r="Q22" s="1">
        <v>-0.68612465652172072</v>
      </c>
      <c r="R22" s="1">
        <v>-0.71034357679523774</v>
      </c>
      <c r="S22" s="1">
        <v>-0.71264089180795498</v>
      </c>
      <c r="T22" s="1">
        <v>-0.72611240988437409</v>
      </c>
      <c r="U22" s="1">
        <v>-0.75051542898948143</v>
      </c>
      <c r="V22" s="1">
        <v>-0.79814386251731884</v>
      </c>
      <c r="W22" s="1">
        <v>-0.83205674502907845</v>
      </c>
      <c r="X22" s="1">
        <v>-0.84374412756408534</v>
      </c>
      <c r="Y22" s="1">
        <v>-0.86006116316957482</v>
      </c>
    </row>
    <row r="23" spans="1:25" x14ac:dyDescent="0.3">
      <c r="A23">
        <v>22</v>
      </c>
      <c r="B23" s="1">
        <v>2.6587568881910194E-3</v>
      </c>
      <c r="C23" s="1">
        <v>-2.4516001336343993E-2</v>
      </c>
      <c r="D23" s="1">
        <v>-3.1391657258955014E-2</v>
      </c>
      <c r="E23" s="1">
        <v>-3.9819958112958909E-2</v>
      </c>
      <c r="F23" s="1">
        <v>-3.7917950712376837E-2</v>
      </c>
      <c r="G23" s="1">
        <v>-4.3813597893258963E-2</v>
      </c>
      <c r="H23" s="1">
        <v>-8.2433427209367527E-2</v>
      </c>
      <c r="I23" s="1">
        <v>-2.6845200195110622E-2</v>
      </c>
      <c r="J23" s="1">
        <v>-4.1370519889256004E-2</v>
      </c>
      <c r="K23" s="1">
        <v>-1.4198481339429378E-2</v>
      </c>
      <c r="L23" s="1">
        <v>-2.6443049997140007E-4</v>
      </c>
      <c r="M23" s="1">
        <v>1.1127375473111283E-2</v>
      </c>
      <c r="N23" s="1">
        <v>3.8105723998094261E-2</v>
      </c>
      <c r="O23" s="1">
        <v>3.859196711670243E-2</v>
      </c>
      <c r="P23" s="1">
        <v>2.9558003384953437E-2</v>
      </c>
      <c r="Q23" s="1">
        <v>6.7920837907474177E-2</v>
      </c>
      <c r="R23" s="1">
        <v>5.7657754803791816E-2</v>
      </c>
      <c r="S23" s="1">
        <v>5.0099547327504414E-2</v>
      </c>
      <c r="T23" s="1">
        <v>4.1490952293231159E-2</v>
      </c>
      <c r="U23" s="1">
        <v>4.2460545259481126E-2</v>
      </c>
      <c r="V23" s="1">
        <v>6.0013687486287701E-2</v>
      </c>
      <c r="W23" s="1">
        <v>5.401462033471268E-2</v>
      </c>
      <c r="X23" s="1">
        <v>-5.3150544960606227E-3</v>
      </c>
      <c r="Y23" s="1">
        <v>-8.6702217058569377E-3</v>
      </c>
    </row>
    <row r="24" spans="1:25" x14ac:dyDescent="0.3">
      <c r="A24">
        <v>23</v>
      </c>
      <c r="B24" s="1">
        <v>-0.12350667797318382</v>
      </c>
      <c r="C24" s="1">
        <v>-0.13801133971262933</v>
      </c>
      <c r="D24" s="1">
        <v>-0.14155234171659561</v>
      </c>
      <c r="E24" s="1">
        <v>-0.13980123286326457</v>
      </c>
      <c r="F24" s="1">
        <v>-0.14448799910262308</v>
      </c>
      <c r="G24" s="1">
        <v>-0.14851048479445783</v>
      </c>
      <c r="H24" s="1">
        <v>-4.6952536497383603E-2</v>
      </c>
      <c r="I24" s="1">
        <v>4.1439842661610229E-2</v>
      </c>
      <c r="J24" s="1">
        <v>9.4276554520494313E-2</v>
      </c>
      <c r="K24" s="1">
        <v>9.968491700522035E-2</v>
      </c>
      <c r="L24" s="1">
        <v>4.2263137381445694E-2</v>
      </c>
      <c r="M24" s="1">
        <v>0.1027138968462681</v>
      </c>
      <c r="N24" s="1">
        <v>0.11041964667548554</v>
      </c>
      <c r="O24" s="1">
        <v>0.10609100951634433</v>
      </c>
      <c r="P24" s="1">
        <v>8.3963663757125884E-2</v>
      </c>
      <c r="Q24" s="1">
        <v>3.6000594509318168E-2</v>
      </c>
      <c r="R24" s="1">
        <v>1.8069750224206798E-2</v>
      </c>
      <c r="S24" s="1">
        <v>1.8010192241364069E-2</v>
      </c>
      <c r="T24" s="1">
        <v>1.8380111400769329E-2</v>
      </c>
      <c r="U24" s="1">
        <v>3.6712715292270853E-2</v>
      </c>
      <c r="V24" s="1">
        <v>5.2669958186737323E-2</v>
      </c>
      <c r="W24" s="1">
        <v>7.2080927566469484E-3</v>
      </c>
      <c r="X24" s="1">
        <v>-5.4394825072403383E-2</v>
      </c>
      <c r="Y24" s="1">
        <v>-9.1454834145122468E-2</v>
      </c>
    </row>
    <row r="25" spans="1:25" x14ac:dyDescent="0.3">
      <c r="A25">
        <v>24</v>
      </c>
      <c r="B25" s="1">
        <v>-0.15369136384945303</v>
      </c>
      <c r="C25" s="1">
        <v>-0.16528228473044129</v>
      </c>
      <c r="D25" s="1">
        <v>-0.17264651285478841</v>
      </c>
      <c r="E25" s="1">
        <v>-0.17526586339241748</v>
      </c>
      <c r="F25" s="1">
        <v>-0.17070936667831979</v>
      </c>
      <c r="G25" s="1">
        <v>-0.17128094682408104</v>
      </c>
      <c r="H25" s="1">
        <v>-0.13508618490020979</v>
      </c>
      <c r="I25" s="1">
        <v>-0.11214335625276506</v>
      </c>
      <c r="J25" s="1">
        <v>-9.4365074145710381E-2</v>
      </c>
      <c r="K25" s="1">
        <v>-7.28992024611783E-2</v>
      </c>
      <c r="L25" s="1">
        <v>-7.3278134159643807E-2</v>
      </c>
      <c r="M25" s="1">
        <v>-7.8413907120273296E-2</v>
      </c>
      <c r="N25" s="1">
        <v>-9.2081690232696217E-2</v>
      </c>
      <c r="O25" s="1">
        <v>-9.477636707993474E-2</v>
      </c>
      <c r="P25" s="1">
        <v>-0.10631672805078569</v>
      </c>
      <c r="Q25" s="1">
        <v>-0.10641643016828681</v>
      </c>
      <c r="R25" s="1">
        <v>-0.10800758453624208</v>
      </c>
      <c r="S25" s="1">
        <v>-8.3551647505159934E-2</v>
      </c>
      <c r="T25" s="1">
        <v>-7.5368001644072299E-2</v>
      </c>
      <c r="U25" s="1">
        <v>-8.5860535601742644E-2</v>
      </c>
      <c r="V25" s="1">
        <v>-7.115262157690963E-2</v>
      </c>
      <c r="W25" s="1">
        <v>-9.0420489774645146E-2</v>
      </c>
      <c r="X25" s="1">
        <v>-0.1035306238410099</v>
      </c>
      <c r="Y25" s="1">
        <v>-0.11695023663629242</v>
      </c>
    </row>
    <row r="26" spans="1:25" x14ac:dyDescent="0.3">
      <c r="A26">
        <v>25</v>
      </c>
      <c r="B26" s="1">
        <v>-0.27040691281130835</v>
      </c>
      <c r="C26" s="1">
        <v>-0.16354788451694105</v>
      </c>
      <c r="D26" s="1">
        <v>-0.20671233366983038</v>
      </c>
      <c r="E26" s="1">
        <v>-0.16279498307971738</v>
      </c>
      <c r="F26" s="1">
        <v>-0.18674676764490955</v>
      </c>
      <c r="G26" s="1">
        <v>-0.10021266409584111</v>
      </c>
      <c r="H26" s="1">
        <v>-0.33772874236426009</v>
      </c>
      <c r="I26" s="1">
        <v>-0.26554832967561193</v>
      </c>
      <c r="J26" s="1">
        <v>-0.19690919385167188</v>
      </c>
      <c r="K26" s="1">
        <v>-0.23170751854362459</v>
      </c>
      <c r="L26" s="1">
        <v>-0.23997109101515823</v>
      </c>
      <c r="M26" s="1">
        <v>-0.21851715407336242</v>
      </c>
      <c r="N26" s="1">
        <v>0.1094517896718154</v>
      </c>
      <c r="O26" s="1">
        <v>5.554270139560108E-2</v>
      </c>
      <c r="P26" s="1">
        <v>-0.31074858554492313</v>
      </c>
      <c r="Q26" s="1">
        <v>-0.10466102480757071</v>
      </c>
      <c r="R26" s="1">
        <v>-0.12058892993443818</v>
      </c>
      <c r="S26" s="1">
        <v>-7.0187426382528562E-2</v>
      </c>
      <c r="T26" s="1">
        <v>3.2418377860435974E-3</v>
      </c>
      <c r="U26" s="1">
        <v>0.21329913988551383</v>
      </c>
      <c r="V26" s="1">
        <v>0.475826923604945</v>
      </c>
      <c r="W26" s="1">
        <v>0.47392821453326461</v>
      </c>
      <c r="X26" s="1">
        <v>0.44977128259020199</v>
      </c>
      <c r="Y26" s="1">
        <v>0.47242274438497839</v>
      </c>
    </row>
    <row r="27" spans="1:25" x14ac:dyDescent="0.3">
      <c r="A27">
        <v>26</v>
      </c>
      <c r="B27" s="1">
        <v>0.24331835959521633</v>
      </c>
      <c r="C27" s="1">
        <v>0.22660092422069095</v>
      </c>
      <c r="D27" s="1">
        <v>0.17034132814504269</v>
      </c>
      <c r="E27" s="1">
        <v>0.15354399509278094</v>
      </c>
      <c r="F27" s="1">
        <v>0.14116697249022991</v>
      </c>
      <c r="G27" s="1">
        <v>0.17725346821453961</v>
      </c>
      <c r="H27" s="1">
        <v>0.58368391338738757</v>
      </c>
      <c r="I27" s="1">
        <v>0.77954701618845856</v>
      </c>
      <c r="J27" s="1">
        <v>1</v>
      </c>
      <c r="K27" s="1">
        <v>0.95338617873464937</v>
      </c>
      <c r="L27" s="1">
        <v>0.92991852520025986</v>
      </c>
      <c r="M27" s="1">
        <v>0.91826518199817209</v>
      </c>
      <c r="N27" s="1">
        <v>0.99244558270867855</v>
      </c>
      <c r="O27" s="1">
        <v>0.91103138252898896</v>
      </c>
      <c r="P27" s="1">
        <v>0.83677118540523021</v>
      </c>
      <c r="Q27" s="1">
        <v>0.77745884126754561</v>
      </c>
      <c r="R27" s="1">
        <v>0.76958205572515115</v>
      </c>
      <c r="S27" s="1">
        <v>0.77962876555961347</v>
      </c>
      <c r="T27" s="1">
        <v>0.64846210930390003</v>
      </c>
      <c r="U27" s="1">
        <v>0.59429300276593799</v>
      </c>
      <c r="V27" s="1">
        <v>0.62997692876798705</v>
      </c>
      <c r="W27" s="1">
        <v>0.44086744372016545</v>
      </c>
      <c r="X27" s="1">
        <v>0.19348761160684252</v>
      </c>
      <c r="Y27" s="1">
        <v>0.20731066210567572</v>
      </c>
    </row>
    <row r="28" spans="1:25" x14ac:dyDescent="0.3">
      <c r="A28">
        <v>27</v>
      </c>
      <c r="B28" s="1">
        <v>0.31934272869071934</v>
      </c>
      <c r="C28" s="1">
        <v>0.35007147970585967</v>
      </c>
      <c r="D28" s="1">
        <v>0.3320874571003864</v>
      </c>
      <c r="E28" s="1">
        <v>0.33150025329140675</v>
      </c>
      <c r="F28" s="1">
        <v>0.3248958270555381</v>
      </c>
      <c r="G28" s="1">
        <v>0.34367422613753795</v>
      </c>
      <c r="H28" s="1">
        <v>0.35239195535266266</v>
      </c>
      <c r="I28" s="1">
        <v>0.66111431090806272</v>
      </c>
      <c r="J28" s="1">
        <v>0.76874122778325926</v>
      </c>
      <c r="K28" s="1">
        <v>0.74132263914803342</v>
      </c>
      <c r="L28" s="1">
        <v>0.72203622508340359</v>
      </c>
      <c r="M28" s="1">
        <v>0.72362827636535842</v>
      </c>
      <c r="N28" s="1">
        <v>0.76911121927443882</v>
      </c>
      <c r="O28" s="1">
        <v>0.74385597273983239</v>
      </c>
      <c r="P28" s="1">
        <v>0.52249149284304575</v>
      </c>
      <c r="Q28" s="1">
        <v>0.68322559901341773</v>
      </c>
      <c r="R28" s="1">
        <v>0.69164616036758664</v>
      </c>
      <c r="S28" s="1">
        <v>0.64950951679279068</v>
      </c>
      <c r="T28" s="1">
        <v>0.51318624155913517</v>
      </c>
      <c r="U28" s="1">
        <v>0.46544685108973743</v>
      </c>
      <c r="V28" s="1">
        <v>0.48803315642235123</v>
      </c>
      <c r="W28" s="1">
        <v>0.49091868788888626</v>
      </c>
      <c r="X28" s="1">
        <v>0.33883659028363805</v>
      </c>
      <c r="Y28" s="1">
        <v>0.33460331533554838</v>
      </c>
    </row>
    <row r="29" spans="1:25" x14ac:dyDescent="0.3">
      <c r="A29">
        <v>28</v>
      </c>
      <c r="B29" s="1">
        <v>3.3306178056466645E-3</v>
      </c>
      <c r="C29" s="1">
        <v>-1.6457561776326023E-2</v>
      </c>
      <c r="D29" s="1">
        <v>-1.9544435969410839E-2</v>
      </c>
      <c r="E29" s="1">
        <v>-2.6488054827021885E-2</v>
      </c>
      <c r="F29" s="1">
        <v>-3.3686382794157345E-2</v>
      </c>
      <c r="G29" s="1">
        <v>-2.7327450599785197E-2</v>
      </c>
      <c r="H29" s="1">
        <v>-3.1898992322908014E-2</v>
      </c>
      <c r="I29" s="1">
        <v>8.3582981629725703E-2</v>
      </c>
      <c r="J29" s="1">
        <v>0.10744443827534779</v>
      </c>
      <c r="K29" s="1">
        <v>0.13792886702373294</v>
      </c>
      <c r="L29" s="1">
        <v>7.9563316877083165E-2</v>
      </c>
      <c r="M29" s="1">
        <v>7.1569672120357058E-2</v>
      </c>
      <c r="N29" s="1">
        <v>4.9382507983908905E-2</v>
      </c>
      <c r="O29" s="1">
        <v>6.554643168985802E-2</v>
      </c>
      <c r="P29" s="1">
        <v>2.8040584027576108E-2</v>
      </c>
      <c r="Q29" s="1">
        <v>2.4731564489693401E-2</v>
      </c>
      <c r="R29" s="1">
        <v>2.8913310281872003E-2</v>
      </c>
      <c r="S29" s="1">
        <v>5.2418836733211217E-2</v>
      </c>
      <c r="T29" s="1">
        <v>9.9573077616015318E-2</v>
      </c>
      <c r="U29" s="1">
        <v>0.10170799332939019</v>
      </c>
      <c r="V29" s="1">
        <v>8.0831437541643195E-2</v>
      </c>
      <c r="W29" s="1">
        <v>6.1669665590244491E-2</v>
      </c>
      <c r="X29" s="1">
        <v>3.0207325721581055E-2</v>
      </c>
      <c r="Y29" s="1">
        <v>5.5498434349815608E-3</v>
      </c>
    </row>
    <row r="30" spans="1:25" x14ac:dyDescent="0.3">
      <c r="A30">
        <v>29</v>
      </c>
      <c r="B30" s="1">
        <v>-5.4823087040845493E-2</v>
      </c>
      <c r="C30" s="1">
        <v>-0.12939053507487799</v>
      </c>
      <c r="D30" s="1">
        <v>-0.22791886701129191</v>
      </c>
      <c r="E30" s="1">
        <v>-0.21067500098443542</v>
      </c>
      <c r="F30" s="1">
        <v>-0.21404310111545141</v>
      </c>
      <c r="G30" s="1">
        <v>-0.20493855603847783</v>
      </c>
      <c r="H30" s="1">
        <v>-1.2705524588072713E-2</v>
      </c>
      <c r="I30" s="1">
        <v>0.24544316332656377</v>
      </c>
      <c r="J30" s="1">
        <v>0.32048937537375632</v>
      </c>
      <c r="K30" s="1">
        <v>0.32415513522179251</v>
      </c>
      <c r="L30" s="1">
        <v>0.27068601219507926</v>
      </c>
      <c r="M30" s="1">
        <v>0.33969728053071385</v>
      </c>
      <c r="N30" s="1">
        <v>0.30683793924229341</v>
      </c>
      <c r="O30" s="1">
        <v>0.26719740732831393</v>
      </c>
      <c r="P30" s="1">
        <v>0.19345956134482359</v>
      </c>
      <c r="Q30" s="1">
        <v>0.12078166517986294</v>
      </c>
      <c r="R30" s="1">
        <v>0.1489344068564504</v>
      </c>
      <c r="S30" s="1">
        <v>0.13265602535107165</v>
      </c>
      <c r="T30" s="1">
        <v>2.562238815388394E-2</v>
      </c>
      <c r="U30" s="1">
        <v>0.10663461173186078</v>
      </c>
      <c r="V30" s="1">
        <v>0.14892979208925902</v>
      </c>
      <c r="W30" s="1">
        <v>9.6904642736441782E-2</v>
      </c>
      <c r="X30" s="1">
        <v>-9.131662259105898E-2</v>
      </c>
      <c r="Y30" s="1">
        <v>-0.18810783463926423</v>
      </c>
    </row>
    <row r="31" spans="1:25" x14ac:dyDescent="0.3">
      <c r="A31">
        <v>30</v>
      </c>
      <c r="B31" s="1">
        <v>-0.3004168595875637</v>
      </c>
      <c r="C31" s="1">
        <v>-0.30304746494925189</v>
      </c>
      <c r="D31" s="1">
        <v>-0.31207797122219605</v>
      </c>
      <c r="E31" s="1">
        <v>-0.31208618811174055</v>
      </c>
      <c r="F31" s="1">
        <v>-0.31911543332360132</v>
      </c>
      <c r="G31" s="1">
        <v>-0.32872932428784957</v>
      </c>
      <c r="H31" s="1">
        <v>-0.29649753347203489</v>
      </c>
      <c r="I31" s="1">
        <v>-0.20129099486482013</v>
      </c>
      <c r="J31" s="1">
        <v>-0.15014043792607212</v>
      </c>
      <c r="K31" s="1">
        <v>-0.15830698455574849</v>
      </c>
      <c r="L31" s="1">
        <v>-0.19951166215321217</v>
      </c>
      <c r="M31" s="1">
        <v>-0.21875503881221736</v>
      </c>
      <c r="N31" s="1">
        <v>-0.20217817300759308</v>
      </c>
      <c r="O31" s="1">
        <v>-0.21921608154070846</v>
      </c>
      <c r="P31" s="1">
        <v>-0.20754079287834085</v>
      </c>
      <c r="Q31" s="1">
        <v>-0.24454478822515099</v>
      </c>
      <c r="R31" s="1">
        <v>-0.27376004026507339</v>
      </c>
      <c r="S31" s="1">
        <v>-0.24356543046938953</v>
      </c>
      <c r="T31" s="1">
        <v>-0.17221353485467111</v>
      </c>
      <c r="U31" s="1">
        <v>-0.15387550608010767</v>
      </c>
      <c r="V31" s="1">
        <v>-0.15435403863159045</v>
      </c>
      <c r="W31" s="1">
        <v>-0.20389026610194258</v>
      </c>
      <c r="X31" s="1">
        <v>-0.25418211468422686</v>
      </c>
      <c r="Y31" s="1">
        <v>-0.26370844080267786</v>
      </c>
    </row>
    <row r="32" spans="1:25" x14ac:dyDescent="0.3">
      <c r="A32">
        <v>31</v>
      </c>
      <c r="B32" s="1">
        <v>-0.1308879619298777</v>
      </c>
      <c r="C32" s="1">
        <v>-0.17106674350808582</v>
      </c>
      <c r="D32" s="1">
        <v>-0.20084420149583843</v>
      </c>
      <c r="E32" s="1">
        <v>-0.20034797659239631</v>
      </c>
      <c r="F32" s="1">
        <v>-0.20160552235157422</v>
      </c>
      <c r="G32" s="1">
        <v>-0.21795257564333978</v>
      </c>
      <c r="H32" s="1">
        <v>-0.19604524867475892</v>
      </c>
      <c r="I32" s="1">
        <v>-7.8262415452474157E-2</v>
      </c>
      <c r="J32" s="1">
        <v>2.4447604410699E-2</v>
      </c>
      <c r="K32" s="1">
        <v>8.6944904627228495E-2</v>
      </c>
      <c r="L32" s="1">
        <v>0.14342897513080261</v>
      </c>
      <c r="M32" s="1">
        <v>0.15227399380209278</v>
      </c>
      <c r="N32" s="1">
        <v>0.13365946958762817</v>
      </c>
      <c r="O32" s="1">
        <v>0.10920293943599792</v>
      </c>
      <c r="P32" s="1">
        <v>7.2146055095922493E-2</v>
      </c>
      <c r="Q32" s="1">
        <v>4.7903149606094181E-2</v>
      </c>
      <c r="R32" s="1">
        <v>4.0015991687285327E-2</v>
      </c>
      <c r="S32" s="1">
        <v>3.5217082265270302E-2</v>
      </c>
      <c r="T32" s="1">
        <v>3.5619073333337768E-2</v>
      </c>
      <c r="U32" s="1">
        <v>9.7345114308361978E-3</v>
      </c>
      <c r="V32" s="1">
        <v>7.5764307434690842E-2</v>
      </c>
      <c r="W32" s="1">
        <v>3.455840019706647E-2</v>
      </c>
      <c r="X32" s="1">
        <v>1.981118108615533E-2</v>
      </c>
      <c r="Y32" s="1">
        <v>-3.1736260297404534E-2</v>
      </c>
    </row>
    <row r="33" spans="1:25" x14ac:dyDescent="0.3">
      <c r="A33">
        <v>32</v>
      </c>
      <c r="B33" s="1">
        <v>0.3699344358759582</v>
      </c>
      <c r="C33" s="1">
        <v>0.41114071923880818</v>
      </c>
      <c r="D33" s="1">
        <v>0.31134455596493088</v>
      </c>
      <c r="E33" s="1">
        <v>0.36685872970880351</v>
      </c>
      <c r="F33" s="1">
        <v>0.37554994209552145</v>
      </c>
      <c r="G33" s="1">
        <v>0.38559232648988917</v>
      </c>
      <c r="H33" s="1">
        <v>0.37350811737548961</v>
      </c>
      <c r="I33" s="1">
        <v>0.6906429331263525</v>
      </c>
      <c r="J33" s="1">
        <v>0.79317850321660854</v>
      </c>
      <c r="K33" s="1">
        <v>0.79141328966731639</v>
      </c>
      <c r="L33" s="1">
        <v>0.69164106821068583</v>
      </c>
      <c r="M33" s="1">
        <v>0.82602470905484149</v>
      </c>
      <c r="N33" s="1">
        <v>0.86069667013733808</v>
      </c>
      <c r="O33" s="1">
        <v>0.7943862847151647</v>
      </c>
      <c r="P33" s="1">
        <v>0.68993211431533474</v>
      </c>
      <c r="Q33" s="1">
        <v>0.60675236786019204</v>
      </c>
      <c r="R33" s="1">
        <v>0.73973800910610743</v>
      </c>
      <c r="S33" s="1">
        <v>0.71728527162765621</v>
      </c>
      <c r="T33" s="1">
        <v>0.56287235493190002</v>
      </c>
      <c r="U33" s="1">
        <v>0.52204122754890436</v>
      </c>
      <c r="V33" s="1">
        <v>0.61499431313125208</v>
      </c>
      <c r="W33" s="1">
        <v>0.48383672728001825</v>
      </c>
      <c r="X33" s="1">
        <v>0.36946717261488937</v>
      </c>
      <c r="Y33" s="1">
        <v>0.41142890349341343</v>
      </c>
    </row>
    <row r="34" spans="1:25" x14ac:dyDescent="0.3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x14ac:dyDescent="0.3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x14ac:dyDescent="0.3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x14ac:dyDescent="0.3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x14ac:dyDescent="0.3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x14ac:dyDescent="0.3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x14ac:dyDescent="0.3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ECF4DA-EEC5-4834-BDEA-A49921E9F49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>'Profiles, Qc, Summer, S1'!B2*Main!$B$6</f>
        <v>0.3672441379943272</v>
      </c>
      <c r="C2" s="1">
        <f>'Profiles, Qc, Summer, S1'!C2*Main!$B$6</f>
        <v>0.40258220166173858</v>
      </c>
      <c r="D2" s="1">
        <f>'Profiles, Qc, Summer, S1'!D2*Main!$B$6</f>
        <v>0.38190057566544433</v>
      </c>
      <c r="E2" s="1">
        <f>'Profiles, Qc, Summer, S1'!E2*Main!$B$6</f>
        <v>0.38122529128511773</v>
      </c>
      <c r="F2" s="1">
        <f>'Profiles, Qc, Summer, S1'!F2*Main!$B$6</f>
        <v>0.3736302011138688</v>
      </c>
      <c r="G2" s="1">
        <f>'Profiles, Qc, Summer, S1'!G2*Main!$B$6</f>
        <v>0.39522536005816861</v>
      </c>
      <c r="H2" s="1">
        <f>'Profiles, Qc, Summer, S1'!H2*Main!$B$6</f>
        <v>0.40525074865556204</v>
      </c>
      <c r="I2" s="1">
        <f>'Profiles, Qc, Summer, S1'!I2*Main!$B$6</f>
        <v>0.76028145754427212</v>
      </c>
      <c r="J2" s="1">
        <f>'Profiles, Qc, Summer, S1'!J2*Main!$B$6</f>
        <v>0.88405241195074813</v>
      </c>
      <c r="K2" s="1">
        <f>'Profiles, Qc, Summer, S1'!K2*Main!$B$6</f>
        <v>0.85252103502023835</v>
      </c>
      <c r="L2" s="1">
        <f>'Profiles, Qc, Summer, S1'!L2*Main!$B$6</f>
        <v>0.83034165884591404</v>
      </c>
      <c r="M2" s="1">
        <f>'Profiles, Qc, Summer, S1'!M2*Main!$B$6</f>
        <v>0.83217251782016211</v>
      </c>
      <c r="N2" s="1">
        <f>'Profiles, Qc, Summer, S1'!N2*Main!$B$6</f>
        <v>0.88447790216560462</v>
      </c>
      <c r="O2" s="1">
        <f>'Profiles, Qc, Summer, S1'!O2*Main!$B$6</f>
        <v>0.85543436865080724</v>
      </c>
      <c r="P2" s="1">
        <f>'Profiles, Qc, Summer, S1'!P2*Main!$B$6</f>
        <v>0.60086521676950255</v>
      </c>
      <c r="Q2" s="1">
        <f>'Profiles, Qc, Summer, S1'!Q2*Main!$B$6</f>
        <v>0.78570943886543032</v>
      </c>
      <c r="R2" s="1">
        <f>'Profiles, Qc, Summer, S1'!R2*Main!$B$6</f>
        <v>0.79539308442272461</v>
      </c>
      <c r="S2" s="1">
        <f>'Profiles, Qc, Summer, S1'!S2*Main!$B$6</f>
        <v>0.74693594431170918</v>
      </c>
      <c r="T2" s="1">
        <f>'Profiles, Qc, Summer, S1'!T2*Main!$B$6</f>
        <v>0.59016417779300545</v>
      </c>
      <c r="U2" s="1">
        <f>'Profiles, Qc, Summer, S1'!U2*Main!$B$6</f>
        <v>0.53526387875319803</v>
      </c>
      <c r="V2" s="1">
        <f>'Profiles, Qc, Summer, S1'!V2*Main!$B$6</f>
        <v>0.56123812988570387</v>
      </c>
      <c r="W2" s="1">
        <f>'Profiles, Qc, Summer, S1'!W2*Main!$B$6</f>
        <v>0.56455649107221917</v>
      </c>
      <c r="X2" s="1">
        <f>'Profiles, Qc, Summer, S1'!X2*Main!$B$6</f>
        <v>0.38966207882618376</v>
      </c>
      <c r="Y2" s="1">
        <f>'Profiles, Qc, Summer, S1'!Y2*Main!$B$6</f>
        <v>0.38479381263588058</v>
      </c>
    </row>
    <row r="3" spans="1:25" x14ac:dyDescent="0.3">
      <c r="A3">
        <v>2</v>
      </c>
      <c r="B3" s="1">
        <f>'Profiles, Qc, Summer, S1'!B3*Main!$B$6</f>
        <v>3.8302104764936641E-3</v>
      </c>
      <c r="C3" s="1">
        <f>'Profiles, Qc, Summer, S1'!C3*Main!$B$6</f>
        <v>-1.8926196042774925E-2</v>
      </c>
      <c r="D3" s="1">
        <f>'Profiles, Qc, Summer, S1'!D3*Main!$B$6</f>
        <v>-2.2476101364822462E-2</v>
      </c>
      <c r="E3" s="1">
        <f>'Profiles, Qc, Summer, S1'!E3*Main!$B$6</f>
        <v>-3.0461263051075167E-2</v>
      </c>
      <c r="F3" s="1">
        <f>'Profiles, Qc, Summer, S1'!F3*Main!$B$6</f>
        <v>-3.8739340213280946E-2</v>
      </c>
      <c r="G3" s="1">
        <f>'Profiles, Qc, Summer, S1'!G3*Main!$B$6</f>
        <v>-3.1426568189752972E-2</v>
      </c>
      <c r="H3" s="1">
        <f>'Profiles, Qc, Summer, S1'!H3*Main!$B$6</f>
        <v>-3.6683841171344211E-2</v>
      </c>
      <c r="I3" s="1">
        <f>'Profiles, Qc, Summer, S1'!I3*Main!$B$6</f>
        <v>9.6120428874184552E-2</v>
      </c>
      <c r="J3" s="1">
        <f>'Profiles, Qc, Summer, S1'!J3*Main!$B$6</f>
        <v>0.12356110401664995</v>
      </c>
      <c r="K3" s="1">
        <f>'Profiles, Qc, Summer, S1'!K3*Main!$B$6</f>
        <v>0.15861819707729288</v>
      </c>
      <c r="L3" s="1">
        <f>'Profiles, Qc, Summer, S1'!L3*Main!$B$6</f>
        <v>9.1497814408645628E-2</v>
      </c>
      <c r="M3" s="1">
        <f>'Profiles, Qc, Summer, S1'!M3*Main!$B$6</f>
        <v>8.2305122938410608E-2</v>
      </c>
      <c r="N3" s="1">
        <f>'Profiles, Qc, Summer, S1'!N3*Main!$B$6</f>
        <v>5.6789884181495234E-2</v>
      </c>
      <c r="O3" s="1">
        <f>'Profiles, Qc, Summer, S1'!O3*Main!$B$6</f>
        <v>7.5378396443336715E-2</v>
      </c>
      <c r="P3" s="1">
        <f>'Profiles, Qc, Summer, S1'!P3*Main!$B$6</f>
        <v>3.224667163171252E-2</v>
      </c>
      <c r="Q3" s="1">
        <f>'Profiles, Qc, Summer, S1'!Q3*Main!$B$6</f>
        <v>2.8441299163147409E-2</v>
      </c>
      <c r="R3" s="1">
        <f>'Profiles, Qc, Summer, S1'!R3*Main!$B$6</f>
        <v>3.3250306824152802E-2</v>
      </c>
      <c r="S3" s="1">
        <f>'Profiles, Qc, Summer, S1'!S3*Main!$B$6</f>
        <v>6.0281662243192896E-2</v>
      </c>
      <c r="T3" s="1">
        <f>'Profiles, Qc, Summer, S1'!T3*Main!$B$6</f>
        <v>0.11450903925841761</v>
      </c>
      <c r="U3" s="1">
        <f>'Profiles, Qc, Summer, S1'!U3*Main!$B$6</f>
        <v>0.11696419232879871</v>
      </c>
      <c r="V3" s="1">
        <f>'Profiles, Qc, Summer, S1'!V3*Main!$B$6</f>
        <v>9.2956153172889661E-2</v>
      </c>
      <c r="W3" s="1">
        <f>'Profiles, Qc, Summer, S1'!W3*Main!$B$6</f>
        <v>7.0920115428781155E-2</v>
      </c>
      <c r="X3" s="1">
        <f>'Profiles, Qc, Summer, S1'!X3*Main!$B$6</f>
        <v>3.4738424579818211E-2</v>
      </c>
      <c r="Y3" s="1">
        <f>'Profiles, Qc, Summer, S1'!Y3*Main!$B$6</f>
        <v>6.3823199502287941E-3</v>
      </c>
    </row>
    <row r="4" spans="1:25" x14ac:dyDescent="0.3">
      <c r="A4">
        <v>3</v>
      </c>
      <c r="B4" s="1">
        <f>'Profiles, Qc, Summer, S1'!B4*Main!$B$6</f>
        <v>-6.3046550096972312E-2</v>
      </c>
      <c r="C4" s="1">
        <f>'Profiles, Qc, Summer, S1'!C4*Main!$B$6</f>
        <v>-0.14879911533610968</v>
      </c>
      <c r="D4" s="1">
        <f>'Profiles, Qc, Summer, S1'!D4*Main!$B$6</f>
        <v>-0.26210669706298567</v>
      </c>
      <c r="E4" s="1">
        <f>'Profiles, Qc, Summer, S1'!E4*Main!$B$6</f>
        <v>-0.24227625113210072</v>
      </c>
      <c r="F4" s="1">
        <f>'Profiles, Qc, Summer, S1'!F4*Main!$B$6</f>
        <v>-0.2461495662827691</v>
      </c>
      <c r="G4" s="1">
        <f>'Profiles, Qc, Summer, S1'!G4*Main!$B$6</f>
        <v>-0.23567933944424949</v>
      </c>
      <c r="H4" s="1">
        <f>'Profiles, Qc, Summer, S1'!H4*Main!$B$6</f>
        <v>-1.4611353276283618E-2</v>
      </c>
      <c r="I4" s="1">
        <f>'Profiles, Qc, Summer, S1'!I4*Main!$B$6</f>
        <v>0.2822596378255483</v>
      </c>
      <c r="J4" s="1">
        <f>'Profiles, Qc, Summer, S1'!J4*Main!$B$6</f>
        <v>0.36856278167981976</v>
      </c>
      <c r="K4" s="1">
        <f>'Profiles, Qc, Summer, S1'!K4*Main!$B$6</f>
        <v>0.37277840550506136</v>
      </c>
      <c r="L4" s="1">
        <f>'Profiles, Qc, Summer, S1'!L4*Main!$B$6</f>
        <v>0.31128891402434111</v>
      </c>
      <c r="M4" s="1">
        <f>'Profiles, Qc, Summer, S1'!M4*Main!$B$6</f>
        <v>0.39065187261032092</v>
      </c>
      <c r="N4" s="1">
        <f>'Profiles, Qc, Summer, S1'!N4*Main!$B$6</f>
        <v>0.35286363012863742</v>
      </c>
      <c r="O4" s="1">
        <f>'Profiles, Qc, Summer, S1'!O4*Main!$B$6</f>
        <v>0.307277018427561</v>
      </c>
      <c r="P4" s="1">
        <f>'Profiles, Qc, Summer, S1'!P4*Main!$B$6</f>
        <v>0.22247849554654711</v>
      </c>
      <c r="Q4" s="1">
        <f>'Profiles, Qc, Summer, S1'!Q4*Main!$B$6</f>
        <v>0.13889891495684237</v>
      </c>
      <c r="R4" s="1">
        <f>'Profiles, Qc, Summer, S1'!R4*Main!$B$6</f>
        <v>0.17127456788491796</v>
      </c>
      <c r="S4" s="1">
        <f>'Profiles, Qc, Summer, S1'!S4*Main!$B$6</f>
        <v>0.15255442915373238</v>
      </c>
      <c r="T4" s="1">
        <f>'Profiles, Qc, Summer, S1'!T4*Main!$B$6</f>
        <v>2.9465746376966528E-2</v>
      </c>
      <c r="U4" s="1">
        <f>'Profiles, Qc, Summer, S1'!U4*Main!$B$6</f>
        <v>0.12262980349163989</v>
      </c>
      <c r="V4" s="1">
        <f>'Profiles, Qc, Summer, S1'!V4*Main!$B$6</f>
        <v>0.17126926090264785</v>
      </c>
      <c r="W4" s="1">
        <f>'Profiles, Qc, Summer, S1'!W4*Main!$B$6</f>
        <v>0.11144033914690804</v>
      </c>
      <c r="X4" s="1">
        <f>'Profiles, Qc, Summer, S1'!X4*Main!$B$6</f>
        <v>-0.10501411597971781</v>
      </c>
      <c r="Y4" s="1">
        <f>'Profiles, Qc, Summer, S1'!Y4*Main!$B$6</f>
        <v>-0.21632400983515385</v>
      </c>
    </row>
    <row r="5" spans="1:25" x14ac:dyDescent="0.3">
      <c r="A5">
        <v>4</v>
      </c>
      <c r="B5" s="1">
        <f>'Profiles, Qc, Summer, S1'!B5*Main!$B$6</f>
        <v>-0.34547938852569821</v>
      </c>
      <c r="C5" s="1">
        <f>'Profiles, Qc, Summer, S1'!C5*Main!$B$6</f>
        <v>-0.34850458469163964</v>
      </c>
      <c r="D5" s="1">
        <f>'Profiles, Qc, Summer, S1'!D5*Main!$B$6</f>
        <v>-0.35888966690552543</v>
      </c>
      <c r="E5" s="1">
        <f>'Profiles, Qc, Summer, S1'!E5*Main!$B$6</f>
        <v>-0.35889911632850158</v>
      </c>
      <c r="F5" s="1">
        <f>'Profiles, Qc, Summer, S1'!F5*Main!$B$6</f>
        <v>-0.36698274832214151</v>
      </c>
      <c r="G5" s="1">
        <f>'Profiles, Qc, Summer, S1'!G5*Main!$B$6</f>
        <v>-0.37803872293102697</v>
      </c>
      <c r="H5" s="1">
        <f>'Profiles, Qc, Summer, S1'!H5*Main!$B$6</f>
        <v>-0.3409721634928401</v>
      </c>
      <c r="I5" s="1">
        <f>'Profiles, Qc, Summer, S1'!I5*Main!$B$6</f>
        <v>-0.23148464409454314</v>
      </c>
      <c r="J5" s="1">
        <f>'Profiles, Qc, Summer, S1'!J5*Main!$B$6</f>
        <v>-0.17266150361498292</v>
      </c>
      <c r="K5" s="1">
        <f>'Profiles, Qc, Summer, S1'!K5*Main!$B$6</f>
        <v>-0.18205303223911073</v>
      </c>
      <c r="L5" s="1">
        <f>'Profiles, Qc, Summer, S1'!L5*Main!$B$6</f>
        <v>-0.22943841147619398</v>
      </c>
      <c r="M5" s="1">
        <f>'Profiles, Qc, Summer, S1'!M5*Main!$B$6</f>
        <v>-0.25156829463404995</v>
      </c>
      <c r="N5" s="1">
        <f>'Profiles, Qc, Summer, S1'!N5*Main!$B$6</f>
        <v>-0.23250489895873203</v>
      </c>
      <c r="O5" s="1">
        <f>'Profiles, Qc, Summer, S1'!O5*Main!$B$6</f>
        <v>-0.2520984937718147</v>
      </c>
      <c r="P5" s="1">
        <f>'Profiles, Qc, Summer, S1'!P5*Main!$B$6</f>
        <v>-0.23867191181009195</v>
      </c>
      <c r="Q5" s="1">
        <f>'Profiles, Qc, Summer, S1'!Q5*Main!$B$6</f>
        <v>-0.28122650645892361</v>
      </c>
      <c r="R5" s="1">
        <f>'Profiles, Qc, Summer, S1'!R5*Main!$B$6</f>
        <v>-0.31482404630483435</v>
      </c>
      <c r="S5" s="1">
        <f>'Profiles, Qc, Summer, S1'!S5*Main!$B$6</f>
        <v>-0.28010024503979791</v>
      </c>
      <c r="T5" s="1">
        <f>'Profiles, Qc, Summer, S1'!T5*Main!$B$6</f>
        <v>-0.19804556508287177</v>
      </c>
      <c r="U5" s="1">
        <f>'Profiles, Qc, Summer, S1'!U5*Main!$B$6</f>
        <v>-0.17695683199212381</v>
      </c>
      <c r="V5" s="1">
        <f>'Profiles, Qc, Summer, S1'!V5*Main!$B$6</f>
        <v>-0.17750714442632901</v>
      </c>
      <c r="W5" s="1">
        <f>'Profiles, Qc, Summer, S1'!W5*Main!$B$6</f>
        <v>-0.23447380601723394</v>
      </c>
      <c r="X5" s="1">
        <f>'Profiles, Qc, Summer, S1'!X5*Main!$B$6</f>
        <v>-0.29230943188686087</v>
      </c>
      <c r="Y5" s="1">
        <f>'Profiles, Qc, Summer, S1'!Y5*Main!$B$6</f>
        <v>-0.3032647069230795</v>
      </c>
    </row>
    <row r="6" spans="1:25" x14ac:dyDescent="0.3">
      <c r="A6">
        <v>5</v>
      </c>
      <c r="B6" s="1">
        <f>'Profiles, Qc, Summer, S1'!B6*Main!$B$6</f>
        <v>-0.15052115621935935</v>
      </c>
      <c r="C6" s="1">
        <f>'Profiles, Qc, Summer, S1'!C6*Main!$B$6</f>
        <v>-0.19672675503429868</v>
      </c>
      <c r="D6" s="1">
        <f>'Profiles, Qc, Summer, S1'!D6*Main!$B$6</f>
        <v>-0.23097083172021418</v>
      </c>
      <c r="E6" s="1">
        <f>'Profiles, Qc, Summer, S1'!E6*Main!$B$6</f>
        <v>-0.23040017308125574</v>
      </c>
      <c r="F6" s="1">
        <f>'Profiles, Qc, Summer, S1'!F6*Main!$B$6</f>
        <v>-0.23184635070431034</v>
      </c>
      <c r="G6" s="1">
        <f>'Profiles, Qc, Summer, S1'!G6*Main!$B$6</f>
        <v>-0.25064546198984072</v>
      </c>
      <c r="H6" s="1">
        <f>'Profiles, Qc, Summer, S1'!H6*Main!$B$6</f>
        <v>-0.22545203597597274</v>
      </c>
      <c r="I6" s="1">
        <f>'Profiles, Qc, Summer, S1'!I6*Main!$B$6</f>
        <v>-9.0001777770345279E-2</v>
      </c>
      <c r="J6" s="1">
        <f>'Profiles, Qc, Summer, S1'!J6*Main!$B$6</f>
        <v>2.8114745072303847E-2</v>
      </c>
      <c r="K6" s="1">
        <f>'Profiles, Qc, Summer, S1'!K6*Main!$B$6</f>
        <v>9.9986640321312756E-2</v>
      </c>
      <c r="L6" s="1">
        <f>'Profiles, Qc, Summer, S1'!L6*Main!$B$6</f>
        <v>0.16494332140042298</v>
      </c>
      <c r="M6" s="1">
        <f>'Profiles, Qc, Summer, S1'!M6*Main!$B$6</f>
        <v>0.17511509287240667</v>
      </c>
      <c r="N6" s="1">
        <f>'Profiles, Qc, Summer, S1'!N6*Main!$B$6</f>
        <v>0.15370839002577238</v>
      </c>
      <c r="O6" s="1">
        <f>'Profiles, Qc, Summer, S1'!O6*Main!$B$6</f>
        <v>0.1255833803513976</v>
      </c>
      <c r="P6" s="1">
        <f>'Profiles, Qc, Summer, S1'!P6*Main!$B$6</f>
        <v>8.2967963360310856E-2</v>
      </c>
      <c r="Q6" s="1">
        <f>'Profiles, Qc, Summer, S1'!Q6*Main!$B$6</f>
        <v>5.5088622047008304E-2</v>
      </c>
      <c r="R6" s="1">
        <f>'Profiles, Qc, Summer, S1'!R6*Main!$B$6</f>
        <v>4.6018390440378122E-2</v>
      </c>
      <c r="S6" s="1">
        <f>'Profiles, Qc, Summer, S1'!S6*Main!$B$6</f>
        <v>4.0499644605060843E-2</v>
      </c>
      <c r="T6" s="1">
        <f>'Profiles, Qc, Summer, S1'!T6*Main!$B$6</f>
        <v>4.0961934333338432E-2</v>
      </c>
      <c r="U6" s="1">
        <f>'Profiles, Qc, Summer, S1'!U6*Main!$B$6</f>
        <v>1.1194688145461627E-2</v>
      </c>
      <c r="V6" s="1">
        <f>'Profiles, Qc, Summer, S1'!V6*Main!$B$6</f>
        <v>8.7128953549894458E-2</v>
      </c>
      <c r="W6" s="1">
        <f>'Profiles, Qc, Summer, S1'!W6*Main!$B$6</f>
        <v>3.9742160226626438E-2</v>
      </c>
      <c r="X6" s="1">
        <f>'Profiles, Qc, Summer, S1'!X6*Main!$B$6</f>
        <v>2.2782858249078629E-2</v>
      </c>
      <c r="Y6" s="1">
        <f>'Profiles, Qc, Summer, S1'!Y6*Main!$B$6</f>
        <v>-3.6496699342015208E-2</v>
      </c>
    </row>
    <row r="7" spans="1:25" x14ac:dyDescent="0.3">
      <c r="A7">
        <v>6</v>
      </c>
      <c r="B7" s="1">
        <f>'Profiles, Qc, Summer, S1'!B7*Main!$B$6</f>
        <v>0.42542460125735188</v>
      </c>
      <c r="C7" s="1">
        <f>'Profiles, Qc, Summer, S1'!C7*Main!$B$6</f>
        <v>0.47281182712462938</v>
      </c>
      <c r="D7" s="1">
        <f>'Profiles, Qc, Summer, S1'!D7*Main!$B$6</f>
        <v>0.3580462393596705</v>
      </c>
      <c r="E7" s="1">
        <f>'Profiles, Qc, Summer, S1'!E7*Main!$B$6</f>
        <v>0.421887539165124</v>
      </c>
      <c r="F7" s="1">
        <f>'Profiles, Qc, Summer, S1'!F7*Main!$B$6</f>
        <v>0.43188243340984961</v>
      </c>
      <c r="G7" s="1">
        <f>'Profiles, Qc, Summer, S1'!G7*Main!$B$6</f>
        <v>0.44343117546337252</v>
      </c>
      <c r="H7" s="1">
        <f>'Profiles, Qc, Summer, S1'!H7*Main!$B$6</f>
        <v>0.42953433498181304</v>
      </c>
      <c r="I7" s="1">
        <f>'Profiles, Qc, Summer, S1'!I7*Main!$B$6</f>
        <v>0.79423937309530535</v>
      </c>
      <c r="J7" s="1">
        <f>'Profiles, Qc, Summer, S1'!J7*Main!$B$6</f>
        <v>0.91215527869909974</v>
      </c>
      <c r="K7" s="1">
        <f>'Profiles, Qc, Summer, S1'!K7*Main!$B$6</f>
        <v>0.91012528311741381</v>
      </c>
      <c r="L7" s="1">
        <f>'Profiles, Qc, Summer, S1'!L7*Main!$B$6</f>
        <v>0.7953872284422886</v>
      </c>
      <c r="M7" s="1">
        <f>'Profiles, Qc, Summer, S1'!M7*Main!$B$6</f>
        <v>0.94992841541306761</v>
      </c>
      <c r="N7" s="1">
        <f>'Profiles, Qc, Summer, S1'!N7*Main!$B$6</f>
        <v>0.98980117065793871</v>
      </c>
      <c r="O7" s="1">
        <f>'Profiles, Qc, Summer, S1'!O7*Main!$B$6</f>
        <v>0.91354422742243935</v>
      </c>
      <c r="P7" s="1">
        <f>'Profiles, Qc, Summer, S1'!P7*Main!$B$6</f>
        <v>0.79342193146263484</v>
      </c>
      <c r="Q7" s="1">
        <f>'Profiles, Qc, Summer, S1'!Q7*Main!$B$6</f>
        <v>0.69776522303922084</v>
      </c>
      <c r="R7" s="1">
        <f>'Profiles, Qc, Summer, S1'!R7*Main!$B$6</f>
        <v>0.8506987104720235</v>
      </c>
      <c r="S7" s="1">
        <f>'Profiles, Qc, Summer, S1'!S7*Main!$B$6</f>
        <v>0.82487806237180461</v>
      </c>
      <c r="T7" s="1">
        <f>'Profiles, Qc, Summer, S1'!T7*Main!$B$6</f>
        <v>0.64730320817168496</v>
      </c>
      <c r="U7" s="1">
        <f>'Profiles, Qc, Summer, S1'!U7*Main!$B$6</f>
        <v>0.60034741168123995</v>
      </c>
      <c r="V7" s="1">
        <f>'Profiles, Qc, Summer, S1'!V7*Main!$B$6</f>
        <v>0.70724346010093986</v>
      </c>
      <c r="W7" s="1">
        <f>'Profiles, Qc, Summer, S1'!W7*Main!$B$6</f>
        <v>0.55641223637202097</v>
      </c>
      <c r="X7" s="1">
        <f>'Profiles, Qc, Summer, S1'!X7*Main!$B$6</f>
        <v>0.42488724850712273</v>
      </c>
      <c r="Y7" s="1">
        <f>'Profiles, Qc, Summer, S1'!Y7*Main!$B$6</f>
        <v>0.47314323901742539</v>
      </c>
    </row>
    <row r="8" spans="1:25" x14ac:dyDescent="0.3">
      <c r="A8">
        <v>7</v>
      </c>
      <c r="B8" s="1">
        <f>'Profiles, Qc, Summer, S1'!B8*Main!$B$6</f>
        <v>-0.23584696688422807</v>
      </c>
      <c r="C8" s="1">
        <f>'Profiles, Qc, Summer, S1'!C8*Main!$B$6</f>
        <v>-0.24365807951559235</v>
      </c>
      <c r="D8" s="1">
        <f>'Profiles, Qc, Summer, S1'!D8*Main!$B$6</f>
        <v>-0.25642353459514472</v>
      </c>
      <c r="E8" s="1">
        <f>'Profiles, Qc, Summer, S1'!E8*Main!$B$6</f>
        <v>-0.26500665510187688</v>
      </c>
      <c r="F8" s="1">
        <f>'Profiles, Qc, Summer, S1'!F8*Main!$B$6</f>
        <v>-0.24796114377597955</v>
      </c>
      <c r="G8" s="1">
        <f>'Profiles, Qc, Summer, S1'!G8*Main!$B$6</f>
        <v>-0.26740552754210234</v>
      </c>
      <c r="H8" s="1">
        <f>'Profiles, Qc, Summer, S1'!H8*Main!$B$6</f>
        <v>-0.23191970018653205</v>
      </c>
      <c r="I8" s="1">
        <f>'Profiles, Qc, Summer, S1'!I8*Main!$B$6</f>
        <v>-0.10572408706234249</v>
      </c>
      <c r="J8" s="1">
        <f>'Profiles, Qc, Summer, S1'!J8*Main!$B$6</f>
        <v>-1.900235706105817E-2</v>
      </c>
      <c r="K8" s="1">
        <f>'Profiles, Qc, Summer, S1'!K8*Main!$B$6</f>
        <v>-1.4152640354238206E-2</v>
      </c>
      <c r="L8" s="1">
        <f>'Profiles, Qc, Summer, S1'!L8*Main!$B$6</f>
        <v>3.2367617591284217E-2</v>
      </c>
      <c r="M8" s="1">
        <f>'Profiles, Qc, Summer, S1'!M8*Main!$B$6</f>
        <v>1.0868350326622806E-2</v>
      </c>
      <c r="N8" s="1">
        <f>'Profiles, Qc, Summer, S1'!N8*Main!$B$6</f>
        <v>2.7654701245613915E-3</v>
      </c>
      <c r="O8" s="1">
        <f>'Profiles, Qc, Summer, S1'!O8*Main!$B$6</f>
        <v>1.8888864167495858E-3</v>
      </c>
      <c r="P8" s="1">
        <f>'Profiles, Qc, Summer, S1'!P8*Main!$B$6</f>
        <v>-2.728525875260036E-2</v>
      </c>
      <c r="Q8" s="1">
        <f>'Profiles, Qc, Summer, S1'!Q8*Main!$B$6</f>
        <v>-4.7427618823238996E-2</v>
      </c>
      <c r="R8" s="1">
        <f>'Profiles, Qc, Summer, S1'!R8*Main!$B$6</f>
        <v>-6.9938273799895076E-2</v>
      </c>
      <c r="S8" s="1">
        <f>'Profiles, Qc, Summer, S1'!S8*Main!$B$6</f>
        <v>-8.8828152782182382E-2</v>
      </c>
      <c r="T8" s="1">
        <f>'Profiles, Qc, Summer, S1'!T8*Main!$B$6</f>
        <v>-7.7171524270912339E-2</v>
      </c>
      <c r="U8" s="1">
        <f>'Profiles, Qc, Summer, S1'!U8*Main!$B$6</f>
        <v>-9.5117176316829602E-2</v>
      </c>
      <c r="V8" s="1">
        <f>'Profiles, Qc, Summer, S1'!V8*Main!$B$6</f>
        <v>-6.7689410949416148E-2</v>
      </c>
      <c r="W8" s="1">
        <f>'Profiles, Qc, Summer, S1'!W8*Main!$B$6</f>
        <v>-0.12502651321181804</v>
      </c>
      <c r="X8" s="1">
        <f>'Profiles, Qc, Summer, S1'!X8*Main!$B$6</f>
        <v>-0.1570191484195059</v>
      </c>
      <c r="Y8" s="1">
        <f>'Profiles, Qc, Summer, S1'!Y8*Main!$B$6</f>
        <v>-0.17042230645948489</v>
      </c>
    </row>
    <row r="9" spans="1:25" x14ac:dyDescent="0.3">
      <c r="A9">
        <v>8</v>
      </c>
      <c r="B9" s="1">
        <f>'Profiles, Qc, Summer, S1'!B9*Main!$B$6</f>
        <v>-0.99688890334238467</v>
      </c>
      <c r="C9" s="1">
        <f>'Profiles, Qc, Summer, S1'!C9*Main!$B$6</f>
        <v>-1.0037953169053215</v>
      </c>
      <c r="D9" s="1">
        <f>'Profiles, Qc, Summer, S1'!D9*Main!$B$6</f>
        <v>-1.0131775957421698</v>
      </c>
      <c r="E9" s="1">
        <f>'Profiles, Qc, Summer, S1'!E9*Main!$B$6</f>
        <v>-1.0186692243953548</v>
      </c>
      <c r="F9" s="1">
        <f>'Profiles, Qc, Summer, S1'!F9*Main!$B$6</f>
        <v>-1.0050053421355123</v>
      </c>
      <c r="G9" s="1">
        <f>'Profiles, Qc, Summer, S1'!G9*Main!$B$6</f>
        <v>-0.98108421105289101</v>
      </c>
      <c r="H9" s="1">
        <f>'Profiles, Qc, Summer, S1'!H9*Main!$B$6</f>
        <v>-0.83387499440513713</v>
      </c>
      <c r="I9" s="1">
        <f>'Profiles, Qc, Summer, S1'!I9*Main!$B$6</f>
        <v>-0.68809066090612558</v>
      </c>
      <c r="J9" s="1">
        <f>'Profiles, Qc, Summer, S1'!J9*Main!$B$6</f>
        <v>-0.67513417110115892</v>
      </c>
      <c r="K9" s="1">
        <f>'Profiles, Qc, Summer, S1'!K9*Main!$B$6</f>
        <v>-0.66437432277568143</v>
      </c>
      <c r="L9" s="1">
        <f>'Profiles, Qc, Summer, S1'!L9*Main!$B$6</f>
        <v>-0.65339108210561969</v>
      </c>
      <c r="M9" s="1">
        <f>'Profiles, Qc, Summer, S1'!M9*Main!$B$6</f>
        <v>-0.64616817941821347</v>
      </c>
      <c r="N9" s="1">
        <f>'Profiles, Qc, Summer, S1'!N9*Main!$B$6</f>
        <v>-0.6614144074825542</v>
      </c>
      <c r="O9" s="1">
        <f>'Profiles, Qc, Summer, S1'!O9*Main!$B$6</f>
        <v>-0.68691785109705739</v>
      </c>
      <c r="P9" s="1">
        <f>'Profiles, Qc, Summer, S1'!P9*Main!$B$6</f>
        <v>-0.75520011352037952</v>
      </c>
      <c r="Q9" s="1">
        <f>'Profiles, Qc, Summer, S1'!Q9*Main!$B$6</f>
        <v>-0.7890433549999788</v>
      </c>
      <c r="R9" s="1">
        <f>'Profiles, Qc, Summer, S1'!R9*Main!$B$6</f>
        <v>-0.81689511331452336</v>
      </c>
      <c r="S9" s="1">
        <f>'Profiles, Qc, Summer, S1'!S9*Main!$B$6</f>
        <v>-0.8195370255791482</v>
      </c>
      <c r="T9" s="1">
        <f>'Profiles, Qc, Summer, S1'!T9*Main!$B$6</f>
        <v>-0.83502927136703009</v>
      </c>
      <c r="U9" s="1">
        <f>'Profiles, Qc, Summer, S1'!U9*Main!$B$6</f>
        <v>-0.86309274333790353</v>
      </c>
      <c r="V9" s="1">
        <f>'Profiles, Qc, Summer, S1'!V9*Main!$B$6</f>
        <v>-0.91786544189491659</v>
      </c>
      <c r="W9" s="1">
        <f>'Profiles, Qc, Summer, S1'!W9*Main!$B$6</f>
        <v>-0.95686525678344014</v>
      </c>
      <c r="X9" s="1">
        <f>'Profiles, Qc, Summer, S1'!X9*Main!$B$6</f>
        <v>-0.97030574669869807</v>
      </c>
      <c r="Y9" s="1">
        <f>'Profiles, Qc, Summer, S1'!Y9*Main!$B$6</f>
        <v>-0.98907033764501096</v>
      </c>
    </row>
    <row r="10" spans="1:25" x14ac:dyDescent="0.3">
      <c r="A10">
        <v>9</v>
      </c>
      <c r="B10" s="1">
        <f>'Profiles, Qc, Summer, S1'!B10*Main!$B$6</f>
        <v>3.0575704214196721E-3</v>
      </c>
      <c r="C10" s="1">
        <f>'Profiles, Qc, Summer, S1'!C10*Main!$B$6</f>
        <v>-2.819340153679559E-2</v>
      </c>
      <c r="D10" s="1">
        <f>'Profiles, Qc, Summer, S1'!D10*Main!$B$6</f>
        <v>-3.6100405847798264E-2</v>
      </c>
      <c r="E10" s="1">
        <f>'Profiles, Qc, Summer, S1'!E10*Main!$B$6</f>
        <v>-4.5792951829902742E-2</v>
      </c>
      <c r="F10" s="1">
        <f>'Profiles, Qc, Summer, S1'!F10*Main!$B$6</f>
        <v>-4.3605643319233361E-2</v>
      </c>
      <c r="G10" s="1">
        <f>'Profiles, Qc, Summer, S1'!G10*Main!$B$6</f>
        <v>-5.0385637577247802E-2</v>
      </c>
      <c r="H10" s="1">
        <f>'Profiles, Qc, Summer, S1'!H10*Main!$B$6</f>
        <v>-9.4798441290772653E-2</v>
      </c>
      <c r="I10" s="1">
        <f>'Profiles, Qc, Summer, S1'!I10*Main!$B$6</f>
        <v>-3.0871980224377212E-2</v>
      </c>
      <c r="J10" s="1">
        <f>'Profiles, Qc, Summer, S1'!J10*Main!$B$6</f>
        <v>-4.7576097872644399E-2</v>
      </c>
      <c r="K10" s="1">
        <f>'Profiles, Qc, Summer, S1'!K10*Main!$B$6</f>
        <v>-1.6328253540343785E-2</v>
      </c>
      <c r="L10" s="1">
        <f>'Profiles, Qc, Summer, S1'!L10*Main!$B$6</f>
        <v>-3.0409507496711004E-4</v>
      </c>
      <c r="M10" s="1">
        <f>'Profiles, Qc, Summer, S1'!M10*Main!$B$6</f>
        <v>1.2796481794077974E-2</v>
      </c>
      <c r="N10" s="1">
        <f>'Profiles, Qc, Summer, S1'!N10*Main!$B$6</f>
        <v>4.3821582597808398E-2</v>
      </c>
      <c r="O10" s="1">
        <f>'Profiles, Qc, Summer, S1'!O10*Main!$B$6</f>
        <v>4.4380762184207792E-2</v>
      </c>
      <c r="P10" s="1">
        <f>'Profiles, Qc, Summer, S1'!P10*Main!$B$6</f>
        <v>3.399170389269645E-2</v>
      </c>
      <c r="Q10" s="1">
        <f>'Profiles, Qc, Summer, S1'!Q10*Main!$B$6</f>
        <v>7.8108963593595301E-2</v>
      </c>
      <c r="R10" s="1">
        <f>'Profiles, Qc, Summer, S1'!R10*Main!$B$6</f>
        <v>6.6306418024360589E-2</v>
      </c>
      <c r="S10" s="1">
        <f>'Profiles, Qc, Summer, S1'!S10*Main!$B$6</f>
        <v>5.7614479426630075E-2</v>
      </c>
      <c r="T10" s="1">
        <f>'Profiles, Qc, Summer, S1'!T10*Main!$B$6</f>
        <v>4.7714595137215828E-2</v>
      </c>
      <c r="U10" s="1">
        <f>'Profiles, Qc, Summer, S1'!U10*Main!$B$6</f>
        <v>4.8829627048403289E-2</v>
      </c>
      <c r="V10" s="1">
        <f>'Profiles, Qc, Summer, S1'!V10*Main!$B$6</f>
        <v>6.9015740609230852E-2</v>
      </c>
      <c r="W10" s="1">
        <f>'Profiles, Qc, Summer, S1'!W10*Main!$B$6</f>
        <v>6.2116813384919575E-2</v>
      </c>
      <c r="X10" s="1">
        <f>'Profiles, Qc, Summer, S1'!X10*Main!$B$6</f>
        <v>-6.1123126704697153E-3</v>
      </c>
      <c r="Y10" s="1">
        <f>'Profiles, Qc, Summer, S1'!Y10*Main!$B$6</f>
        <v>-9.9707549617354778E-3</v>
      </c>
    </row>
    <row r="11" spans="1:25" x14ac:dyDescent="0.3">
      <c r="A11">
        <v>10</v>
      </c>
      <c r="B11" s="1">
        <f>'Profiles, Qc, Summer, S1'!B11*Main!$B$6</f>
        <v>-0.14203267966916139</v>
      </c>
      <c r="C11" s="1">
        <f>'Profiles, Qc, Summer, S1'!C11*Main!$B$6</f>
        <v>-0.15871304066952371</v>
      </c>
      <c r="D11" s="1">
        <f>'Profiles, Qc, Summer, S1'!D11*Main!$B$6</f>
        <v>-0.16278519297408495</v>
      </c>
      <c r="E11" s="1">
        <f>'Profiles, Qc, Summer, S1'!E11*Main!$B$6</f>
        <v>-0.16077141779275425</v>
      </c>
      <c r="F11" s="1">
        <f>'Profiles, Qc, Summer, S1'!F11*Main!$B$6</f>
        <v>-0.16616119896801654</v>
      </c>
      <c r="G11" s="1">
        <f>'Profiles, Qc, Summer, S1'!G11*Main!$B$6</f>
        <v>-0.17078705751362649</v>
      </c>
      <c r="H11" s="1">
        <f>'Profiles, Qc, Summer, S1'!H11*Main!$B$6</f>
        <v>-5.3995416971991138E-2</v>
      </c>
      <c r="I11" s="1">
        <f>'Profiles, Qc, Summer, S1'!I11*Main!$B$6</f>
        <v>4.7655819060851763E-2</v>
      </c>
      <c r="J11" s="1">
        <f>'Profiles, Qc, Summer, S1'!J11*Main!$B$6</f>
        <v>0.10841803769856845</v>
      </c>
      <c r="K11" s="1">
        <f>'Profiles, Qc, Summer, S1'!K11*Main!$B$6</f>
        <v>0.11463765455600339</v>
      </c>
      <c r="L11" s="1">
        <f>'Profiles, Qc, Summer, S1'!L11*Main!$B$6</f>
        <v>4.8602607988662547E-2</v>
      </c>
      <c r="M11" s="1">
        <f>'Profiles, Qc, Summer, S1'!M11*Main!$B$6</f>
        <v>0.1181209813732083</v>
      </c>
      <c r="N11" s="1">
        <f>'Profiles, Qc, Summer, S1'!N11*Main!$B$6</f>
        <v>0.12698259367680836</v>
      </c>
      <c r="O11" s="1">
        <f>'Profiles, Qc, Summer, S1'!O11*Main!$B$6</f>
        <v>0.12200466094379597</v>
      </c>
      <c r="P11" s="1">
        <f>'Profiles, Qc, Summer, S1'!P11*Main!$B$6</f>
        <v>9.6558213320694752E-2</v>
      </c>
      <c r="Q11" s="1">
        <f>'Profiles, Qc, Summer, S1'!Q11*Main!$B$6</f>
        <v>4.1400683685715887E-2</v>
      </c>
      <c r="R11" s="1">
        <f>'Profiles, Qc, Summer, S1'!R11*Main!$B$6</f>
        <v>2.0780212757837816E-2</v>
      </c>
      <c r="S11" s="1">
        <f>'Profiles, Qc, Summer, S1'!S11*Main!$B$6</f>
        <v>2.0711721077568676E-2</v>
      </c>
      <c r="T11" s="1">
        <f>'Profiles, Qc, Summer, S1'!T11*Main!$B$6</f>
        <v>2.1137128110884727E-2</v>
      </c>
      <c r="U11" s="1">
        <f>'Profiles, Qc, Summer, S1'!U11*Main!$B$6</f>
        <v>4.2219622586111477E-2</v>
      </c>
      <c r="V11" s="1">
        <f>'Profiles, Qc, Summer, S1'!V11*Main!$B$6</f>
        <v>6.0570451914747914E-2</v>
      </c>
      <c r="W11" s="1">
        <f>'Profiles, Qc, Summer, S1'!W11*Main!$B$6</f>
        <v>8.2893066701439904E-3</v>
      </c>
      <c r="X11" s="1">
        <f>'Profiles, Qc, Summer, S1'!X11*Main!$B$6</f>
        <v>-6.2554048833263889E-2</v>
      </c>
      <c r="Y11" s="1">
        <f>'Profiles, Qc, Summer, S1'!Y11*Main!$B$6</f>
        <v>-0.10517305926689083</v>
      </c>
    </row>
    <row r="12" spans="1:25" x14ac:dyDescent="0.3">
      <c r="A12">
        <v>11</v>
      </c>
      <c r="B12" s="1">
        <f>'Profiles, Qc, Summer, S1'!B12*Main!$B$6</f>
        <v>-0.17674506842687099</v>
      </c>
      <c r="C12" s="1">
        <f>'Profiles, Qc, Summer, S1'!C12*Main!$B$6</f>
        <v>-0.19007462744000747</v>
      </c>
      <c r="D12" s="1">
        <f>'Profiles, Qc, Summer, S1'!D12*Main!$B$6</f>
        <v>-0.19854348978300665</v>
      </c>
      <c r="E12" s="1">
        <f>'Profiles, Qc, Summer, S1'!E12*Main!$B$6</f>
        <v>-0.20155574290128009</v>
      </c>
      <c r="F12" s="1">
        <f>'Profiles, Qc, Summer, S1'!F12*Main!$B$6</f>
        <v>-0.19631577168006775</v>
      </c>
      <c r="G12" s="1">
        <f>'Profiles, Qc, Summer, S1'!G12*Main!$B$6</f>
        <v>-0.19697308884769318</v>
      </c>
      <c r="H12" s="1">
        <f>'Profiles, Qc, Summer, S1'!H12*Main!$B$6</f>
        <v>-0.15534911263524126</v>
      </c>
      <c r="I12" s="1">
        <f>'Profiles, Qc, Summer, S1'!I12*Main!$B$6</f>
        <v>-0.12896485969067981</v>
      </c>
      <c r="J12" s="1">
        <f>'Profiles, Qc, Summer, S1'!J12*Main!$B$6</f>
        <v>-0.10851983526756694</v>
      </c>
      <c r="K12" s="1">
        <f>'Profiles, Qc, Summer, S1'!K12*Main!$B$6</f>
        <v>-8.3834082830355039E-2</v>
      </c>
      <c r="L12" s="1">
        <f>'Profiles, Qc, Summer, S1'!L12*Main!$B$6</f>
        <v>-8.4269854283590365E-2</v>
      </c>
      <c r="M12" s="1">
        <f>'Profiles, Qc, Summer, S1'!M12*Main!$B$6</f>
        <v>-9.0175993188314277E-2</v>
      </c>
      <c r="N12" s="1">
        <f>'Profiles, Qc, Summer, S1'!N12*Main!$B$6</f>
        <v>-0.10589394376760064</v>
      </c>
      <c r="O12" s="1">
        <f>'Profiles, Qc, Summer, S1'!O12*Main!$B$6</f>
        <v>-0.10899282214192495</v>
      </c>
      <c r="P12" s="1">
        <f>'Profiles, Qc, Summer, S1'!P12*Main!$B$6</f>
        <v>-0.12226423725840353</v>
      </c>
      <c r="Q12" s="1">
        <f>'Profiles, Qc, Summer, S1'!Q12*Main!$B$6</f>
        <v>-0.12237889469352982</v>
      </c>
      <c r="R12" s="1">
        <f>'Profiles, Qc, Summer, S1'!R12*Main!$B$6</f>
        <v>-0.12420872221667839</v>
      </c>
      <c r="S12" s="1">
        <f>'Profiles, Qc, Summer, S1'!S12*Main!$B$6</f>
        <v>-9.608439463093392E-2</v>
      </c>
      <c r="T12" s="1">
        <f>'Profiles, Qc, Summer, S1'!T12*Main!$B$6</f>
        <v>-8.6673201890683144E-2</v>
      </c>
      <c r="U12" s="1">
        <f>'Profiles, Qc, Summer, S1'!U12*Main!$B$6</f>
        <v>-9.8739615942004033E-2</v>
      </c>
      <c r="V12" s="1">
        <f>'Profiles, Qc, Summer, S1'!V12*Main!$B$6</f>
        <v>-8.1825514813446062E-2</v>
      </c>
      <c r="W12" s="1">
        <f>'Profiles, Qc, Summer, S1'!W12*Main!$B$6</f>
        <v>-0.10398356324084192</v>
      </c>
      <c r="X12" s="1">
        <f>'Profiles, Qc, Summer, S1'!X12*Main!$B$6</f>
        <v>-0.11906021741716138</v>
      </c>
      <c r="Y12" s="1">
        <f>'Profiles, Qc, Summer, S1'!Y12*Main!$B$6</f>
        <v>-0.13449277213173627</v>
      </c>
    </row>
    <row r="13" spans="1:25" x14ac:dyDescent="0.3">
      <c r="A13">
        <v>12</v>
      </c>
      <c r="B13" s="1">
        <f>'Profiles, Qc, Summer, S1'!B13*Main!$B$6</f>
        <v>-0.31096794973300457</v>
      </c>
      <c r="C13" s="1">
        <f>'Profiles, Qc, Summer, S1'!C13*Main!$B$6</f>
        <v>-0.1880800671944822</v>
      </c>
      <c r="D13" s="1">
        <f>'Profiles, Qc, Summer, S1'!D13*Main!$B$6</f>
        <v>-0.23771918372030493</v>
      </c>
      <c r="E13" s="1">
        <f>'Profiles, Qc, Summer, S1'!E13*Main!$B$6</f>
        <v>-0.18721423054167496</v>
      </c>
      <c r="F13" s="1">
        <f>'Profiles, Qc, Summer, S1'!F13*Main!$B$6</f>
        <v>-0.21475878279164598</v>
      </c>
      <c r="G13" s="1">
        <f>'Profiles, Qc, Summer, S1'!G13*Main!$B$6</f>
        <v>-0.11524456371021727</v>
      </c>
      <c r="H13" s="1">
        <f>'Profiles, Qc, Summer, S1'!H13*Main!$B$6</f>
        <v>-0.38838805371889906</v>
      </c>
      <c r="I13" s="1">
        <f>'Profiles, Qc, Summer, S1'!I13*Main!$B$6</f>
        <v>-0.30538057912695371</v>
      </c>
      <c r="J13" s="1">
        <f>'Profiles, Qc, Summer, S1'!J13*Main!$B$6</f>
        <v>-0.22644557292942263</v>
      </c>
      <c r="K13" s="1">
        <f>'Profiles, Qc, Summer, S1'!K13*Main!$B$6</f>
        <v>-0.26646364632516828</v>
      </c>
      <c r="L13" s="1">
        <f>'Profiles, Qc, Summer, S1'!L13*Main!$B$6</f>
        <v>-0.27596675466743192</v>
      </c>
      <c r="M13" s="1">
        <f>'Profiles, Qc, Summer, S1'!M13*Main!$B$6</f>
        <v>-0.25129472718436674</v>
      </c>
      <c r="N13" s="1">
        <f>'Profiles, Qc, Summer, S1'!N13*Main!$B$6</f>
        <v>0.12586955812258771</v>
      </c>
      <c r="O13" s="1">
        <f>'Profiles, Qc, Summer, S1'!O13*Main!$B$6</f>
        <v>6.3874106604941236E-2</v>
      </c>
      <c r="P13" s="1">
        <f>'Profiles, Qc, Summer, S1'!P13*Main!$B$6</f>
        <v>-0.35736087337666156</v>
      </c>
      <c r="Q13" s="1">
        <f>'Profiles, Qc, Summer, S1'!Q13*Main!$B$6</f>
        <v>-0.12036017852870631</v>
      </c>
      <c r="R13" s="1">
        <f>'Profiles, Qc, Summer, S1'!R13*Main!$B$6</f>
        <v>-0.1386772694246039</v>
      </c>
      <c r="S13" s="1">
        <f>'Profiles, Qc, Summer, S1'!S13*Main!$B$6</f>
        <v>-8.071554033990784E-2</v>
      </c>
      <c r="T13" s="1">
        <f>'Profiles, Qc, Summer, S1'!T13*Main!$B$6</f>
        <v>3.7281134539501369E-3</v>
      </c>
      <c r="U13" s="1">
        <f>'Profiles, Qc, Summer, S1'!U13*Main!$B$6</f>
        <v>0.24529401086834088</v>
      </c>
      <c r="V13" s="1">
        <f>'Profiles, Qc, Summer, S1'!V13*Main!$B$6</f>
        <v>0.5472009621456867</v>
      </c>
      <c r="W13" s="1">
        <f>'Profiles, Qc, Summer, S1'!W13*Main!$B$6</f>
        <v>0.54501744671325425</v>
      </c>
      <c r="X13" s="1">
        <f>'Profiles, Qc, Summer, S1'!X13*Main!$B$6</f>
        <v>0.51723697497873222</v>
      </c>
      <c r="Y13" s="1">
        <f>'Profiles, Qc, Summer, S1'!Y13*Main!$B$6</f>
        <v>0.54328615604272512</v>
      </c>
    </row>
    <row r="14" spans="1:25" x14ac:dyDescent="0.3">
      <c r="A14">
        <v>13</v>
      </c>
      <c r="B14" s="1">
        <f>'Profiles, Qc, Summer, S1'!B14*Main!$B$6</f>
        <v>0.27981611353449876</v>
      </c>
      <c r="C14" s="1">
        <f>'Profiles, Qc, Summer, S1'!C14*Main!$B$6</f>
        <v>0.26059106285379458</v>
      </c>
      <c r="D14" s="1">
        <f>'Profiles, Qc, Summer, S1'!D14*Main!$B$6</f>
        <v>0.19589252736679907</v>
      </c>
      <c r="E14" s="1">
        <f>'Profiles, Qc, Summer, S1'!E14*Main!$B$6</f>
        <v>0.17657559435669806</v>
      </c>
      <c r="F14" s="1">
        <f>'Profiles, Qc, Summer, S1'!F14*Main!$B$6</f>
        <v>0.16234201836376438</v>
      </c>
      <c r="G14" s="1">
        <f>'Profiles, Qc, Summer, S1'!G14*Main!$B$6</f>
        <v>0.20384148844672054</v>
      </c>
      <c r="H14" s="1">
        <f>'Profiles, Qc, Summer, S1'!H14*Main!$B$6</f>
        <v>0.67123650039549565</v>
      </c>
      <c r="I14" s="1">
        <f>'Profiles, Qc, Summer, S1'!I14*Main!$B$6</f>
        <v>0.89647906861672733</v>
      </c>
      <c r="J14" s="1">
        <f>'Profiles, Qc, Summer, S1'!J14*Main!$B$6</f>
        <v>1.1499999999999999</v>
      </c>
      <c r="K14" s="1">
        <f>'Profiles, Qc, Summer, S1'!K14*Main!$B$6</f>
        <v>1.0963941055448467</v>
      </c>
      <c r="L14" s="1">
        <f>'Profiles, Qc, Summer, S1'!L14*Main!$B$6</f>
        <v>1.0694063039802988</v>
      </c>
      <c r="M14" s="1">
        <f>'Profiles, Qc, Summer, S1'!M14*Main!$B$6</f>
        <v>1.0560049592978977</v>
      </c>
      <c r="N14" s="1">
        <f>'Profiles, Qc, Summer, S1'!N14*Main!$B$6</f>
        <v>1.1413124201149802</v>
      </c>
      <c r="O14" s="1">
        <f>'Profiles, Qc, Summer, S1'!O14*Main!$B$6</f>
        <v>1.0476860899083373</v>
      </c>
      <c r="P14" s="1">
        <f>'Profiles, Qc, Summer, S1'!P14*Main!$B$6</f>
        <v>0.96228686321601464</v>
      </c>
      <c r="Q14" s="1">
        <f>'Profiles, Qc, Summer, S1'!Q14*Main!$B$6</f>
        <v>0.89407766745767736</v>
      </c>
      <c r="R14" s="1">
        <f>'Profiles, Qc, Summer, S1'!R14*Main!$B$6</f>
        <v>0.88501936408392379</v>
      </c>
      <c r="S14" s="1">
        <f>'Profiles, Qc, Summer, S1'!S14*Main!$B$6</f>
        <v>0.89657308039355543</v>
      </c>
      <c r="T14" s="1">
        <f>'Profiles, Qc, Summer, S1'!T14*Main!$B$6</f>
        <v>0.74573142569948492</v>
      </c>
      <c r="U14" s="1">
        <f>'Profiles, Qc, Summer, S1'!U14*Main!$B$6</f>
        <v>0.68343695318082864</v>
      </c>
      <c r="V14" s="1">
        <f>'Profiles, Qc, Summer, S1'!V14*Main!$B$6</f>
        <v>0.72447346808318502</v>
      </c>
      <c r="W14" s="1">
        <f>'Profiles, Qc, Summer, S1'!W14*Main!$B$6</f>
        <v>0.50699756027819021</v>
      </c>
      <c r="X14" s="1">
        <f>'Profiles, Qc, Summer, S1'!X14*Main!$B$6</f>
        <v>0.22251075334786888</v>
      </c>
      <c r="Y14" s="1">
        <f>'Profiles, Qc, Summer, S1'!Y14*Main!$B$6</f>
        <v>0.23840726142152707</v>
      </c>
    </row>
    <row r="15" spans="1:25" x14ac:dyDescent="0.3">
      <c r="A15">
        <v>14</v>
      </c>
      <c r="B15" s="1">
        <f>'Profiles, Qc, Summer, S1'!B15*Main!$B$6</f>
        <v>0.3672441379943272</v>
      </c>
      <c r="C15" s="1">
        <f>'Profiles, Qc, Summer, S1'!C15*Main!$B$6</f>
        <v>0.40258220166173858</v>
      </c>
      <c r="D15" s="1">
        <f>'Profiles, Qc, Summer, S1'!D15*Main!$B$6</f>
        <v>0.38190057566544433</v>
      </c>
      <c r="E15" s="1">
        <f>'Profiles, Qc, Summer, S1'!E15*Main!$B$6</f>
        <v>0.38122529128511773</v>
      </c>
      <c r="F15" s="1">
        <f>'Profiles, Qc, Summer, S1'!F15*Main!$B$6</f>
        <v>0.3736302011138688</v>
      </c>
      <c r="G15" s="1">
        <f>'Profiles, Qc, Summer, S1'!G15*Main!$B$6</f>
        <v>0.39522536005816861</v>
      </c>
      <c r="H15" s="1">
        <f>'Profiles, Qc, Summer, S1'!H15*Main!$B$6</f>
        <v>0.40525074865556204</v>
      </c>
      <c r="I15" s="1">
        <f>'Profiles, Qc, Summer, S1'!I15*Main!$B$6</f>
        <v>0.76028145754427212</v>
      </c>
      <c r="J15" s="1">
        <f>'Profiles, Qc, Summer, S1'!J15*Main!$B$6</f>
        <v>0.88405241195074813</v>
      </c>
      <c r="K15" s="1">
        <f>'Profiles, Qc, Summer, S1'!K15*Main!$B$6</f>
        <v>0.85252103502023835</v>
      </c>
      <c r="L15" s="1">
        <f>'Profiles, Qc, Summer, S1'!L15*Main!$B$6</f>
        <v>0.83034165884591404</v>
      </c>
      <c r="M15" s="1">
        <f>'Profiles, Qc, Summer, S1'!M15*Main!$B$6</f>
        <v>0.83217251782016211</v>
      </c>
      <c r="N15" s="1">
        <f>'Profiles, Qc, Summer, S1'!N15*Main!$B$6</f>
        <v>0.88447790216560462</v>
      </c>
      <c r="O15" s="1">
        <f>'Profiles, Qc, Summer, S1'!O15*Main!$B$6</f>
        <v>0.85543436865080724</v>
      </c>
      <c r="P15" s="1">
        <f>'Profiles, Qc, Summer, S1'!P15*Main!$B$6</f>
        <v>0.60086521676950255</v>
      </c>
      <c r="Q15" s="1">
        <f>'Profiles, Qc, Summer, S1'!Q15*Main!$B$6</f>
        <v>0.78570943886543032</v>
      </c>
      <c r="R15" s="1">
        <f>'Profiles, Qc, Summer, S1'!R15*Main!$B$6</f>
        <v>0.79539308442272461</v>
      </c>
      <c r="S15" s="1">
        <f>'Profiles, Qc, Summer, S1'!S15*Main!$B$6</f>
        <v>0.74693594431170918</v>
      </c>
      <c r="T15" s="1">
        <f>'Profiles, Qc, Summer, S1'!T15*Main!$B$6</f>
        <v>0.59016417779300545</v>
      </c>
      <c r="U15" s="1">
        <f>'Profiles, Qc, Summer, S1'!U15*Main!$B$6</f>
        <v>0.53526387875319803</v>
      </c>
      <c r="V15" s="1">
        <f>'Profiles, Qc, Summer, S1'!V15*Main!$B$6</f>
        <v>0.56123812988570387</v>
      </c>
      <c r="W15" s="1">
        <f>'Profiles, Qc, Summer, S1'!W15*Main!$B$6</f>
        <v>0.56455649107221917</v>
      </c>
      <c r="X15" s="1">
        <f>'Profiles, Qc, Summer, S1'!X15*Main!$B$6</f>
        <v>0.38966207882618376</v>
      </c>
      <c r="Y15" s="1">
        <f>'Profiles, Qc, Summer, S1'!Y15*Main!$B$6</f>
        <v>0.38479381263588058</v>
      </c>
    </row>
    <row r="16" spans="1:25" x14ac:dyDescent="0.3">
      <c r="A16">
        <v>15</v>
      </c>
      <c r="B16" s="1">
        <f>'Profiles, Qc, Summer, S1'!B16*Main!$B$6</f>
        <v>3.8302104764936641E-3</v>
      </c>
      <c r="C16" s="1">
        <f>'Profiles, Qc, Summer, S1'!C16*Main!$B$6</f>
        <v>-1.8926196042774925E-2</v>
      </c>
      <c r="D16" s="1">
        <f>'Profiles, Qc, Summer, S1'!D16*Main!$B$6</f>
        <v>-2.2476101364822462E-2</v>
      </c>
      <c r="E16" s="1">
        <f>'Profiles, Qc, Summer, S1'!E16*Main!$B$6</f>
        <v>-3.0461263051075167E-2</v>
      </c>
      <c r="F16" s="1">
        <f>'Profiles, Qc, Summer, S1'!F16*Main!$B$6</f>
        <v>-3.8739340213280946E-2</v>
      </c>
      <c r="G16" s="1">
        <f>'Profiles, Qc, Summer, S1'!G16*Main!$B$6</f>
        <v>-3.1426568189752972E-2</v>
      </c>
      <c r="H16" s="1">
        <f>'Profiles, Qc, Summer, S1'!H16*Main!$B$6</f>
        <v>-3.6683841171344211E-2</v>
      </c>
      <c r="I16" s="1">
        <f>'Profiles, Qc, Summer, S1'!I16*Main!$B$6</f>
        <v>9.6120428874184552E-2</v>
      </c>
      <c r="J16" s="1">
        <f>'Profiles, Qc, Summer, S1'!J16*Main!$B$6</f>
        <v>0.12356110401664995</v>
      </c>
      <c r="K16" s="1">
        <f>'Profiles, Qc, Summer, S1'!K16*Main!$B$6</f>
        <v>0.15861819707729288</v>
      </c>
      <c r="L16" s="1">
        <f>'Profiles, Qc, Summer, S1'!L16*Main!$B$6</f>
        <v>9.1497814408645628E-2</v>
      </c>
      <c r="M16" s="1">
        <f>'Profiles, Qc, Summer, S1'!M16*Main!$B$6</f>
        <v>8.2305122938410608E-2</v>
      </c>
      <c r="N16" s="1">
        <f>'Profiles, Qc, Summer, S1'!N16*Main!$B$6</f>
        <v>5.6789884181495234E-2</v>
      </c>
      <c r="O16" s="1">
        <f>'Profiles, Qc, Summer, S1'!O16*Main!$B$6</f>
        <v>7.5378396443336715E-2</v>
      </c>
      <c r="P16" s="1">
        <f>'Profiles, Qc, Summer, S1'!P16*Main!$B$6</f>
        <v>3.224667163171252E-2</v>
      </c>
      <c r="Q16" s="1">
        <f>'Profiles, Qc, Summer, S1'!Q16*Main!$B$6</f>
        <v>2.8441299163147409E-2</v>
      </c>
      <c r="R16" s="1">
        <f>'Profiles, Qc, Summer, S1'!R16*Main!$B$6</f>
        <v>3.3250306824152802E-2</v>
      </c>
      <c r="S16" s="1">
        <f>'Profiles, Qc, Summer, S1'!S16*Main!$B$6</f>
        <v>6.0281662243192896E-2</v>
      </c>
      <c r="T16" s="1">
        <f>'Profiles, Qc, Summer, S1'!T16*Main!$B$6</f>
        <v>0.11450903925841761</v>
      </c>
      <c r="U16" s="1">
        <f>'Profiles, Qc, Summer, S1'!U16*Main!$B$6</f>
        <v>0.11696419232879871</v>
      </c>
      <c r="V16" s="1">
        <f>'Profiles, Qc, Summer, S1'!V16*Main!$B$6</f>
        <v>9.2956153172889661E-2</v>
      </c>
      <c r="W16" s="1">
        <f>'Profiles, Qc, Summer, S1'!W16*Main!$B$6</f>
        <v>7.0920115428781155E-2</v>
      </c>
      <c r="X16" s="1">
        <f>'Profiles, Qc, Summer, S1'!X16*Main!$B$6</f>
        <v>3.4738424579818211E-2</v>
      </c>
      <c r="Y16" s="1">
        <f>'Profiles, Qc, Summer, S1'!Y16*Main!$B$6</f>
        <v>6.3823199502287941E-3</v>
      </c>
    </row>
    <row r="17" spans="1:25" x14ac:dyDescent="0.3">
      <c r="A17">
        <v>16</v>
      </c>
      <c r="B17" s="1">
        <f>'Profiles, Qc, Summer, S1'!B17*Main!$B$6</f>
        <v>-6.3046550096972312E-2</v>
      </c>
      <c r="C17" s="1">
        <f>'Profiles, Qc, Summer, S1'!C17*Main!$B$6</f>
        <v>-0.14879911533610968</v>
      </c>
      <c r="D17" s="1">
        <f>'Profiles, Qc, Summer, S1'!D17*Main!$B$6</f>
        <v>-0.26210669706298567</v>
      </c>
      <c r="E17" s="1">
        <f>'Profiles, Qc, Summer, S1'!E17*Main!$B$6</f>
        <v>-0.24227625113210072</v>
      </c>
      <c r="F17" s="1">
        <f>'Profiles, Qc, Summer, S1'!F17*Main!$B$6</f>
        <v>-0.2461495662827691</v>
      </c>
      <c r="G17" s="1">
        <f>'Profiles, Qc, Summer, S1'!G17*Main!$B$6</f>
        <v>-0.23567933944424949</v>
      </c>
      <c r="H17" s="1">
        <f>'Profiles, Qc, Summer, S1'!H17*Main!$B$6</f>
        <v>-1.4611353276283618E-2</v>
      </c>
      <c r="I17" s="1">
        <f>'Profiles, Qc, Summer, S1'!I17*Main!$B$6</f>
        <v>0.2822596378255483</v>
      </c>
      <c r="J17" s="1">
        <f>'Profiles, Qc, Summer, S1'!J17*Main!$B$6</f>
        <v>0.36856278167981976</v>
      </c>
      <c r="K17" s="1">
        <f>'Profiles, Qc, Summer, S1'!K17*Main!$B$6</f>
        <v>0.37277840550506136</v>
      </c>
      <c r="L17" s="1">
        <f>'Profiles, Qc, Summer, S1'!L17*Main!$B$6</f>
        <v>0.31128891402434111</v>
      </c>
      <c r="M17" s="1">
        <f>'Profiles, Qc, Summer, S1'!M17*Main!$B$6</f>
        <v>0.39065187261032092</v>
      </c>
      <c r="N17" s="1">
        <f>'Profiles, Qc, Summer, S1'!N17*Main!$B$6</f>
        <v>0.35286363012863742</v>
      </c>
      <c r="O17" s="1">
        <f>'Profiles, Qc, Summer, S1'!O17*Main!$B$6</f>
        <v>0.307277018427561</v>
      </c>
      <c r="P17" s="1">
        <f>'Profiles, Qc, Summer, S1'!P17*Main!$B$6</f>
        <v>0.22247849554654711</v>
      </c>
      <c r="Q17" s="1">
        <f>'Profiles, Qc, Summer, S1'!Q17*Main!$B$6</f>
        <v>0.13889891495684237</v>
      </c>
      <c r="R17" s="1">
        <f>'Profiles, Qc, Summer, S1'!R17*Main!$B$6</f>
        <v>0.17127456788491796</v>
      </c>
      <c r="S17" s="1">
        <f>'Profiles, Qc, Summer, S1'!S17*Main!$B$6</f>
        <v>0.15255442915373238</v>
      </c>
      <c r="T17" s="1">
        <f>'Profiles, Qc, Summer, S1'!T17*Main!$B$6</f>
        <v>2.9465746376966528E-2</v>
      </c>
      <c r="U17" s="1">
        <f>'Profiles, Qc, Summer, S1'!U17*Main!$B$6</f>
        <v>0.12262980349163989</v>
      </c>
      <c r="V17" s="1">
        <f>'Profiles, Qc, Summer, S1'!V17*Main!$B$6</f>
        <v>0.17126926090264785</v>
      </c>
      <c r="W17" s="1">
        <f>'Profiles, Qc, Summer, S1'!W17*Main!$B$6</f>
        <v>0.11144033914690804</v>
      </c>
      <c r="X17" s="1">
        <f>'Profiles, Qc, Summer, S1'!X17*Main!$B$6</f>
        <v>-0.10501411597971781</v>
      </c>
      <c r="Y17" s="1">
        <f>'Profiles, Qc, Summer, S1'!Y17*Main!$B$6</f>
        <v>-0.21632400983515385</v>
      </c>
    </row>
    <row r="18" spans="1:25" x14ac:dyDescent="0.3">
      <c r="A18">
        <v>17</v>
      </c>
      <c r="B18" s="1">
        <f>'Profiles, Qc, Summer, S1'!B18*Main!$B$6</f>
        <v>-0.34547938852569821</v>
      </c>
      <c r="C18" s="1">
        <f>'Profiles, Qc, Summer, S1'!C18*Main!$B$6</f>
        <v>-0.34850458469163964</v>
      </c>
      <c r="D18" s="1">
        <f>'Profiles, Qc, Summer, S1'!D18*Main!$B$6</f>
        <v>-0.35888966690552543</v>
      </c>
      <c r="E18" s="1">
        <f>'Profiles, Qc, Summer, S1'!E18*Main!$B$6</f>
        <v>-0.35889911632850158</v>
      </c>
      <c r="F18" s="1">
        <f>'Profiles, Qc, Summer, S1'!F18*Main!$B$6</f>
        <v>-0.36698274832214151</v>
      </c>
      <c r="G18" s="1">
        <f>'Profiles, Qc, Summer, S1'!G18*Main!$B$6</f>
        <v>-0.37803872293102697</v>
      </c>
      <c r="H18" s="1">
        <f>'Profiles, Qc, Summer, S1'!H18*Main!$B$6</f>
        <v>-0.3409721634928401</v>
      </c>
      <c r="I18" s="1">
        <f>'Profiles, Qc, Summer, S1'!I18*Main!$B$6</f>
        <v>-0.23148464409454314</v>
      </c>
      <c r="J18" s="1">
        <f>'Profiles, Qc, Summer, S1'!J18*Main!$B$6</f>
        <v>-0.17266150361498292</v>
      </c>
      <c r="K18" s="1">
        <f>'Profiles, Qc, Summer, S1'!K18*Main!$B$6</f>
        <v>-0.18205303223911073</v>
      </c>
      <c r="L18" s="1">
        <f>'Profiles, Qc, Summer, S1'!L18*Main!$B$6</f>
        <v>-0.22943841147619398</v>
      </c>
      <c r="M18" s="1">
        <f>'Profiles, Qc, Summer, S1'!M18*Main!$B$6</f>
        <v>-0.25156829463404995</v>
      </c>
      <c r="N18" s="1">
        <f>'Profiles, Qc, Summer, S1'!N18*Main!$B$6</f>
        <v>-0.23250489895873203</v>
      </c>
      <c r="O18" s="1">
        <f>'Profiles, Qc, Summer, S1'!O18*Main!$B$6</f>
        <v>-0.2520984937718147</v>
      </c>
      <c r="P18" s="1">
        <f>'Profiles, Qc, Summer, S1'!P18*Main!$B$6</f>
        <v>-0.23867191181009195</v>
      </c>
      <c r="Q18" s="1">
        <f>'Profiles, Qc, Summer, S1'!Q18*Main!$B$6</f>
        <v>-0.28122650645892361</v>
      </c>
      <c r="R18" s="1">
        <f>'Profiles, Qc, Summer, S1'!R18*Main!$B$6</f>
        <v>-0.31482404630483435</v>
      </c>
      <c r="S18" s="1">
        <f>'Profiles, Qc, Summer, S1'!S18*Main!$B$6</f>
        <v>-0.28010024503979791</v>
      </c>
      <c r="T18" s="1">
        <f>'Profiles, Qc, Summer, S1'!T18*Main!$B$6</f>
        <v>-0.19804556508287177</v>
      </c>
      <c r="U18" s="1">
        <f>'Profiles, Qc, Summer, S1'!U18*Main!$B$6</f>
        <v>-0.17695683199212381</v>
      </c>
      <c r="V18" s="1">
        <f>'Profiles, Qc, Summer, S1'!V18*Main!$B$6</f>
        <v>-0.17750714442632901</v>
      </c>
      <c r="W18" s="1">
        <f>'Profiles, Qc, Summer, S1'!W18*Main!$B$6</f>
        <v>-0.23447380601723394</v>
      </c>
      <c r="X18" s="1">
        <f>'Profiles, Qc, Summer, S1'!X18*Main!$B$6</f>
        <v>-0.29230943188686087</v>
      </c>
      <c r="Y18" s="1">
        <f>'Profiles, Qc, Summer, S1'!Y18*Main!$B$6</f>
        <v>-0.3032647069230795</v>
      </c>
    </row>
    <row r="19" spans="1:25" x14ac:dyDescent="0.3">
      <c r="A19">
        <v>18</v>
      </c>
      <c r="B19" s="1">
        <f>'Profiles, Qc, Summer, S1'!B19*Main!$B$6</f>
        <v>-0.15052115621935935</v>
      </c>
      <c r="C19" s="1">
        <f>'Profiles, Qc, Summer, S1'!C19*Main!$B$6</f>
        <v>-0.19672675503429868</v>
      </c>
      <c r="D19" s="1">
        <f>'Profiles, Qc, Summer, S1'!D19*Main!$B$6</f>
        <v>-0.23097083172021418</v>
      </c>
      <c r="E19" s="1">
        <f>'Profiles, Qc, Summer, S1'!E19*Main!$B$6</f>
        <v>-0.23040017308125574</v>
      </c>
      <c r="F19" s="1">
        <f>'Profiles, Qc, Summer, S1'!F19*Main!$B$6</f>
        <v>-0.23184635070431034</v>
      </c>
      <c r="G19" s="1">
        <f>'Profiles, Qc, Summer, S1'!G19*Main!$B$6</f>
        <v>-0.25064546198984072</v>
      </c>
      <c r="H19" s="1">
        <f>'Profiles, Qc, Summer, S1'!H19*Main!$B$6</f>
        <v>-0.22545203597597274</v>
      </c>
      <c r="I19" s="1">
        <f>'Profiles, Qc, Summer, S1'!I19*Main!$B$6</f>
        <v>-9.0001777770345279E-2</v>
      </c>
      <c r="J19" s="1">
        <f>'Profiles, Qc, Summer, S1'!J19*Main!$B$6</f>
        <v>2.8114745072303847E-2</v>
      </c>
      <c r="K19" s="1">
        <f>'Profiles, Qc, Summer, S1'!K19*Main!$B$6</f>
        <v>9.9986640321312756E-2</v>
      </c>
      <c r="L19" s="1">
        <f>'Profiles, Qc, Summer, S1'!L19*Main!$B$6</f>
        <v>0.16494332140042298</v>
      </c>
      <c r="M19" s="1">
        <f>'Profiles, Qc, Summer, S1'!M19*Main!$B$6</f>
        <v>0.17511509287240667</v>
      </c>
      <c r="N19" s="1">
        <f>'Profiles, Qc, Summer, S1'!N19*Main!$B$6</f>
        <v>0.15370839002577238</v>
      </c>
      <c r="O19" s="1">
        <f>'Profiles, Qc, Summer, S1'!O19*Main!$B$6</f>
        <v>0.1255833803513976</v>
      </c>
      <c r="P19" s="1">
        <f>'Profiles, Qc, Summer, S1'!P19*Main!$B$6</f>
        <v>8.2967963360310856E-2</v>
      </c>
      <c r="Q19" s="1">
        <f>'Profiles, Qc, Summer, S1'!Q19*Main!$B$6</f>
        <v>5.5088622047008304E-2</v>
      </c>
      <c r="R19" s="1">
        <f>'Profiles, Qc, Summer, S1'!R19*Main!$B$6</f>
        <v>4.6018390440378122E-2</v>
      </c>
      <c r="S19" s="1">
        <f>'Profiles, Qc, Summer, S1'!S19*Main!$B$6</f>
        <v>4.0499644605060843E-2</v>
      </c>
      <c r="T19" s="1">
        <f>'Profiles, Qc, Summer, S1'!T19*Main!$B$6</f>
        <v>4.0961934333338432E-2</v>
      </c>
      <c r="U19" s="1">
        <f>'Profiles, Qc, Summer, S1'!U19*Main!$B$6</f>
        <v>1.1194688145461627E-2</v>
      </c>
      <c r="V19" s="1">
        <f>'Profiles, Qc, Summer, S1'!V19*Main!$B$6</f>
        <v>8.7128953549894458E-2</v>
      </c>
      <c r="W19" s="1">
        <f>'Profiles, Qc, Summer, S1'!W19*Main!$B$6</f>
        <v>3.9742160226626438E-2</v>
      </c>
      <c r="X19" s="1">
        <f>'Profiles, Qc, Summer, S1'!X19*Main!$B$6</f>
        <v>2.2782858249078629E-2</v>
      </c>
      <c r="Y19" s="1">
        <f>'Profiles, Qc, Summer, S1'!Y19*Main!$B$6</f>
        <v>-3.6496699342015208E-2</v>
      </c>
    </row>
    <row r="20" spans="1:25" x14ac:dyDescent="0.3">
      <c r="A20">
        <v>19</v>
      </c>
      <c r="B20" s="1">
        <f>'Profiles, Qc, Summer, S1'!B20*Main!$B$6</f>
        <v>0.42542460125735188</v>
      </c>
      <c r="C20" s="1">
        <f>'Profiles, Qc, Summer, S1'!C20*Main!$B$6</f>
        <v>0.47281182712462938</v>
      </c>
      <c r="D20" s="1">
        <f>'Profiles, Qc, Summer, S1'!D20*Main!$B$6</f>
        <v>0.3580462393596705</v>
      </c>
      <c r="E20" s="1">
        <f>'Profiles, Qc, Summer, S1'!E20*Main!$B$6</f>
        <v>0.421887539165124</v>
      </c>
      <c r="F20" s="1">
        <f>'Profiles, Qc, Summer, S1'!F20*Main!$B$6</f>
        <v>0.43188243340984961</v>
      </c>
      <c r="G20" s="1">
        <f>'Profiles, Qc, Summer, S1'!G20*Main!$B$6</f>
        <v>0.44343117546337252</v>
      </c>
      <c r="H20" s="1">
        <f>'Profiles, Qc, Summer, S1'!H20*Main!$B$6</f>
        <v>0.42953433498181304</v>
      </c>
      <c r="I20" s="1">
        <f>'Profiles, Qc, Summer, S1'!I20*Main!$B$6</f>
        <v>0.79423937309530535</v>
      </c>
      <c r="J20" s="1">
        <f>'Profiles, Qc, Summer, S1'!J20*Main!$B$6</f>
        <v>0.91215527869909974</v>
      </c>
      <c r="K20" s="1">
        <f>'Profiles, Qc, Summer, S1'!K20*Main!$B$6</f>
        <v>0.91012528311741381</v>
      </c>
      <c r="L20" s="1">
        <f>'Profiles, Qc, Summer, S1'!L20*Main!$B$6</f>
        <v>0.7953872284422886</v>
      </c>
      <c r="M20" s="1">
        <f>'Profiles, Qc, Summer, S1'!M20*Main!$B$6</f>
        <v>0.94992841541306761</v>
      </c>
      <c r="N20" s="1">
        <f>'Profiles, Qc, Summer, S1'!N20*Main!$B$6</f>
        <v>0.98980117065793871</v>
      </c>
      <c r="O20" s="1">
        <f>'Profiles, Qc, Summer, S1'!O20*Main!$B$6</f>
        <v>0.91354422742243935</v>
      </c>
      <c r="P20" s="1">
        <f>'Profiles, Qc, Summer, S1'!P20*Main!$B$6</f>
        <v>0.79342193146263484</v>
      </c>
      <c r="Q20" s="1">
        <f>'Profiles, Qc, Summer, S1'!Q20*Main!$B$6</f>
        <v>0.69776522303922084</v>
      </c>
      <c r="R20" s="1">
        <f>'Profiles, Qc, Summer, S1'!R20*Main!$B$6</f>
        <v>0.8506987104720235</v>
      </c>
      <c r="S20" s="1">
        <f>'Profiles, Qc, Summer, S1'!S20*Main!$B$6</f>
        <v>0.82487806237180461</v>
      </c>
      <c r="T20" s="1">
        <f>'Profiles, Qc, Summer, S1'!T20*Main!$B$6</f>
        <v>0.64730320817168496</v>
      </c>
      <c r="U20" s="1">
        <f>'Profiles, Qc, Summer, S1'!U20*Main!$B$6</f>
        <v>0.60034741168123995</v>
      </c>
      <c r="V20" s="1">
        <f>'Profiles, Qc, Summer, S1'!V20*Main!$B$6</f>
        <v>0.70724346010093986</v>
      </c>
      <c r="W20" s="1">
        <f>'Profiles, Qc, Summer, S1'!W20*Main!$B$6</f>
        <v>0.55641223637202097</v>
      </c>
      <c r="X20" s="1">
        <f>'Profiles, Qc, Summer, S1'!X20*Main!$B$6</f>
        <v>0.42488724850712273</v>
      </c>
      <c r="Y20" s="1">
        <f>'Profiles, Qc, Summer, S1'!Y20*Main!$B$6</f>
        <v>0.47314323901742539</v>
      </c>
    </row>
    <row r="21" spans="1:25" x14ac:dyDescent="0.3">
      <c r="A21">
        <v>20</v>
      </c>
      <c r="B21" s="1">
        <f>'Profiles, Qc, Summer, S1'!B21*Main!$B$6</f>
        <v>-0.23584696688422807</v>
      </c>
      <c r="C21" s="1">
        <f>'Profiles, Qc, Summer, S1'!C21*Main!$B$6</f>
        <v>-0.24365807951559235</v>
      </c>
      <c r="D21" s="1">
        <f>'Profiles, Qc, Summer, S1'!D21*Main!$B$6</f>
        <v>-0.25642353459514472</v>
      </c>
      <c r="E21" s="1">
        <f>'Profiles, Qc, Summer, S1'!E21*Main!$B$6</f>
        <v>-0.26500665510187688</v>
      </c>
      <c r="F21" s="1">
        <f>'Profiles, Qc, Summer, S1'!F21*Main!$B$6</f>
        <v>-0.24796114377597955</v>
      </c>
      <c r="G21" s="1">
        <f>'Profiles, Qc, Summer, S1'!G21*Main!$B$6</f>
        <v>-0.26740552754210234</v>
      </c>
      <c r="H21" s="1">
        <f>'Profiles, Qc, Summer, S1'!H21*Main!$B$6</f>
        <v>-0.23191970018653205</v>
      </c>
      <c r="I21" s="1">
        <f>'Profiles, Qc, Summer, S1'!I21*Main!$B$6</f>
        <v>-0.10572408706234249</v>
      </c>
      <c r="J21" s="1">
        <f>'Profiles, Qc, Summer, S1'!J21*Main!$B$6</f>
        <v>-1.900235706105817E-2</v>
      </c>
      <c r="K21" s="1">
        <f>'Profiles, Qc, Summer, S1'!K21*Main!$B$6</f>
        <v>-1.4152640354238206E-2</v>
      </c>
      <c r="L21" s="1">
        <f>'Profiles, Qc, Summer, S1'!L21*Main!$B$6</f>
        <v>3.2367617591284217E-2</v>
      </c>
      <c r="M21" s="1">
        <f>'Profiles, Qc, Summer, S1'!M21*Main!$B$6</f>
        <v>1.0868350326622806E-2</v>
      </c>
      <c r="N21" s="1">
        <f>'Profiles, Qc, Summer, S1'!N21*Main!$B$6</f>
        <v>2.7654701245613915E-3</v>
      </c>
      <c r="O21" s="1">
        <f>'Profiles, Qc, Summer, S1'!O21*Main!$B$6</f>
        <v>1.8888864167495858E-3</v>
      </c>
      <c r="P21" s="1">
        <f>'Profiles, Qc, Summer, S1'!P21*Main!$B$6</f>
        <v>-2.728525875260036E-2</v>
      </c>
      <c r="Q21" s="1">
        <f>'Profiles, Qc, Summer, S1'!Q21*Main!$B$6</f>
        <v>-4.7427618823238996E-2</v>
      </c>
      <c r="R21" s="1">
        <f>'Profiles, Qc, Summer, S1'!R21*Main!$B$6</f>
        <v>-6.9938273799895076E-2</v>
      </c>
      <c r="S21" s="1">
        <f>'Profiles, Qc, Summer, S1'!S21*Main!$B$6</f>
        <v>-8.8828152782182382E-2</v>
      </c>
      <c r="T21" s="1">
        <f>'Profiles, Qc, Summer, S1'!T21*Main!$B$6</f>
        <v>-7.7171524270912339E-2</v>
      </c>
      <c r="U21" s="1">
        <f>'Profiles, Qc, Summer, S1'!U21*Main!$B$6</f>
        <v>-9.5117176316829602E-2</v>
      </c>
      <c r="V21" s="1">
        <f>'Profiles, Qc, Summer, S1'!V21*Main!$B$6</f>
        <v>-6.7689410949416148E-2</v>
      </c>
      <c r="W21" s="1">
        <f>'Profiles, Qc, Summer, S1'!W21*Main!$B$6</f>
        <v>-0.12502651321181804</v>
      </c>
      <c r="X21" s="1">
        <f>'Profiles, Qc, Summer, S1'!X21*Main!$B$6</f>
        <v>-0.1570191484195059</v>
      </c>
      <c r="Y21" s="1">
        <f>'Profiles, Qc, Summer, S1'!Y21*Main!$B$6</f>
        <v>-0.17042230645948489</v>
      </c>
    </row>
    <row r="22" spans="1:25" x14ac:dyDescent="0.3">
      <c r="A22">
        <v>21</v>
      </c>
      <c r="B22" s="1">
        <f>'Profiles, Qc, Summer, S1'!B22*Main!$B$6</f>
        <v>-0.99688890334238467</v>
      </c>
      <c r="C22" s="1">
        <f>'Profiles, Qc, Summer, S1'!C22*Main!$B$6</f>
        <v>-1.0037953169053215</v>
      </c>
      <c r="D22" s="1">
        <f>'Profiles, Qc, Summer, S1'!D22*Main!$B$6</f>
        <v>-1.0131775957421698</v>
      </c>
      <c r="E22" s="1">
        <f>'Profiles, Qc, Summer, S1'!E22*Main!$B$6</f>
        <v>-1.0186692243953548</v>
      </c>
      <c r="F22" s="1">
        <f>'Profiles, Qc, Summer, S1'!F22*Main!$B$6</f>
        <v>-1.0050053421355123</v>
      </c>
      <c r="G22" s="1">
        <f>'Profiles, Qc, Summer, S1'!G22*Main!$B$6</f>
        <v>-0.98108421105289101</v>
      </c>
      <c r="H22" s="1">
        <f>'Profiles, Qc, Summer, S1'!H22*Main!$B$6</f>
        <v>-0.83387499440513713</v>
      </c>
      <c r="I22" s="1">
        <f>'Profiles, Qc, Summer, S1'!I22*Main!$B$6</f>
        <v>-0.68809066090612558</v>
      </c>
      <c r="J22" s="1">
        <f>'Profiles, Qc, Summer, S1'!J22*Main!$B$6</f>
        <v>-0.67513417110115892</v>
      </c>
      <c r="K22" s="1">
        <f>'Profiles, Qc, Summer, S1'!K22*Main!$B$6</f>
        <v>-0.66437432277568143</v>
      </c>
      <c r="L22" s="1">
        <f>'Profiles, Qc, Summer, S1'!L22*Main!$B$6</f>
        <v>-0.65339108210561969</v>
      </c>
      <c r="M22" s="1">
        <f>'Profiles, Qc, Summer, S1'!M22*Main!$B$6</f>
        <v>-0.64616817941821347</v>
      </c>
      <c r="N22" s="1">
        <f>'Profiles, Qc, Summer, S1'!N22*Main!$B$6</f>
        <v>-0.6614144074825542</v>
      </c>
      <c r="O22" s="1">
        <f>'Profiles, Qc, Summer, S1'!O22*Main!$B$6</f>
        <v>-0.68691785109705739</v>
      </c>
      <c r="P22" s="1">
        <f>'Profiles, Qc, Summer, S1'!P22*Main!$B$6</f>
        <v>-0.75520011352037952</v>
      </c>
      <c r="Q22" s="1">
        <f>'Profiles, Qc, Summer, S1'!Q22*Main!$B$6</f>
        <v>-0.7890433549999788</v>
      </c>
      <c r="R22" s="1">
        <f>'Profiles, Qc, Summer, S1'!R22*Main!$B$6</f>
        <v>-0.81689511331452336</v>
      </c>
      <c r="S22" s="1">
        <f>'Profiles, Qc, Summer, S1'!S22*Main!$B$6</f>
        <v>-0.8195370255791482</v>
      </c>
      <c r="T22" s="1">
        <f>'Profiles, Qc, Summer, S1'!T22*Main!$B$6</f>
        <v>-0.83502927136703009</v>
      </c>
      <c r="U22" s="1">
        <f>'Profiles, Qc, Summer, S1'!U22*Main!$B$6</f>
        <v>-0.86309274333790353</v>
      </c>
      <c r="V22" s="1">
        <f>'Profiles, Qc, Summer, S1'!V22*Main!$B$6</f>
        <v>-0.91786544189491659</v>
      </c>
      <c r="W22" s="1">
        <f>'Profiles, Qc, Summer, S1'!W22*Main!$B$6</f>
        <v>-0.95686525678344014</v>
      </c>
      <c r="X22" s="1">
        <f>'Profiles, Qc, Summer, S1'!X22*Main!$B$6</f>
        <v>-0.97030574669869807</v>
      </c>
      <c r="Y22" s="1">
        <f>'Profiles, Qc, Summer, S1'!Y22*Main!$B$6</f>
        <v>-0.98907033764501096</v>
      </c>
    </row>
    <row r="23" spans="1:25" x14ac:dyDescent="0.3">
      <c r="A23">
        <v>22</v>
      </c>
      <c r="B23" s="1">
        <f>'Profiles, Qc, Summer, S1'!B23*Main!$B$6</f>
        <v>3.0575704214196721E-3</v>
      </c>
      <c r="C23" s="1">
        <f>'Profiles, Qc, Summer, S1'!C23*Main!$B$6</f>
        <v>-2.819340153679559E-2</v>
      </c>
      <c r="D23" s="1">
        <f>'Profiles, Qc, Summer, S1'!D23*Main!$B$6</f>
        <v>-3.6100405847798264E-2</v>
      </c>
      <c r="E23" s="1">
        <f>'Profiles, Qc, Summer, S1'!E23*Main!$B$6</f>
        <v>-4.5792951829902742E-2</v>
      </c>
      <c r="F23" s="1">
        <f>'Profiles, Qc, Summer, S1'!F23*Main!$B$6</f>
        <v>-4.3605643319233361E-2</v>
      </c>
      <c r="G23" s="1">
        <f>'Profiles, Qc, Summer, S1'!G23*Main!$B$6</f>
        <v>-5.0385637577247802E-2</v>
      </c>
      <c r="H23" s="1">
        <f>'Profiles, Qc, Summer, S1'!H23*Main!$B$6</f>
        <v>-9.4798441290772653E-2</v>
      </c>
      <c r="I23" s="1">
        <f>'Profiles, Qc, Summer, S1'!I23*Main!$B$6</f>
        <v>-3.0871980224377212E-2</v>
      </c>
      <c r="J23" s="1">
        <f>'Profiles, Qc, Summer, S1'!J23*Main!$B$6</f>
        <v>-4.7576097872644399E-2</v>
      </c>
      <c r="K23" s="1">
        <f>'Profiles, Qc, Summer, S1'!K23*Main!$B$6</f>
        <v>-1.6328253540343785E-2</v>
      </c>
      <c r="L23" s="1">
        <f>'Profiles, Qc, Summer, S1'!L23*Main!$B$6</f>
        <v>-3.0409507496711004E-4</v>
      </c>
      <c r="M23" s="1">
        <f>'Profiles, Qc, Summer, S1'!M23*Main!$B$6</f>
        <v>1.2796481794077974E-2</v>
      </c>
      <c r="N23" s="1">
        <f>'Profiles, Qc, Summer, S1'!N23*Main!$B$6</f>
        <v>4.3821582597808398E-2</v>
      </c>
      <c r="O23" s="1">
        <f>'Profiles, Qc, Summer, S1'!O23*Main!$B$6</f>
        <v>4.4380762184207792E-2</v>
      </c>
      <c r="P23" s="1">
        <f>'Profiles, Qc, Summer, S1'!P23*Main!$B$6</f>
        <v>3.399170389269645E-2</v>
      </c>
      <c r="Q23" s="1">
        <f>'Profiles, Qc, Summer, S1'!Q23*Main!$B$6</f>
        <v>7.8108963593595301E-2</v>
      </c>
      <c r="R23" s="1">
        <f>'Profiles, Qc, Summer, S1'!R23*Main!$B$6</f>
        <v>6.6306418024360589E-2</v>
      </c>
      <c r="S23" s="1">
        <f>'Profiles, Qc, Summer, S1'!S23*Main!$B$6</f>
        <v>5.7614479426630075E-2</v>
      </c>
      <c r="T23" s="1">
        <f>'Profiles, Qc, Summer, S1'!T23*Main!$B$6</f>
        <v>4.7714595137215828E-2</v>
      </c>
      <c r="U23" s="1">
        <f>'Profiles, Qc, Summer, S1'!U23*Main!$B$6</f>
        <v>4.8829627048403289E-2</v>
      </c>
      <c r="V23" s="1">
        <f>'Profiles, Qc, Summer, S1'!V23*Main!$B$6</f>
        <v>6.9015740609230852E-2</v>
      </c>
      <c r="W23" s="1">
        <f>'Profiles, Qc, Summer, S1'!W23*Main!$B$6</f>
        <v>6.2116813384919575E-2</v>
      </c>
      <c r="X23" s="1">
        <f>'Profiles, Qc, Summer, S1'!X23*Main!$B$6</f>
        <v>-6.1123126704697153E-3</v>
      </c>
      <c r="Y23" s="1">
        <f>'Profiles, Qc, Summer, S1'!Y23*Main!$B$6</f>
        <v>-9.9707549617354778E-3</v>
      </c>
    </row>
    <row r="24" spans="1:25" x14ac:dyDescent="0.3">
      <c r="A24">
        <v>23</v>
      </c>
      <c r="B24" s="1">
        <f>'Profiles, Qc, Summer, S1'!B24*Main!$B$6</f>
        <v>-0.14203267966916139</v>
      </c>
      <c r="C24" s="1">
        <f>'Profiles, Qc, Summer, S1'!C24*Main!$B$6</f>
        <v>-0.15871304066952371</v>
      </c>
      <c r="D24" s="1">
        <f>'Profiles, Qc, Summer, S1'!D24*Main!$B$6</f>
        <v>-0.16278519297408495</v>
      </c>
      <c r="E24" s="1">
        <f>'Profiles, Qc, Summer, S1'!E24*Main!$B$6</f>
        <v>-0.16077141779275425</v>
      </c>
      <c r="F24" s="1">
        <f>'Profiles, Qc, Summer, S1'!F24*Main!$B$6</f>
        <v>-0.16616119896801654</v>
      </c>
      <c r="G24" s="1">
        <f>'Profiles, Qc, Summer, S1'!G24*Main!$B$6</f>
        <v>-0.17078705751362649</v>
      </c>
      <c r="H24" s="1">
        <f>'Profiles, Qc, Summer, S1'!H24*Main!$B$6</f>
        <v>-5.3995416971991138E-2</v>
      </c>
      <c r="I24" s="1">
        <f>'Profiles, Qc, Summer, S1'!I24*Main!$B$6</f>
        <v>4.7655819060851763E-2</v>
      </c>
      <c r="J24" s="1">
        <f>'Profiles, Qc, Summer, S1'!J24*Main!$B$6</f>
        <v>0.10841803769856845</v>
      </c>
      <c r="K24" s="1">
        <f>'Profiles, Qc, Summer, S1'!K24*Main!$B$6</f>
        <v>0.11463765455600339</v>
      </c>
      <c r="L24" s="1">
        <f>'Profiles, Qc, Summer, S1'!L24*Main!$B$6</f>
        <v>4.8602607988662547E-2</v>
      </c>
      <c r="M24" s="1">
        <f>'Profiles, Qc, Summer, S1'!M24*Main!$B$6</f>
        <v>0.1181209813732083</v>
      </c>
      <c r="N24" s="1">
        <f>'Profiles, Qc, Summer, S1'!N24*Main!$B$6</f>
        <v>0.12698259367680836</v>
      </c>
      <c r="O24" s="1">
        <f>'Profiles, Qc, Summer, S1'!O24*Main!$B$6</f>
        <v>0.12200466094379597</v>
      </c>
      <c r="P24" s="1">
        <f>'Profiles, Qc, Summer, S1'!P24*Main!$B$6</f>
        <v>9.6558213320694752E-2</v>
      </c>
      <c r="Q24" s="1">
        <f>'Profiles, Qc, Summer, S1'!Q24*Main!$B$6</f>
        <v>4.1400683685715887E-2</v>
      </c>
      <c r="R24" s="1">
        <f>'Profiles, Qc, Summer, S1'!R24*Main!$B$6</f>
        <v>2.0780212757837816E-2</v>
      </c>
      <c r="S24" s="1">
        <f>'Profiles, Qc, Summer, S1'!S24*Main!$B$6</f>
        <v>2.0711721077568676E-2</v>
      </c>
      <c r="T24" s="1">
        <f>'Profiles, Qc, Summer, S1'!T24*Main!$B$6</f>
        <v>2.1137128110884727E-2</v>
      </c>
      <c r="U24" s="1">
        <f>'Profiles, Qc, Summer, S1'!U24*Main!$B$6</f>
        <v>4.2219622586111477E-2</v>
      </c>
      <c r="V24" s="1">
        <f>'Profiles, Qc, Summer, S1'!V24*Main!$B$6</f>
        <v>6.0570451914747914E-2</v>
      </c>
      <c r="W24" s="1">
        <f>'Profiles, Qc, Summer, S1'!W24*Main!$B$6</f>
        <v>8.2893066701439904E-3</v>
      </c>
      <c r="X24" s="1">
        <f>'Profiles, Qc, Summer, S1'!X24*Main!$B$6</f>
        <v>-6.2554048833263889E-2</v>
      </c>
      <c r="Y24" s="1">
        <f>'Profiles, Qc, Summer, S1'!Y24*Main!$B$6</f>
        <v>-0.10517305926689083</v>
      </c>
    </row>
    <row r="25" spans="1:25" x14ac:dyDescent="0.3">
      <c r="A25">
        <v>24</v>
      </c>
      <c r="B25" s="1">
        <f>'Profiles, Qc, Summer, S1'!B25*Main!$B$6</f>
        <v>-0.17674506842687099</v>
      </c>
      <c r="C25" s="1">
        <f>'Profiles, Qc, Summer, S1'!C25*Main!$B$6</f>
        <v>-0.19007462744000747</v>
      </c>
      <c r="D25" s="1">
        <f>'Profiles, Qc, Summer, S1'!D25*Main!$B$6</f>
        <v>-0.19854348978300665</v>
      </c>
      <c r="E25" s="1">
        <f>'Profiles, Qc, Summer, S1'!E25*Main!$B$6</f>
        <v>-0.20155574290128009</v>
      </c>
      <c r="F25" s="1">
        <f>'Profiles, Qc, Summer, S1'!F25*Main!$B$6</f>
        <v>-0.19631577168006775</v>
      </c>
      <c r="G25" s="1">
        <f>'Profiles, Qc, Summer, S1'!G25*Main!$B$6</f>
        <v>-0.19697308884769318</v>
      </c>
      <c r="H25" s="1">
        <f>'Profiles, Qc, Summer, S1'!H25*Main!$B$6</f>
        <v>-0.15534911263524126</v>
      </c>
      <c r="I25" s="1">
        <f>'Profiles, Qc, Summer, S1'!I25*Main!$B$6</f>
        <v>-0.12896485969067981</v>
      </c>
      <c r="J25" s="1">
        <f>'Profiles, Qc, Summer, S1'!J25*Main!$B$6</f>
        <v>-0.10851983526756694</v>
      </c>
      <c r="K25" s="1">
        <f>'Profiles, Qc, Summer, S1'!K25*Main!$B$6</f>
        <v>-8.3834082830355039E-2</v>
      </c>
      <c r="L25" s="1">
        <f>'Profiles, Qc, Summer, S1'!L25*Main!$B$6</f>
        <v>-8.4269854283590365E-2</v>
      </c>
      <c r="M25" s="1">
        <f>'Profiles, Qc, Summer, S1'!M25*Main!$B$6</f>
        <v>-9.0175993188314277E-2</v>
      </c>
      <c r="N25" s="1">
        <f>'Profiles, Qc, Summer, S1'!N25*Main!$B$6</f>
        <v>-0.10589394376760064</v>
      </c>
      <c r="O25" s="1">
        <f>'Profiles, Qc, Summer, S1'!O25*Main!$B$6</f>
        <v>-0.10899282214192495</v>
      </c>
      <c r="P25" s="1">
        <f>'Profiles, Qc, Summer, S1'!P25*Main!$B$6</f>
        <v>-0.12226423725840353</v>
      </c>
      <c r="Q25" s="1">
        <f>'Profiles, Qc, Summer, S1'!Q25*Main!$B$6</f>
        <v>-0.12237889469352982</v>
      </c>
      <c r="R25" s="1">
        <f>'Profiles, Qc, Summer, S1'!R25*Main!$B$6</f>
        <v>-0.12420872221667839</v>
      </c>
      <c r="S25" s="1">
        <f>'Profiles, Qc, Summer, S1'!S25*Main!$B$6</f>
        <v>-9.608439463093392E-2</v>
      </c>
      <c r="T25" s="1">
        <f>'Profiles, Qc, Summer, S1'!T25*Main!$B$6</f>
        <v>-8.6673201890683144E-2</v>
      </c>
      <c r="U25" s="1">
        <f>'Profiles, Qc, Summer, S1'!U25*Main!$B$6</f>
        <v>-9.8739615942004033E-2</v>
      </c>
      <c r="V25" s="1">
        <f>'Profiles, Qc, Summer, S1'!V25*Main!$B$6</f>
        <v>-8.1825514813446062E-2</v>
      </c>
      <c r="W25" s="1">
        <f>'Profiles, Qc, Summer, S1'!W25*Main!$B$6</f>
        <v>-0.10398356324084192</v>
      </c>
      <c r="X25" s="1">
        <f>'Profiles, Qc, Summer, S1'!X25*Main!$B$6</f>
        <v>-0.11906021741716138</v>
      </c>
      <c r="Y25" s="1">
        <f>'Profiles, Qc, Summer, S1'!Y25*Main!$B$6</f>
        <v>-0.13449277213173627</v>
      </c>
    </row>
    <row r="26" spans="1:25" x14ac:dyDescent="0.3">
      <c r="A26">
        <v>25</v>
      </c>
      <c r="B26" s="1">
        <f>'Profiles, Qc, Summer, S1'!B26*Main!$B$6</f>
        <v>-0.31096794973300457</v>
      </c>
      <c r="C26" s="1">
        <f>'Profiles, Qc, Summer, S1'!C26*Main!$B$6</f>
        <v>-0.1880800671944822</v>
      </c>
      <c r="D26" s="1">
        <f>'Profiles, Qc, Summer, S1'!D26*Main!$B$6</f>
        <v>-0.23771918372030493</v>
      </c>
      <c r="E26" s="1">
        <f>'Profiles, Qc, Summer, S1'!E26*Main!$B$6</f>
        <v>-0.18721423054167496</v>
      </c>
      <c r="F26" s="1">
        <f>'Profiles, Qc, Summer, S1'!F26*Main!$B$6</f>
        <v>-0.21475878279164598</v>
      </c>
      <c r="G26" s="1">
        <f>'Profiles, Qc, Summer, S1'!G26*Main!$B$6</f>
        <v>-0.11524456371021727</v>
      </c>
      <c r="H26" s="1">
        <f>'Profiles, Qc, Summer, S1'!H26*Main!$B$6</f>
        <v>-0.38838805371889906</v>
      </c>
      <c r="I26" s="1">
        <f>'Profiles, Qc, Summer, S1'!I26*Main!$B$6</f>
        <v>-0.30538057912695371</v>
      </c>
      <c r="J26" s="1">
        <f>'Profiles, Qc, Summer, S1'!J26*Main!$B$6</f>
        <v>-0.22644557292942263</v>
      </c>
      <c r="K26" s="1">
        <f>'Profiles, Qc, Summer, S1'!K26*Main!$B$6</f>
        <v>-0.26646364632516828</v>
      </c>
      <c r="L26" s="1">
        <f>'Profiles, Qc, Summer, S1'!L26*Main!$B$6</f>
        <v>-0.27596675466743192</v>
      </c>
      <c r="M26" s="1">
        <f>'Profiles, Qc, Summer, S1'!M26*Main!$B$6</f>
        <v>-0.25129472718436674</v>
      </c>
      <c r="N26" s="1">
        <f>'Profiles, Qc, Summer, S1'!N26*Main!$B$6</f>
        <v>0.12586955812258771</v>
      </c>
      <c r="O26" s="1">
        <f>'Profiles, Qc, Summer, S1'!O26*Main!$B$6</f>
        <v>6.3874106604941236E-2</v>
      </c>
      <c r="P26" s="1">
        <f>'Profiles, Qc, Summer, S1'!P26*Main!$B$6</f>
        <v>-0.35736087337666156</v>
      </c>
      <c r="Q26" s="1">
        <f>'Profiles, Qc, Summer, S1'!Q26*Main!$B$6</f>
        <v>-0.12036017852870631</v>
      </c>
      <c r="R26" s="1">
        <f>'Profiles, Qc, Summer, S1'!R26*Main!$B$6</f>
        <v>-0.1386772694246039</v>
      </c>
      <c r="S26" s="1">
        <f>'Profiles, Qc, Summer, S1'!S26*Main!$B$6</f>
        <v>-8.071554033990784E-2</v>
      </c>
      <c r="T26" s="1">
        <f>'Profiles, Qc, Summer, S1'!T26*Main!$B$6</f>
        <v>3.7281134539501369E-3</v>
      </c>
      <c r="U26" s="1">
        <f>'Profiles, Qc, Summer, S1'!U26*Main!$B$6</f>
        <v>0.24529401086834088</v>
      </c>
      <c r="V26" s="1">
        <f>'Profiles, Qc, Summer, S1'!V26*Main!$B$6</f>
        <v>0.5472009621456867</v>
      </c>
      <c r="W26" s="1">
        <f>'Profiles, Qc, Summer, S1'!W26*Main!$B$6</f>
        <v>0.54501744671325425</v>
      </c>
      <c r="X26" s="1">
        <f>'Profiles, Qc, Summer, S1'!X26*Main!$B$6</f>
        <v>0.51723697497873222</v>
      </c>
      <c r="Y26" s="1">
        <f>'Profiles, Qc, Summer, S1'!Y26*Main!$B$6</f>
        <v>0.54328615604272512</v>
      </c>
    </row>
    <row r="27" spans="1:25" x14ac:dyDescent="0.3">
      <c r="A27">
        <v>26</v>
      </c>
      <c r="B27" s="1">
        <f>'Profiles, Qc, Summer, S1'!B27*Main!$B$6</f>
        <v>0.27981611353449876</v>
      </c>
      <c r="C27" s="1">
        <f>'Profiles, Qc, Summer, S1'!C27*Main!$B$6</f>
        <v>0.26059106285379458</v>
      </c>
      <c r="D27" s="1">
        <f>'Profiles, Qc, Summer, S1'!D27*Main!$B$6</f>
        <v>0.19589252736679907</v>
      </c>
      <c r="E27" s="1">
        <f>'Profiles, Qc, Summer, S1'!E27*Main!$B$6</f>
        <v>0.17657559435669806</v>
      </c>
      <c r="F27" s="1">
        <f>'Profiles, Qc, Summer, S1'!F27*Main!$B$6</f>
        <v>0.16234201836376438</v>
      </c>
      <c r="G27" s="1">
        <f>'Profiles, Qc, Summer, S1'!G27*Main!$B$6</f>
        <v>0.20384148844672054</v>
      </c>
      <c r="H27" s="1">
        <f>'Profiles, Qc, Summer, S1'!H27*Main!$B$6</f>
        <v>0.67123650039549565</v>
      </c>
      <c r="I27" s="1">
        <f>'Profiles, Qc, Summer, S1'!I27*Main!$B$6</f>
        <v>0.89647906861672733</v>
      </c>
      <c r="J27" s="1">
        <f>'Profiles, Qc, Summer, S1'!J27*Main!$B$6</f>
        <v>1.1499999999999999</v>
      </c>
      <c r="K27" s="1">
        <f>'Profiles, Qc, Summer, S1'!K27*Main!$B$6</f>
        <v>1.0963941055448467</v>
      </c>
      <c r="L27" s="1">
        <f>'Profiles, Qc, Summer, S1'!L27*Main!$B$6</f>
        <v>1.0694063039802988</v>
      </c>
      <c r="M27" s="1">
        <f>'Profiles, Qc, Summer, S1'!M27*Main!$B$6</f>
        <v>1.0560049592978977</v>
      </c>
      <c r="N27" s="1">
        <f>'Profiles, Qc, Summer, S1'!N27*Main!$B$6</f>
        <v>1.1413124201149802</v>
      </c>
      <c r="O27" s="1">
        <f>'Profiles, Qc, Summer, S1'!O27*Main!$B$6</f>
        <v>1.0476860899083373</v>
      </c>
      <c r="P27" s="1">
        <f>'Profiles, Qc, Summer, S1'!P27*Main!$B$6</f>
        <v>0.96228686321601464</v>
      </c>
      <c r="Q27" s="1">
        <f>'Profiles, Qc, Summer, S1'!Q27*Main!$B$6</f>
        <v>0.89407766745767736</v>
      </c>
      <c r="R27" s="1">
        <f>'Profiles, Qc, Summer, S1'!R27*Main!$B$6</f>
        <v>0.88501936408392379</v>
      </c>
      <c r="S27" s="1">
        <f>'Profiles, Qc, Summer, S1'!S27*Main!$B$6</f>
        <v>0.89657308039355543</v>
      </c>
      <c r="T27" s="1">
        <f>'Profiles, Qc, Summer, S1'!T27*Main!$B$6</f>
        <v>0.74573142569948492</v>
      </c>
      <c r="U27" s="1">
        <f>'Profiles, Qc, Summer, S1'!U27*Main!$B$6</f>
        <v>0.68343695318082864</v>
      </c>
      <c r="V27" s="1">
        <f>'Profiles, Qc, Summer, S1'!V27*Main!$B$6</f>
        <v>0.72447346808318502</v>
      </c>
      <c r="W27" s="1">
        <f>'Profiles, Qc, Summer, S1'!W27*Main!$B$6</f>
        <v>0.50699756027819021</v>
      </c>
      <c r="X27" s="1">
        <f>'Profiles, Qc, Summer, S1'!X27*Main!$B$6</f>
        <v>0.22251075334786888</v>
      </c>
      <c r="Y27" s="1">
        <f>'Profiles, Qc, Summer, S1'!Y27*Main!$B$6</f>
        <v>0.23840726142152707</v>
      </c>
    </row>
    <row r="28" spans="1:25" x14ac:dyDescent="0.3">
      <c r="A28">
        <v>27</v>
      </c>
      <c r="B28" s="1">
        <f>'Profiles, Qc, Summer, S1'!B28*Main!$B$6</f>
        <v>0.3672441379943272</v>
      </c>
      <c r="C28" s="1">
        <f>'Profiles, Qc, Summer, S1'!C28*Main!$B$6</f>
        <v>0.40258220166173858</v>
      </c>
      <c r="D28" s="1">
        <f>'Profiles, Qc, Summer, S1'!D28*Main!$B$6</f>
        <v>0.38190057566544433</v>
      </c>
      <c r="E28" s="1">
        <f>'Profiles, Qc, Summer, S1'!E28*Main!$B$6</f>
        <v>0.38122529128511773</v>
      </c>
      <c r="F28" s="1">
        <f>'Profiles, Qc, Summer, S1'!F28*Main!$B$6</f>
        <v>0.3736302011138688</v>
      </c>
      <c r="G28" s="1">
        <f>'Profiles, Qc, Summer, S1'!G28*Main!$B$6</f>
        <v>0.39522536005816861</v>
      </c>
      <c r="H28" s="1">
        <f>'Profiles, Qc, Summer, S1'!H28*Main!$B$6</f>
        <v>0.40525074865556204</v>
      </c>
      <c r="I28" s="1">
        <f>'Profiles, Qc, Summer, S1'!I28*Main!$B$6</f>
        <v>0.76028145754427212</v>
      </c>
      <c r="J28" s="1">
        <f>'Profiles, Qc, Summer, S1'!J28*Main!$B$6</f>
        <v>0.88405241195074813</v>
      </c>
      <c r="K28" s="1">
        <f>'Profiles, Qc, Summer, S1'!K28*Main!$B$6</f>
        <v>0.85252103502023835</v>
      </c>
      <c r="L28" s="1">
        <f>'Profiles, Qc, Summer, S1'!L28*Main!$B$6</f>
        <v>0.83034165884591404</v>
      </c>
      <c r="M28" s="1">
        <f>'Profiles, Qc, Summer, S1'!M28*Main!$B$6</f>
        <v>0.83217251782016211</v>
      </c>
      <c r="N28" s="1">
        <f>'Profiles, Qc, Summer, S1'!N28*Main!$B$6</f>
        <v>0.88447790216560462</v>
      </c>
      <c r="O28" s="1">
        <f>'Profiles, Qc, Summer, S1'!O28*Main!$B$6</f>
        <v>0.85543436865080724</v>
      </c>
      <c r="P28" s="1">
        <f>'Profiles, Qc, Summer, S1'!P28*Main!$B$6</f>
        <v>0.60086521676950255</v>
      </c>
      <c r="Q28" s="1">
        <f>'Profiles, Qc, Summer, S1'!Q28*Main!$B$6</f>
        <v>0.78570943886543032</v>
      </c>
      <c r="R28" s="1">
        <f>'Profiles, Qc, Summer, S1'!R28*Main!$B$6</f>
        <v>0.79539308442272461</v>
      </c>
      <c r="S28" s="1">
        <f>'Profiles, Qc, Summer, S1'!S28*Main!$B$6</f>
        <v>0.74693594431170918</v>
      </c>
      <c r="T28" s="1">
        <f>'Profiles, Qc, Summer, S1'!T28*Main!$B$6</f>
        <v>0.59016417779300545</v>
      </c>
      <c r="U28" s="1">
        <f>'Profiles, Qc, Summer, S1'!U28*Main!$B$6</f>
        <v>0.53526387875319803</v>
      </c>
      <c r="V28" s="1">
        <f>'Profiles, Qc, Summer, S1'!V28*Main!$B$6</f>
        <v>0.56123812988570387</v>
      </c>
      <c r="W28" s="1">
        <f>'Profiles, Qc, Summer, S1'!W28*Main!$B$6</f>
        <v>0.56455649107221917</v>
      </c>
      <c r="X28" s="1">
        <f>'Profiles, Qc, Summer, S1'!X28*Main!$B$6</f>
        <v>0.38966207882618376</v>
      </c>
      <c r="Y28" s="1">
        <f>'Profiles, Qc, Summer, S1'!Y28*Main!$B$6</f>
        <v>0.38479381263588058</v>
      </c>
    </row>
    <row r="29" spans="1:25" x14ac:dyDescent="0.3">
      <c r="A29">
        <v>28</v>
      </c>
      <c r="B29" s="1">
        <f>'Profiles, Qc, Summer, S1'!B29*Main!$B$6</f>
        <v>3.8302104764936641E-3</v>
      </c>
      <c r="C29" s="1">
        <f>'Profiles, Qc, Summer, S1'!C29*Main!$B$6</f>
        <v>-1.8926196042774925E-2</v>
      </c>
      <c r="D29" s="1">
        <f>'Profiles, Qc, Summer, S1'!D29*Main!$B$6</f>
        <v>-2.2476101364822462E-2</v>
      </c>
      <c r="E29" s="1">
        <f>'Profiles, Qc, Summer, S1'!E29*Main!$B$6</f>
        <v>-3.0461263051075167E-2</v>
      </c>
      <c r="F29" s="1">
        <f>'Profiles, Qc, Summer, S1'!F29*Main!$B$6</f>
        <v>-3.8739340213280946E-2</v>
      </c>
      <c r="G29" s="1">
        <f>'Profiles, Qc, Summer, S1'!G29*Main!$B$6</f>
        <v>-3.1426568189752972E-2</v>
      </c>
      <c r="H29" s="1">
        <f>'Profiles, Qc, Summer, S1'!H29*Main!$B$6</f>
        <v>-3.6683841171344211E-2</v>
      </c>
      <c r="I29" s="1">
        <f>'Profiles, Qc, Summer, S1'!I29*Main!$B$6</f>
        <v>9.6120428874184552E-2</v>
      </c>
      <c r="J29" s="1">
        <f>'Profiles, Qc, Summer, S1'!J29*Main!$B$6</f>
        <v>0.12356110401664995</v>
      </c>
      <c r="K29" s="1">
        <f>'Profiles, Qc, Summer, S1'!K29*Main!$B$6</f>
        <v>0.15861819707729288</v>
      </c>
      <c r="L29" s="1">
        <f>'Profiles, Qc, Summer, S1'!L29*Main!$B$6</f>
        <v>9.1497814408645628E-2</v>
      </c>
      <c r="M29" s="1">
        <f>'Profiles, Qc, Summer, S1'!M29*Main!$B$6</f>
        <v>8.2305122938410608E-2</v>
      </c>
      <c r="N29" s="1">
        <f>'Profiles, Qc, Summer, S1'!N29*Main!$B$6</f>
        <v>5.6789884181495234E-2</v>
      </c>
      <c r="O29" s="1">
        <f>'Profiles, Qc, Summer, S1'!O29*Main!$B$6</f>
        <v>7.5378396443336715E-2</v>
      </c>
      <c r="P29" s="1">
        <f>'Profiles, Qc, Summer, S1'!P29*Main!$B$6</f>
        <v>3.224667163171252E-2</v>
      </c>
      <c r="Q29" s="1">
        <f>'Profiles, Qc, Summer, S1'!Q29*Main!$B$6</f>
        <v>2.8441299163147409E-2</v>
      </c>
      <c r="R29" s="1">
        <f>'Profiles, Qc, Summer, S1'!R29*Main!$B$6</f>
        <v>3.3250306824152802E-2</v>
      </c>
      <c r="S29" s="1">
        <f>'Profiles, Qc, Summer, S1'!S29*Main!$B$6</f>
        <v>6.0281662243192896E-2</v>
      </c>
      <c r="T29" s="1">
        <f>'Profiles, Qc, Summer, S1'!T29*Main!$B$6</f>
        <v>0.11450903925841761</v>
      </c>
      <c r="U29" s="1">
        <f>'Profiles, Qc, Summer, S1'!U29*Main!$B$6</f>
        <v>0.11696419232879871</v>
      </c>
      <c r="V29" s="1">
        <f>'Profiles, Qc, Summer, S1'!V29*Main!$B$6</f>
        <v>9.2956153172889661E-2</v>
      </c>
      <c r="W29" s="1">
        <f>'Profiles, Qc, Summer, S1'!W29*Main!$B$6</f>
        <v>7.0920115428781155E-2</v>
      </c>
      <c r="X29" s="1">
        <f>'Profiles, Qc, Summer, S1'!X29*Main!$B$6</f>
        <v>3.4738424579818211E-2</v>
      </c>
      <c r="Y29" s="1">
        <f>'Profiles, Qc, Summer, S1'!Y29*Main!$B$6</f>
        <v>6.3823199502287941E-3</v>
      </c>
    </row>
    <row r="30" spans="1:25" x14ac:dyDescent="0.3">
      <c r="A30">
        <v>29</v>
      </c>
      <c r="B30" s="1">
        <f>'Profiles, Qc, Summer, S1'!B30*Main!$B$6</f>
        <v>-6.3046550096972312E-2</v>
      </c>
      <c r="C30" s="1">
        <f>'Profiles, Qc, Summer, S1'!C30*Main!$B$6</f>
        <v>-0.14879911533610968</v>
      </c>
      <c r="D30" s="1">
        <f>'Profiles, Qc, Summer, S1'!D30*Main!$B$6</f>
        <v>-0.26210669706298567</v>
      </c>
      <c r="E30" s="1">
        <f>'Profiles, Qc, Summer, S1'!E30*Main!$B$6</f>
        <v>-0.24227625113210072</v>
      </c>
      <c r="F30" s="1">
        <f>'Profiles, Qc, Summer, S1'!F30*Main!$B$6</f>
        <v>-0.2461495662827691</v>
      </c>
      <c r="G30" s="1">
        <f>'Profiles, Qc, Summer, S1'!G30*Main!$B$6</f>
        <v>-0.23567933944424949</v>
      </c>
      <c r="H30" s="1">
        <f>'Profiles, Qc, Summer, S1'!H30*Main!$B$6</f>
        <v>-1.4611353276283618E-2</v>
      </c>
      <c r="I30" s="1">
        <f>'Profiles, Qc, Summer, S1'!I30*Main!$B$6</f>
        <v>0.2822596378255483</v>
      </c>
      <c r="J30" s="1">
        <f>'Profiles, Qc, Summer, S1'!J30*Main!$B$6</f>
        <v>0.36856278167981976</v>
      </c>
      <c r="K30" s="1">
        <f>'Profiles, Qc, Summer, S1'!K30*Main!$B$6</f>
        <v>0.37277840550506136</v>
      </c>
      <c r="L30" s="1">
        <f>'Profiles, Qc, Summer, S1'!L30*Main!$B$6</f>
        <v>0.31128891402434111</v>
      </c>
      <c r="M30" s="1">
        <f>'Profiles, Qc, Summer, S1'!M30*Main!$B$6</f>
        <v>0.39065187261032092</v>
      </c>
      <c r="N30" s="1">
        <f>'Profiles, Qc, Summer, S1'!N30*Main!$B$6</f>
        <v>0.35286363012863742</v>
      </c>
      <c r="O30" s="1">
        <f>'Profiles, Qc, Summer, S1'!O30*Main!$B$6</f>
        <v>0.307277018427561</v>
      </c>
      <c r="P30" s="1">
        <f>'Profiles, Qc, Summer, S1'!P30*Main!$B$6</f>
        <v>0.22247849554654711</v>
      </c>
      <c r="Q30" s="1">
        <f>'Profiles, Qc, Summer, S1'!Q30*Main!$B$6</f>
        <v>0.13889891495684237</v>
      </c>
      <c r="R30" s="1">
        <f>'Profiles, Qc, Summer, S1'!R30*Main!$B$6</f>
        <v>0.17127456788491796</v>
      </c>
      <c r="S30" s="1">
        <f>'Profiles, Qc, Summer, S1'!S30*Main!$B$6</f>
        <v>0.15255442915373238</v>
      </c>
      <c r="T30" s="1">
        <f>'Profiles, Qc, Summer, S1'!T30*Main!$B$6</f>
        <v>2.9465746376966528E-2</v>
      </c>
      <c r="U30" s="1">
        <f>'Profiles, Qc, Summer, S1'!U30*Main!$B$6</f>
        <v>0.12262980349163989</v>
      </c>
      <c r="V30" s="1">
        <f>'Profiles, Qc, Summer, S1'!V30*Main!$B$6</f>
        <v>0.17126926090264785</v>
      </c>
      <c r="W30" s="1">
        <f>'Profiles, Qc, Summer, S1'!W30*Main!$B$6</f>
        <v>0.11144033914690804</v>
      </c>
      <c r="X30" s="1">
        <f>'Profiles, Qc, Summer, S1'!X30*Main!$B$6</f>
        <v>-0.10501411597971781</v>
      </c>
      <c r="Y30" s="1">
        <f>'Profiles, Qc, Summer, S1'!Y30*Main!$B$6</f>
        <v>-0.21632400983515385</v>
      </c>
    </row>
    <row r="31" spans="1:25" x14ac:dyDescent="0.3">
      <c r="A31">
        <v>30</v>
      </c>
      <c r="B31" s="1">
        <f>'Profiles, Qc, Summer, S1'!B31*Main!$B$6</f>
        <v>-0.34547938852569821</v>
      </c>
      <c r="C31" s="1">
        <f>'Profiles, Qc, Summer, S1'!C31*Main!$B$6</f>
        <v>-0.34850458469163964</v>
      </c>
      <c r="D31" s="1">
        <f>'Profiles, Qc, Summer, S1'!D31*Main!$B$6</f>
        <v>-0.35888966690552543</v>
      </c>
      <c r="E31" s="1">
        <f>'Profiles, Qc, Summer, S1'!E31*Main!$B$6</f>
        <v>-0.35889911632850158</v>
      </c>
      <c r="F31" s="1">
        <f>'Profiles, Qc, Summer, S1'!F31*Main!$B$6</f>
        <v>-0.36698274832214151</v>
      </c>
      <c r="G31" s="1">
        <f>'Profiles, Qc, Summer, S1'!G31*Main!$B$6</f>
        <v>-0.37803872293102697</v>
      </c>
      <c r="H31" s="1">
        <f>'Profiles, Qc, Summer, S1'!H31*Main!$B$6</f>
        <v>-0.3409721634928401</v>
      </c>
      <c r="I31" s="1">
        <f>'Profiles, Qc, Summer, S1'!I31*Main!$B$6</f>
        <v>-0.23148464409454314</v>
      </c>
      <c r="J31" s="1">
        <f>'Profiles, Qc, Summer, S1'!J31*Main!$B$6</f>
        <v>-0.17266150361498292</v>
      </c>
      <c r="K31" s="1">
        <f>'Profiles, Qc, Summer, S1'!K31*Main!$B$6</f>
        <v>-0.18205303223911073</v>
      </c>
      <c r="L31" s="1">
        <f>'Profiles, Qc, Summer, S1'!L31*Main!$B$6</f>
        <v>-0.22943841147619398</v>
      </c>
      <c r="M31" s="1">
        <f>'Profiles, Qc, Summer, S1'!M31*Main!$B$6</f>
        <v>-0.25156829463404995</v>
      </c>
      <c r="N31" s="1">
        <f>'Profiles, Qc, Summer, S1'!N31*Main!$B$6</f>
        <v>-0.23250489895873203</v>
      </c>
      <c r="O31" s="1">
        <f>'Profiles, Qc, Summer, S1'!O31*Main!$B$6</f>
        <v>-0.2520984937718147</v>
      </c>
      <c r="P31" s="1">
        <f>'Profiles, Qc, Summer, S1'!P31*Main!$B$6</f>
        <v>-0.23867191181009195</v>
      </c>
      <c r="Q31" s="1">
        <f>'Profiles, Qc, Summer, S1'!Q31*Main!$B$6</f>
        <v>-0.28122650645892361</v>
      </c>
      <c r="R31" s="1">
        <f>'Profiles, Qc, Summer, S1'!R31*Main!$B$6</f>
        <v>-0.31482404630483435</v>
      </c>
      <c r="S31" s="1">
        <f>'Profiles, Qc, Summer, S1'!S31*Main!$B$6</f>
        <v>-0.28010024503979791</v>
      </c>
      <c r="T31" s="1">
        <f>'Profiles, Qc, Summer, S1'!T31*Main!$B$6</f>
        <v>-0.19804556508287177</v>
      </c>
      <c r="U31" s="1">
        <f>'Profiles, Qc, Summer, S1'!U31*Main!$B$6</f>
        <v>-0.17695683199212381</v>
      </c>
      <c r="V31" s="1">
        <f>'Profiles, Qc, Summer, S1'!V31*Main!$B$6</f>
        <v>-0.17750714442632901</v>
      </c>
      <c r="W31" s="1">
        <f>'Profiles, Qc, Summer, S1'!W31*Main!$B$6</f>
        <v>-0.23447380601723394</v>
      </c>
      <c r="X31" s="1">
        <f>'Profiles, Qc, Summer, S1'!X31*Main!$B$6</f>
        <v>-0.29230943188686087</v>
      </c>
      <c r="Y31" s="1">
        <f>'Profiles, Qc, Summer, S1'!Y31*Main!$B$6</f>
        <v>-0.3032647069230795</v>
      </c>
    </row>
    <row r="32" spans="1:25" x14ac:dyDescent="0.3">
      <c r="A32">
        <v>31</v>
      </c>
      <c r="B32" s="1">
        <f>'Profiles, Qc, Summer, S1'!B32*Main!$B$6</f>
        <v>-0.15052115621935935</v>
      </c>
      <c r="C32" s="1">
        <f>'Profiles, Qc, Summer, S1'!C32*Main!$B$6</f>
        <v>-0.19672675503429868</v>
      </c>
      <c r="D32" s="1">
        <f>'Profiles, Qc, Summer, S1'!D32*Main!$B$6</f>
        <v>-0.23097083172021418</v>
      </c>
      <c r="E32" s="1">
        <f>'Profiles, Qc, Summer, S1'!E32*Main!$B$6</f>
        <v>-0.23040017308125574</v>
      </c>
      <c r="F32" s="1">
        <f>'Profiles, Qc, Summer, S1'!F32*Main!$B$6</f>
        <v>-0.23184635070431034</v>
      </c>
      <c r="G32" s="1">
        <f>'Profiles, Qc, Summer, S1'!G32*Main!$B$6</f>
        <v>-0.25064546198984072</v>
      </c>
      <c r="H32" s="1">
        <f>'Profiles, Qc, Summer, S1'!H32*Main!$B$6</f>
        <v>-0.22545203597597274</v>
      </c>
      <c r="I32" s="1">
        <f>'Profiles, Qc, Summer, S1'!I32*Main!$B$6</f>
        <v>-9.0001777770345279E-2</v>
      </c>
      <c r="J32" s="1">
        <f>'Profiles, Qc, Summer, S1'!J32*Main!$B$6</f>
        <v>2.8114745072303847E-2</v>
      </c>
      <c r="K32" s="1">
        <f>'Profiles, Qc, Summer, S1'!K32*Main!$B$6</f>
        <v>9.9986640321312756E-2</v>
      </c>
      <c r="L32" s="1">
        <f>'Profiles, Qc, Summer, S1'!L32*Main!$B$6</f>
        <v>0.16494332140042298</v>
      </c>
      <c r="M32" s="1">
        <f>'Profiles, Qc, Summer, S1'!M32*Main!$B$6</f>
        <v>0.17511509287240667</v>
      </c>
      <c r="N32" s="1">
        <f>'Profiles, Qc, Summer, S1'!N32*Main!$B$6</f>
        <v>0.15370839002577238</v>
      </c>
      <c r="O32" s="1">
        <f>'Profiles, Qc, Summer, S1'!O32*Main!$B$6</f>
        <v>0.1255833803513976</v>
      </c>
      <c r="P32" s="1">
        <f>'Profiles, Qc, Summer, S1'!P32*Main!$B$6</f>
        <v>8.2967963360310856E-2</v>
      </c>
      <c r="Q32" s="1">
        <f>'Profiles, Qc, Summer, S1'!Q32*Main!$B$6</f>
        <v>5.5088622047008304E-2</v>
      </c>
      <c r="R32" s="1">
        <f>'Profiles, Qc, Summer, S1'!R32*Main!$B$6</f>
        <v>4.6018390440378122E-2</v>
      </c>
      <c r="S32" s="1">
        <f>'Profiles, Qc, Summer, S1'!S32*Main!$B$6</f>
        <v>4.0499644605060843E-2</v>
      </c>
      <c r="T32" s="1">
        <f>'Profiles, Qc, Summer, S1'!T32*Main!$B$6</f>
        <v>4.0961934333338432E-2</v>
      </c>
      <c r="U32" s="1">
        <f>'Profiles, Qc, Summer, S1'!U32*Main!$B$6</f>
        <v>1.1194688145461627E-2</v>
      </c>
      <c r="V32" s="1">
        <f>'Profiles, Qc, Summer, S1'!V32*Main!$B$6</f>
        <v>8.7128953549894458E-2</v>
      </c>
      <c r="W32" s="1">
        <f>'Profiles, Qc, Summer, S1'!W32*Main!$B$6</f>
        <v>3.9742160226626438E-2</v>
      </c>
      <c r="X32" s="1">
        <f>'Profiles, Qc, Summer, S1'!X32*Main!$B$6</f>
        <v>2.2782858249078629E-2</v>
      </c>
      <c r="Y32" s="1">
        <f>'Profiles, Qc, Summer, S1'!Y32*Main!$B$6</f>
        <v>-3.6496699342015208E-2</v>
      </c>
    </row>
    <row r="33" spans="1:25" x14ac:dyDescent="0.3">
      <c r="A33">
        <v>32</v>
      </c>
      <c r="B33" s="1">
        <f>'Profiles, Qc, Summer, S1'!B33*Main!$B$6</f>
        <v>0.42542460125735188</v>
      </c>
      <c r="C33" s="1">
        <f>'Profiles, Qc, Summer, S1'!C33*Main!$B$6</f>
        <v>0.47281182712462938</v>
      </c>
      <c r="D33" s="1">
        <f>'Profiles, Qc, Summer, S1'!D33*Main!$B$6</f>
        <v>0.3580462393596705</v>
      </c>
      <c r="E33" s="1">
        <f>'Profiles, Qc, Summer, S1'!E33*Main!$B$6</f>
        <v>0.421887539165124</v>
      </c>
      <c r="F33" s="1">
        <f>'Profiles, Qc, Summer, S1'!F33*Main!$B$6</f>
        <v>0.43188243340984961</v>
      </c>
      <c r="G33" s="1">
        <f>'Profiles, Qc, Summer, S1'!G33*Main!$B$6</f>
        <v>0.44343117546337252</v>
      </c>
      <c r="H33" s="1">
        <f>'Profiles, Qc, Summer, S1'!H33*Main!$B$6</f>
        <v>0.42953433498181304</v>
      </c>
      <c r="I33" s="1">
        <f>'Profiles, Qc, Summer, S1'!I33*Main!$B$6</f>
        <v>0.79423937309530535</v>
      </c>
      <c r="J33" s="1">
        <f>'Profiles, Qc, Summer, S1'!J33*Main!$B$6</f>
        <v>0.91215527869909974</v>
      </c>
      <c r="K33" s="1">
        <f>'Profiles, Qc, Summer, S1'!K33*Main!$B$6</f>
        <v>0.91012528311741381</v>
      </c>
      <c r="L33" s="1">
        <f>'Profiles, Qc, Summer, S1'!L33*Main!$B$6</f>
        <v>0.7953872284422886</v>
      </c>
      <c r="M33" s="1">
        <f>'Profiles, Qc, Summer, S1'!M33*Main!$B$6</f>
        <v>0.94992841541306761</v>
      </c>
      <c r="N33" s="1">
        <f>'Profiles, Qc, Summer, S1'!N33*Main!$B$6</f>
        <v>0.98980117065793871</v>
      </c>
      <c r="O33" s="1">
        <f>'Profiles, Qc, Summer, S1'!O33*Main!$B$6</f>
        <v>0.91354422742243935</v>
      </c>
      <c r="P33" s="1">
        <f>'Profiles, Qc, Summer, S1'!P33*Main!$B$6</f>
        <v>0.79342193146263484</v>
      </c>
      <c r="Q33" s="1">
        <f>'Profiles, Qc, Summer, S1'!Q33*Main!$B$6</f>
        <v>0.69776522303922084</v>
      </c>
      <c r="R33" s="1">
        <f>'Profiles, Qc, Summer, S1'!R33*Main!$B$6</f>
        <v>0.8506987104720235</v>
      </c>
      <c r="S33" s="1">
        <f>'Profiles, Qc, Summer, S1'!S33*Main!$B$6</f>
        <v>0.82487806237180461</v>
      </c>
      <c r="T33" s="1">
        <f>'Profiles, Qc, Summer, S1'!T33*Main!$B$6</f>
        <v>0.64730320817168496</v>
      </c>
      <c r="U33" s="1">
        <f>'Profiles, Qc, Summer, S1'!U33*Main!$B$6</f>
        <v>0.60034741168123995</v>
      </c>
      <c r="V33" s="1">
        <f>'Profiles, Qc, Summer, S1'!V33*Main!$B$6</f>
        <v>0.70724346010093986</v>
      </c>
      <c r="W33" s="1">
        <f>'Profiles, Qc, Summer, S1'!W33*Main!$B$6</f>
        <v>0.55641223637202097</v>
      </c>
      <c r="X33" s="1">
        <f>'Profiles, Qc, Summer, S1'!X33*Main!$B$6</f>
        <v>0.42488724850712273</v>
      </c>
      <c r="Y33" s="1">
        <f>'Profiles, Qc, Summer, S1'!Y33*Main!$B$6</f>
        <v>0.47314323901742539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BF496-702B-4F31-855D-069DEC789B9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>'Profiles, Qc, Summer, S1'!B2*Main!$B$7</f>
        <v>0.27144131938711141</v>
      </c>
      <c r="C2" s="1">
        <f ca="1">'Profiles, Qc, Summer, S1'!C2*RANDBETWEEN(98,102)/100</f>
        <v>0.35707290929997682</v>
      </c>
      <c r="D2" s="1">
        <f ca="1">'Profiles, Qc, Summer, S1'!D2*RANDBETWEEN(98,102)/100</f>
        <v>0.3320874571003864</v>
      </c>
      <c r="E2" s="1">
        <f ca="1">'Profiles, Qc, Summer, S1'!E2*RANDBETWEEN(98,102)/100</f>
        <v>0.32487024822557864</v>
      </c>
      <c r="F2" s="1">
        <f ca="1">'Profiles, Qc, Summer, S1'!F2*RANDBETWEEN(98,102)/100</f>
        <v>0.31839791051442734</v>
      </c>
      <c r="G2" s="1">
        <f ca="1">'Profiles, Qc, Summer, S1'!G2*RANDBETWEEN(98,102)/100</f>
        <v>0.33680074161478724</v>
      </c>
      <c r="H2" s="1">
        <f ca="1">'Profiles, Qc, Summer, S1'!H2*RANDBETWEEN(98,102)/100</f>
        <v>0.35591587490618926</v>
      </c>
      <c r="I2" s="1">
        <f ca="1">'Profiles, Qc, Summer, S1'!I2*RANDBETWEEN(98,102)/100</f>
        <v>0.66111431090806283</v>
      </c>
      <c r="J2" s="1">
        <f ca="1">'Profiles, Qc, Summer, S1'!J2*RANDBETWEEN(98,102)/100</f>
        <v>0.75336640322759407</v>
      </c>
      <c r="K2" s="1">
        <f ca="1">'Profiles, Qc, Summer, S1'!K2*RANDBETWEEN(98,102)/100</f>
        <v>0.74132263914803342</v>
      </c>
      <c r="L2" s="1">
        <f ca="1">'Profiles, Qc, Summer, S1'!L2*RANDBETWEEN(98,102)/100</f>
        <v>0.73647694958507171</v>
      </c>
      <c r="M2" s="1">
        <f ca="1">'Profiles, Qc, Summer, S1'!M2*RANDBETWEEN(98,102)/100</f>
        <v>0.70915571083805118</v>
      </c>
      <c r="N2" s="1">
        <f ca="1">'Profiles, Qc, Summer, S1'!N2*RANDBETWEEN(98,102)/100</f>
        <v>0.76911121927443882</v>
      </c>
      <c r="O2" s="1">
        <f ca="1">'Profiles, Qc, Summer, S1'!O2*RANDBETWEEN(98,102)/100</f>
        <v>0.75873309219462914</v>
      </c>
      <c r="P2" s="1">
        <f ca="1">'Profiles, Qc, Summer, S1'!P2*RANDBETWEEN(98,102)/100</f>
        <v>0.52249149284304575</v>
      </c>
      <c r="Q2" s="1">
        <f ca="1">'Profiles, Qc, Summer, S1'!Q2*RANDBETWEEN(98,102)/100</f>
        <v>0.66956108703314943</v>
      </c>
      <c r="R2" s="1">
        <f ca="1">'Profiles, Qc, Summer, S1'!R2*RANDBETWEEN(98,102)/100</f>
        <v>0.69164616036758664</v>
      </c>
      <c r="S2" s="1">
        <f ca="1">'Profiles, Qc, Summer, S1'!S2*RANDBETWEEN(98,102)/100</f>
        <v>0.63651932645693488</v>
      </c>
      <c r="T2" s="1">
        <f ca="1">'Profiles, Qc, Summer, S1'!T2*RANDBETWEEN(98,102)/100</f>
        <v>0.50805437914354379</v>
      </c>
      <c r="U2" s="1">
        <f ca="1">'Profiles, Qc, Summer, S1'!U2*RANDBETWEEN(98,102)/100</f>
        <v>0.45613791406794268</v>
      </c>
      <c r="V2" s="1">
        <f ca="1">'Profiles, Qc, Summer, S1'!V2*RANDBETWEEN(98,102)/100</f>
        <v>0.49779381955079827</v>
      </c>
      <c r="W2" s="1">
        <f ca="1">'Profiles, Qc, Summer, S1'!W2*RANDBETWEEN(98,102)/100</f>
        <v>0.49091868788888626</v>
      </c>
      <c r="X2" s="1">
        <f ca="1">'Profiles, Qc, Summer, S1'!X2*RANDBETWEEN(98,102)/100</f>
        <v>0.34561332208931084</v>
      </c>
      <c r="Y2" s="1">
        <f ca="1">'Profiles, Qc, Summer, S1'!Y2*RANDBETWEEN(98,102)/100</f>
        <v>0.32791124902883745</v>
      </c>
    </row>
    <row r="3" spans="1:25" x14ac:dyDescent="0.3">
      <c r="A3">
        <v>2</v>
      </c>
      <c r="B3" s="1">
        <f ca="1">'Profiles, Qc, Summer, S1'!B3*RANDBETWEEN(98,102)/100</f>
        <v>3.3972301617595981E-3</v>
      </c>
      <c r="C3" s="1">
        <f ca="1">'Profiles, Qc, Summer, S1'!C3*RANDBETWEEN(98,102)/100</f>
        <v>-1.6292986158562762E-2</v>
      </c>
      <c r="D3" s="1">
        <f ca="1">'Profiles, Qc, Summer, S1'!D3*RANDBETWEEN(98,102)/100</f>
        <v>-1.9544435969410839E-2</v>
      </c>
      <c r="E3" s="1">
        <f ca="1">'Profiles, Qc, Summer, S1'!E3*RANDBETWEEN(98,102)/100</f>
        <v>-2.6752935375292105E-2</v>
      </c>
      <c r="F3" s="1">
        <f ca="1">'Profiles, Qc, Summer, S1'!F3*RANDBETWEEN(98,102)/100</f>
        <v>-3.30126551382742E-2</v>
      </c>
      <c r="G3" s="1">
        <f ca="1">'Profiles, Qc, Summer, S1'!G3*RANDBETWEEN(98,102)/100</f>
        <v>-2.78739996117809E-2</v>
      </c>
      <c r="H3" s="1">
        <f ca="1">'Profiles, Qc, Summer, S1'!H3*RANDBETWEEN(98,102)/100</f>
        <v>-3.2217982246137096E-2</v>
      </c>
      <c r="I3" s="1">
        <f ca="1">'Profiles, Qc, Summer, S1'!I3*RANDBETWEEN(98,102)/100</f>
        <v>8.3582981629725703E-2</v>
      </c>
      <c r="J3" s="1">
        <f ca="1">'Profiles, Qc, Summer, S1'!J3*RANDBETWEEN(98,102)/100</f>
        <v>0.10851888265810126</v>
      </c>
      <c r="K3" s="1">
        <f ca="1">'Profiles, Qc, Summer, S1'!K3*RANDBETWEEN(98,102)/100</f>
        <v>0.13792886702373294</v>
      </c>
      <c r="L3" s="1">
        <f ca="1">'Profiles, Qc, Summer, S1'!L3*RANDBETWEEN(98,102)/100</f>
        <v>8.0358950045854E-2</v>
      </c>
      <c r="M3" s="1">
        <f ca="1">'Profiles, Qc, Summer, S1'!M3*RANDBETWEEN(98,102)/100</f>
        <v>7.0138278677949917E-2</v>
      </c>
      <c r="N3" s="1">
        <f ca="1">'Profiles, Qc, Summer, S1'!N3*RANDBETWEEN(98,102)/100</f>
        <v>5.0370158143587085E-2</v>
      </c>
      <c r="O3" s="1">
        <f ca="1">'Profiles, Qc, Summer, S1'!O3*RANDBETWEEN(98,102)/100</f>
        <v>6.4890967372959449E-2</v>
      </c>
      <c r="P3" s="1">
        <f ca="1">'Profiles, Qc, Summer, S1'!P3*RANDBETWEEN(98,102)/100</f>
        <v>2.8040584027576108E-2</v>
      </c>
      <c r="Q3" s="1">
        <f ca="1">'Profiles, Qc, Summer, S1'!Q3*RANDBETWEEN(98,102)/100</f>
        <v>2.4978880134590334E-2</v>
      </c>
      <c r="R3" s="1">
        <f ca="1">'Profiles, Qc, Summer, S1'!R3*RANDBETWEEN(98,102)/100</f>
        <v>2.9491576487509441E-2</v>
      </c>
      <c r="S3" s="1">
        <f ca="1">'Profiles, Qc, Summer, S1'!S3*RANDBETWEEN(98,102)/100</f>
        <v>5.2943025100543328E-2</v>
      </c>
      <c r="T3" s="1">
        <f ca="1">'Profiles, Qc, Summer, S1'!T3*RANDBETWEEN(98,102)/100</f>
        <v>9.8577346839855154E-2</v>
      </c>
      <c r="U3" s="1">
        <f ca="1">'Profiles, Qc, Summer, S1'!U3*RANDBETWEEN(98,102)/100</f>
        <v>0.10170799332939019</v>
      </c>
      <c r="V3" s="1">
        <f ca="1">'Profiles, Qc, Summer, S1'!V3*RANDBETWEEN(98,102)/100</f>
        <v>8.2448066292476058E-2</v>
      </c>
      <c r="W3" s="1">
        <f ca="1">'Profiles, Qc, Summer, S1'!W3*RANDBETWEEN(98,102)/100</f>
        <v>6.1052968934342047E-2</v>
      </c>
      <c r="X3" s="1">
        <f ca="1">'Profiles, Qc, Summer, S1'!X3*RANDBETWEEN(98,102)/100</f>
        <v>3.0207325721581055E-2</v>
      </c>
      <c r="Y3" s="1">
        <f ca="1">'Profiles, Qc, Summer, S1'!Y3*RANDBETWEEN(98,102)/100</f>
        <v>5.494345000631745E-3</v>
      </c>
    </row>
    <row r="4" spans="1:25" x14ac:dyDescent="0.3">
      <c r="A4">
        <v>3</v>
      </c>
      <c r="B4" s="1">
        <f ca="1">'Profiles, Qc, Summer, S1'!B4*RANDBETWEEN(98,102)/100</f>
        <v>-5.3726625300028585E-2</v>
      </c>
      <c r="C4" s="1">
        <f ca="1">'Profiles, Qc, Summer, S1'!C4*RANDBETWEEN(98,102)/100</f>
        <v>-0.12809662972412922</v>
      </c>
      <c r="D4" s="1">
        <f ca="1">'Profiles, Qc, Summer, S1'!D4*RANDBETWEEN(98,102)/100</f>
        <v>-0.22791886701129191</v>
      </c>
      <c r="E4" s="1">
        <f ca="1">'Profiles, Qc, Summer, S1'!E4*RANDBETWEEN(98,102)/100</f>
        <v>-0.20856825097459109</v>
      </c>
      <c r="F4" s="1">
        <f ca="1">'Profiles, Qc, Summer, S1'!F4*RANDBETWEEN(98,102)/100</f>
        <v>-0.21618353212660593</v>
      </c>
      <c r="G4" s="1">
        <f ca="1">'Profiles, Qc, Summer, S1'!G4*RANDBETWEEN(98,102)/100</f>
        <v>-0.20288917047809307</v>
      </c>
      <c r="H4" s="1">
        <f ca="1">'Profiles, Qc, Summer, S1'!H4*RANDBETWEEN(98,102)/100</f>
        <v>-1.2578469342191987E-2</v>
      </c>
      <c r="I4" s="1">
        <f ca="1">'Profiles, Qc, Summer, S1'!I4*RANDBETWEEN(98,102)/100</f>
        <v>0.24544316332656377</v>
      </c>
      <c r="J4" s="1">
        <f ca="1">'Profiles, Qc, Summer, S1'!J4*RANDBETWEEN(98,102)/100</f>
        <v>0.32689916288123144</v>
      </c>
      <c r="K4" s="1">
        <f ca="1">'Profiles, Qc, Summer, S1'!K4*RANDBETWEEN(98,102)/100</f>
        <v>0.32091358386957458</v>
      </c>
      <c r="L4" s="1">
        <f ca="1">'Profiles, Qc, Summer, S1'!L4*RANDBETWEEN(98,102)/100</f>
        <v>0.27068601219507926</v>
      </c>
      <c r="M4" s="1">
        <f ca="1">'Profiles, Qc, Summer, S1'!M4*RANDBETWEEN(98,102)/100</f>
        <v>0.34649122614132816</v>
      </c>
      <c r="N4" s="1">
        <f ca="1">'Profiles, Qc, Summer, S1'!N4*RANDBETWEEN(98,102)/100</f>
        <v>0.30683793924229341</v>
      </c>
      <c r="O4" s="1">
        <f ca="1">'Profiles, Qc, Summer, S1'!O4*RANDBETWEEN(98,102)/100</f>
        <v>0.26185345918174763</v>
      </c>
      <c r="P4" s="1">
        <f ca="1">'Profiles, Qc, Summer, S1'!P4*RANDBETWEEN(98,102)/100</f>
        <v>0.19732875257172006</v>
      </c>
      <c r="Q4" s="1">
        <f ca="1">'Profiles, Qc, Summer, S1'!Q4*RANDBETWEEN(98,102)/100</f>
        <v>0.11836603187626568</v>
      </c>
      <c r="R4" s="1">
        <f ca="1">'Profiles, Qc, Summer, S1'!R4*RANDBETWEEN(98,102)/100</f>
        <v>0.14595571871932139</v>
      </c>
      <c r="S4" s="1">
        <f ca="1">'Profiles, Qc, Summer, S1'!S4*RANDBETWEEN(98,102)/100</f>
        <v>0.13265602535107165</v>
      </c>
      <c r="T4" s="1">
        <f ca="1">'Profiles, Qc, Summer, S1'!T4*RANDBETWEEN(98,102)/100</f>
        <v>2.613483591696162E-2</v>
      </c>
      <c r="U4" s="1">
        <f ca="1">'Profiles, Qc, Summer, S1'!U4*RANDBETWEEN(98,102)/100</f>
        <v>0.10663461173186078</v>
      </c>
      <c r="V4" s="1">
        <f ca="1">'Profiles, Qc, Summer, S1'!V4*RANDBETWEEN(98,102)/100</f>
        <v>0.15041909001015161</v>
      </c>
      <c r="W4" s="1">
        <f ca="1">'Profiles, Qc, Summer, S1'!W4*RANDBETWEEN(98,102)/100</f>
        <v>9.5935596309077359E-2</v>
      </c>
      <c r="X4" s="1">
        <f ca="1">'Profiles, Qc, Summer, S1'!X4*RANDBETWEEN(98,102)/100</f>
        <v>-9.3142955042880157E-2</v>
      </c>
      <c r="Y4" s="1">
        <f ca="1">'Profiles, Qc, Summer, S1'!Y4*RANDBETWEEN(98,102)/100</f>
        <v>-0.19186999133204949</v>
      </c>
    </row>
    <row r="5" spans="1:25" x14ac:dyDescent="0.3">
      <c r="A5">
        <v>4</v>
      </c>
      <c r="B5" s="1">
        <f ca="1">'Profiles, Qc, Summer, S1'!B5*RANDBETWEEN(98,102)/100</f>
        <v>-0.3004168595875637</v>
      </c>
      <c r="C5" s="1">
        <f ca="1">'Profiles, Qc, Summer, S1'!C5*RANDBETWEEN(98,102)/100</f>
        <v>-0.29698651565026685</v>
      </c>
      <c r="D5" s="1">
        <f ca="1">'Profiles, Qc, Summer, S1'!D5*RANDBETWEEN(98,102)/100</f>
        <v>-0.31519875093441801</v>
      </c>
      <c r="E5" s="1">
        <f ca="1">'Profiles, Qc, Summer, S1'!E5*RANDBETWEEN(98,102)/100</f>
        <v>-0.31832791187397536</v>
      </c>
      <c r="F5" s="1">
        <f ca="1">'Profiles, Qc, Summer, S1'!F5*RANDBETWEEN(98,102)/100</f>
        <v>-0.31273312465712932</v>
      </c>
      <c r="G5" s="1">
        <f ca="1">'Profiles, Qc, Summer, S1'!G5*RANDBETWEEN(98,102)/100</f>
        <v>-0.33530391077360655</v>
      </c>
      <c r="H5" s="1">
        <f ca="1">'Profiles, Qc, Summer, S1'!H5*RANDBETWEEN(98,102)/100</f>
        <v>-0.29353255813731455</v>
      </c>
      <c r="I5" s="1">
        <f ca="1">'Profiles, Qc, Summer, S1'!I5*RANDBETWEEN(98,102)/100</f>
        <v>-0.20531681476211652</v>
      </c>
      <c r="J5" s="1">
        <f ca="1">'Profiles, Qc, Summer, S1'!J5*RANDBETWEEN(98,102)/100</f>
        <v>-0.15014043792607212</v>
      </c>
      <c r="K5" s="1">
        <f ca="1">'Profiles, Qc, Summer, S1'!K5*RANDBETWEEN(98,102)/100</f>
        <v>-0.16147312424686344</v>
      </c>
      <c r="L5" s="1">
        <f ca="1">'Profiles, Qc, Summer, S1'!L5*RANDBETWEEN(98,102)/100</f>
        <v>-0.19751654553168005</v>
      </c>
      <c r="M5" s="1">
        <f ca="1">'Profiles, Qc, Summer, S1'!M5*RANDBETWEEN(98,102)/100</f>
        <v>-0.2231301395884617</v>
      </c>
      <c r="N5" s="1">
        <f ca="1">'Profiles, Qc, Summer, S1'!N5*RANDBETWEEN(98,102)/100</f>
        <v>-0.20622173646774494</v>
      </c>
      <c r="O5" s="1">
        <f ca="1">'Profiles, Qc, Summer, S1'!O5*RANDBETWEEN(98,102)/100</f>
        <v>-0.21921608154070846</v>
      </c>
      <c r="P5" s="1">
        <f ca="1">'Profiles, Qc, Summer, S1'!P5*RANDBETWEEN(98,102)/100</f>
        <v>-0.20546538494955743</v>
      </c>
      <c r="Q5" s="1">
        <f ca="1">'Profiles, Qc, Summer, S1'!Q5*RANDBETWEEN(98,102)/100</f>
        <v>-0.239653892460648</v>
      </c>
      <c r="R5" s="1">
        <f ca="1">'Profiles, Qc, Summer, S1'!R5*RANDBETWEEN(98,102)/100</f>
        <v>-0.27102243986242264</v>
      </c>
      <c r="S5" s="1">
        <f ca="1">'Profiles, Qc, Summer, S1'!S5*RANDBETWEEN(98,102)/100</f>
        <v>-0.24356543046938953</v>
      </c>
      <c r="T5" s="1">
        <f ca="1">'Profiles, Qc, Summer, S1'!T5*RANDBETWEEN(98,102)/100</f>
        <v>-0.17393567020321782</v>
      </c>
      <c r="U5" s="1">
        <f ca="1">'Profiles, Qc, Summer, S1'!U5*RANDBETWEEN(98,102)/100</f>
        <v>-0.15695301620170982</v>
      </c>
      <c r="V5" s="1">
        <f ca="1">'Profiles, Qc, Summer, S1'!V5*RANDBETWEEN(98,102)/100</f>
        <v>-0.15126695785895863</v>
      </c>
      <c r="W5" s="1">
        <f ca="1">'Profiles, Qc, Summer, S1'!W5*RANDBETWEEN(98,102)/100</f>
        <v>-0.20185136344092314</v>
      </c>
      <c r="X5" s="1">
        <f ca="1">'Profiles, Qc, Summer, S1'!X5*RANDBETWEEN(98,102)/100</f>
        <v>-0.2516402935373846</v>
      </c>
      <c r="Y5" s="1">
        <f ca="1">'Profiles, Qc, Summer, S1'!Y5*RANDBETWEEN(98,102)/100</f>
        <v>-0.26898260961873144</v>
      </c>
    </row>
    <row r="6" spans="1:25" x14ac:dyDescent="0.3">
      <c r="A6">
        <v>5</v>
      </c>
      <c r="B6" s="1">
        <f ca="1">'Profiles, Qc, Summer, S1'!B6*RANDBETWEEN(98,102)/100</f>
        <v>-0.1308879619298777</v>
      </c>
      <c r="C6" s="1">
        <f ca="1">'Profiles, Qc, Summer, S1'!C6*RANDBETWEEN(98,102)/100</f>
        <v>-0.17448807837824754</v>
      </c>
      <c r="D6" s="1">
        <f ca="1">'Profiles, Qc, Summer, S1'!D6*RANDBETWEEN(98,102)/100</f>
        <v>-0.19883575948088006</v>
      </c>
      <c r="E6" s="1">
        <f ca="1">'Profiles, Qc, Summer, S1'!E6*RANDBETWEEN(98,102)/100</f>
        <v>-0.20235145635832028</v>
      </c>
      <c r="F6" s="1">
        <f ca="1">'Profiles, Qc, Summer, S1'!F6*RANDBETWEEN(98,102)/100</f>
        <v>-0.19757341190454272</v>
      </c>
      <c r="G6" s="1">
        <f ca="1">'Profiles, Qc, Summer, S1'!G6*RANDBETWEEN(98,102)/100</f>
        <v>-0.21795257564333975</v>
      </c>
      <c r="H6" s="1">
        <f ca="1">'Profiles, Qc, Summer, S1'!H6*RANDBETWEEN(98,102)/100</f>
        <v>-0.1999661536482541</v>
      </c>
      <c r="I6" s="1">
        <f ca="1">'Profiles, Qc, Summer, S1'!I6*RANDBETWEEN(98,102)/100</f>
        <v>-7.7479791297949421E-2</v>
      </c>
      <c r="J6" s="1">
        <f ca="1">'Profiles, Qc, Summer, S1'!J6*RANDBETWEEN(98,102)/100</f>
        <v>2.4203128366592011E-2</v>
      </c>
      <c r="K6" s="1">
        <f ca="1">'Profiles, Qc, Summer, S1'!K6*RANDBETWEEN(98,102)/100</f>
        <v>8.6075455580956209E-2</v>
      </c>
      <c r="L6" s="1">
        <f ca="1">'Profiles, Qc, Summer, S1'!L6*RANDBETWEEN(98,102)/100</f>
        <v>0.14486326488211063</v>
      </c>
      <c r="M6" s="1">
        <f ca="1">'Profiles, Qc, Summer, S1'!M6*RANDBETWEEN(98,102)/100</f>
        <v>0.15531947367813465</v>
      </c>
      <c r="N6" s="1">
        <f ca="1">'Profiles, Qc, Summer, S1'!N6*RANDBETWEEN(98,102)/100</f>
        <v>0.13232287489175187</v>
      </c>
      <c r="O6" s="1">
        <f ca="1">'Profiles, Qc, Summer, S1'!O6*RANDBETWEEN(98,102)/100</f>
        <v>0.1102949688303579</v>
      </c>
      <c r="P6" s="1">
        <f ca="1">'Profiles, Qc, Summer, S1'!P6*RANDBETWEEN(98,102)/100</f>
        <v>7.2867515646881709E-2</v>
      </c>
      <c r="Q6" s="1">
        <f ca="1">'Profiles, Qc, Summer, S1'!Q6*RANDBETWEEN(98,102)/100</f>
        <v>4.6945086613972294E-2</v>
      </c>
      <c r="R6" s="1">
        <f ca="1">'Profiles, Qc, Summer, S1'!R6*RANDBETWEEN(98,102)/100</f>
        <v>4.0015991687285334E-2</v>
      </c>
      <c r="S6" s="1">
        <f ca="1">'Profiles, Qc, Summer, S1'!S6*RANDBETWEEN(98,102)/100</f>
        <v>3.4864911442617601E-2</v>
      </c>
      <c r="T6" s="1">
        <f ca="1">'Profiles, Qc, Summer, S1'!T6*RANDBETWEEN(98,102)/100</f>
        <v>3.5619073333337768E-2</v>
      </c>
      <c r="U6" s="1">
        <f ca="1">'Profiles, Qc, Summer, S1'!U6*RANDBETWEEN(98,102)/100</f>
        <v>9.7345114308361978E-3</v>
      </c>
      <c r="V6" s="1">
        <f ca="1">'Profiles, Qc, Summer, S1'!V6*RANDBETWEEN(98,102)/100</f>
        <v>7.6521950509037748E-2</v>
      </c>
      <c r="W6" s="1">
        <f ca="1">'Profiles, Qc, Summer, S1'!W6*RANDBETWEEN(98,102)/100</f>
        <v>3.5249568201007803E-2</v>
      </c>
      <c r="X6" s="1">
        <f ca="1">'Profiles, Qc, Summer, S1'!X6*RANDBETWEEN(98,102)/100</f>
        <v>2.0207404707878438E-2</v>
      </c>
      <c r="Y6" s="1">
        <f ca="1">'Profiles, Qc, Summer, S1'!Y6*RANDBETWEEN(98,102)/100</f>
        <v>-3.2370985503352621E-2</v>
      </c>
    </row>
    <row r="7" spans="1:25" x14ac:dyDescent="0.3">
      <c r="A7">
        <v>6</v>
      </c>
      <c r="B7" s="1">
        <f ca="1">'Profiles, Qc, Summer, S1'!B7*RANDBETWEEN(98,102)/100</f>
        <v>0.37363378023471783</v>
      </c>
      <c r="C7" s="1">
        <f ca="1">'Profiles, Qc, Summer, S1'!C7*RANDBETWEEN(98,102)/100</f>
        <v>0.41114071923880824</v>
      </c>
      <c r="D7" s="1">
        <f ca="1">'Profiles, Qc, Summer, S1'!D7*RANDBETWEEN(98,102)/100</f>
        <v>0.31757144708422946</v>
      </c>
      <c r="E7" s="1">
        <f ca="1">'Profiles, Qc, Summer, S1'!E7*RANDBETWEEN(98,102)/100</f>
        <v>0.36319014241171543</v>
      </c>
      <c r="F7" s="1">
        <f ca="1">'Profiles, Qc, Summer, S1'!F7*RANDBETWEEN(98,102)/100</f>
        <v>0.37930544151647666</v>
      </c>
      <c r="G7" s="1">
        <f ca="1">'Profiles, Qc, Summer, S1'!G7*RANDBETWEEN(98,102)/100</f>
        <v>0.38559232648988917</v>
      </c>
      <c r="H7" s="1">
        <f ca="1">'Profiles, Qc, Summer, S1'!H7*RANDBETWEEN(98,102)/100</f>
        <v>0.37724319854924454</v>
      </c>
      <c r="I7" s="1">
        <f ca="1">'Profiles, Qc, Summer, S1'!I7*RANDBETWEEN(98,102)/100</f>
        <v>0.69064293312635239</v>
      </c>
      <c r="J7" s="1">
        <f ca="1">'Profiles, Qc, Summer, S1'!J7*RANDBETWEEN(98,102)/100</f>
        <v>0.80111028824877462</v>
      </c>
      <c r="K7" s="1">
        <f ca="1">'Profiles, Qc, Summer, S1'!K7*RANDBETWEEN(98,102)/100</f>
        <v>0.80724155546066267</v>
      </c>
      <c r="L7" s="1">
        <f ca="1">'Profiles, Qc, Summer, S1'!L7*RANDBETWEEN(98,102)/100</f>
        <v>0.69855747889279274</v>
      </c>
      <c r="M7" s="1">
        <f ca="1">'Profiles, Qc, Summer, S1'!M7*RANDBETWEEN(98,102)/100</f>
        <v>0.81776446196429309</v>
      </c>
      <c r="N7" s="1">
        <f ca="1">'Profiles, Qc, Summer, S1'!N7*RANDBETWEEN(98,102)/100</f>
        <v>0.84348273673459129</v>
      </c>
      <c r="O7" s="1">
        <f ca="1">'Profiles, Qc, Summer, S1'!O7*RANDBETWEEN(98,102)/100</f>
        <v>0.7943862847151647</v>
      </c>
      <c r="P7" s="1">
        <f ca="1">'Profiles, Qc, Summer, S1'!P7*RANDBETWEEN(98,102)/100</f>
        <v>0.68993211431533463</v>
      </c>
      <c r="Q7" s="1">
        <f ca="1">'Profiles, Qc, Summer, S1'!Q7*RANDBETWEEN(98,102)/100</f>
        <v>0.59461732050298821</v>
      </c>
      <c r="R7" s="1">
        <f ca="1">'Profiles, Qc, Summer, S1'!R7*RANDBETWEEN(98,102)/100</f>
        <v>0.73234062901504626</v>
      </c>
      <c r="S7" s="1">
        <f ca="1">'Profiles, Qc, Summer, S1'!S7*RANDBETWEEN(98,102)/100</f>
        <v>0.71011241891137966</v>
      </c>
      <c r="T7" s="1">
        <f ca="1">'Profiles, Qc, Summer, S1'!T7*RANDBETWEEN(98,102)/100</f>
        <v>0.57412980203053798</v>
      </c>
      <c r="U7" s="1">
        <f ca="1">'Profiles, Qc, Summer, S1'!U7*RANDBETWEEN(98,102)/100</f>
        <v>0.52204122754890436</v>
      </c>
      <c r="V7" s="1">
        <f ca="1">'Profiles, Qc, Summer, S1'!V7*RANDBETWEEN(98,102)/100</f>
        <v>0.61499431313125208</v>
      </c>
      <c r="W7" s="1">
        <f ca="1">'Profiles, Qc, Summer, S1'!W7*RANDBETWEEN(98,102)/100</f>
        <v>0.48383672728001825</v>
      </c>
      <c r="X7" s="1">
        <f ca="1">'Profiles, Qc, Summer, S1'!X7*RANDBETWEEN(98,102)/100</f>
        <v>0.37316184434103827</v>
      </c>
      <c r="Y7" s="1">
        <f ca="1">'Profiles, Qc, Summer, S1'!Y7*RANDBETWEEN(98,102)/100</f>
        <v>0.40731461445847927</v>
      </c>
    </row>
    <row r="8" spans="1:25" x14ac:dyDescent="0.3">
      <c r="A8">
        <v>7</v>
      </c>
      <c r="B8" s="1">
        <f ca="1">'Profiles, Qc, Summer, S1'!B8*RANDBETWEEN(98,102)/100</f>
        <v>-0.2009826326491683</v>
      </c>
      <c r="C8" s="1">
        <f ca="1">'Profiles, Qc, Summer, S1'!C8*RANDBETWEEN(98,102)/100</f>
        <v>-0.21399535679195505</v>
      </c>
      <c r="D8" s="1">
        <f ca="1">'Profiles, Qc, Summer, S1'!D8*RANDBETWEEN(98,102)/100</f>
        <v>-0.22074721673842895</v>
      </c>
      <c r="E8" s="1">
        <f ca="1">'Profiles, Qc, Summer, S1'!E8*RANDBETWEEN(98,102)/100</f>
        <v>-0.23504938104688211</v>
      </c>
      <c r="F8" s="1">
        <f ca="1">'Profiles, Qc, Summer, S1'!F8*RANDBETWEEN(98,102)/100</f>
        <v>-0.21993075360999928</v>
      </c>
      <c r="G8" s="1">
        <f ca="1">'Profiles, Qc, Summer, S1'!G8*RANDBETWEEN(98,102)/100</f>
        <v>-0.23020128023189682</v>
      </c>
      <c r="H8" s="1">
        <f ca="1">'Profiles, Qc, Summer, S1'!H8*RANDBETWEEN(98,102)/100</f>
        <v>-0.20166930451002787</v>
      </c>
      <c r="I8" s="1">
        <f ca="1">'Profiles, Qc, Summer, S1'!I8*RANDBETWEEN(98,102)/100</f>
        <v>-9.3772668524860311E-2</v>
      </c>
      <c r="J8" s="1">
        <f ca="1">'Profiles, Qc, Summer, S1'!J8*RANDBETWEEN(98,102)/100</f>
        <v>-1.6523788748746236E-2</v>
      </c>
      <c r="K8" s="1">
        <f ca="1">'Profiles, Qc, Summer, S1'!K8*RANDBETWEEN(98,102)/100</f>
        <v>-1.2429710224157033E-2</v>
      </c>
      <c r="L8" s="1">
        <f ca="1">'Profiles, Qc, Summer, S1'!L8*RANDBETWEEN(98,102)/100</f>
        <v>2.7582839338659598E-2</v>
      </c>
      <c r="M8" s="1">
        <f ca="1">'Profiles, Qc, Summer, S1'!M8*RANDBETWEEN(98,102)/100</f>
        <v>9.4507394144546144E-3</v>
      </c>
      <c r="N8" s="1">
        <f ca="1">'Profiles, Qc, Summer, S1'!N8*RANDBETWEEN(98,102)/100</f>
        <v>2.4047566300533841E-3</v>
      </c>
      <c r="O8" s="1">
        <f ca="1">'Profiles, Qc, Summer, S1'!O8*RANDBETWEEN(98,102)/100</f>
        <v>1.6096597290561688E-3</v>
      </c>
      <c r="P8" s="1">
        <f ca="1">'Profiles, Qc, Summer, S1'!P8*RANDBETWEEN(98,102)/100</f>
        <v>-2.3489048839195097E-2</v>
      </c>
      <c r="Q8" s="1">
        <f ca="1">'Profiles, Qc, Summer, S1'!Q8*RANDBETWEEN(98,102)/100</f>
        <v>-4.0416579518934112E-2</v>
      </c>
      <c r="R8" s="1">
        <f ca="1">'Profiles, Qc, Summer, S1'!R8*RANDBETWEEN(98,102)/100</f>
        <v>-6.1424049163386112E-2</v>
      </c>
      <c r="S8" s="1">
        <f ca="1">'Profiles, Qc, Summer, S1'!S8*RANDBETWEEN(98,102)/100</f>
        <v>-7.8786709424196563E-2</v>
      </c>
      <c r="T8" s="1">
        <f ca="1">'Profiles, Qc, Summer, S1'!T8*RANDBETWEEN(98,102)/100</f>
        <v>-6.8447786744635308E-2</v>
      </c>
      <c r="U8" s="1">
        <f ca="1">'Profiles, Qc, Summer, S1'!U8*RANDBETWEEN(98,102)/100</f>
        <v>-8.4364799863622775E-2</v>
      </c>
      <c r="V8" s="1">
        <f ca="1">'Profiles, Qc, Summer, S1'!V8*RANDBETWEEN(98,102)/100</f>
        <v>-5.9448960920791577E-2</v>
      </c>
      <c r="W8" s="1">
        <f ca="1">'Profiles, Qc, Summer, S1'!W8*RANDBETWEEN(98,102)/100</f>
        <v>-0.11089308128352558</v>
      </c>
      <c r="X8" s="1">
        <f ca="1">'Profiles, Qc, Summer, S1'!X8*RANDBETWEEN(98,102)/100</f>
        <v>-0.13653838993000514</v>
      </c>
      <c r="Y8" s="1">
        <f ca="1">'Profiles, Qc, Summer, S1'!Y8*RANDBETWEEN(98,102)/100</f>
        <v>-0.14967524306441718</v>
      </c>
    </row>
    <row r="9" spans="1:25" x14ac:dyDescent="0.3">
      <c r="A9">
        <v>8</v>
      </c>
      <c r="B9" s="1">
        <f ca="1">'Profiles, Qc, Summer, S1'!B9*RANDBETWEEN(98,102)/100</f>
        <v>-0.85819131679040073</v>
      </c>
      <c r="C9" s="1">
        <f ca="1">'Profiles, Qc, Summer, S1'!C9*RANDBETWEEN(98,102)/100</f>
        <v>-0.89032280282037224</v>
      </c>
      <c r="D9" s="1">
        <f ca="1">'Profiles, Qc, Summer, S1'!D9*RANDBETWEEN(98,102)/100</f>
        <v>-0.88102399629753902</v>
      </c>
      <c r="E9" s="1">
        <f ca="1">'Profiles, Qc, Summer, S1'!E9*RANDBETWEEN(98,102)/100</f>
        <v>-0.89465731881678989</v>
      </c>
      <c r="F9" s="1">
        <f ca="1">'Profiles, Qc, Summer, S1'!F9*RANDBETWEEN(98,102)/100</f>
        <v>-0.86517851192535422</v>
      </c>
      <c r="G9" s="1">
        <f ca="1">'Profiles, Qc, Summer, S1'!G9*RANDBETWEEN(98,102)/100</f>
        <v>-0.84458553821074966</v>
      </c>
      <c r="H9" s="1">
        <f ca="1">'Profiles, Qc, Summer, S1'!H9*RANDBETWEEN(98,102)/100</f>
        <v>-0.71060651697133437</v>
      </c>
      <c r="I9" s="1">
        <f ca="1">'Profiles, Qc, Summer, S1'!I9*RANDBETWEEN(98,102)/100</f>
        <v>-0.61030649923847657</v>
      </c>
      <c r="J9" s="1">
        <f ca="1">'Profiles, Qc, Summer, S1'!J9*RANDBETWEEN(98,102)/100</f>
        <v>-0.59881465610711493</v>
      </c>
      <c r="K9" s="1">
        <f ca="1">'Profiles, Qc, Summer, S1'!K9*RANDBETWEEN(98,102)/100</f>
        <v>-0.56616246636536338</v>
      </c>
      <c r="L9" s="1">
        <f ca="1">'Profiles, Qc, Summer, S1'!L9*RANDBETWEEN(98,102)/100</f>
        <v>-0.57952948151976702</v>
      </c>
      <c r="M9" s="1">
        <f ca="1">'Profiles, Qc, Summer, S1'!M9*RANDBETWEEN(98,102)/100</f>
        <v>-0.56750422714121351</v>
      </c>
      <c r="N9" s="1">
        <f ca="1">'Profiles, Qc, Summer, S1'!N9*RANDBETWEEN(98,102)/100</f>
        <v>-0.58089439265859111</v>
      </c>
      <c r="O9" s="1">
        <f ca="1">'Profiles, Qc, Summer, S1'!O9*RANDBETWEEN(98,102)/100</f>
        <v>-0.60926626792956395</v>
      </c>
      <c r="P9" s="1">
        <f ca="1">'Profiles, Qc, Summer, S1'!P9*RANDBETWEEN(98,102)/100</f>
        <v>-0.66326270839615942</v>
      </c>
      <c r="Q9" s="1">
        <f ca="1">'Profiles, Qc, Summer, S1'!Q9*RANDBETWEEN(98,102)/100</f>
        <v>-0.69984714965215522</v>
      </c>
      <c r="R9" s="1">
        <f ca="1">'Profiles, Qc, Summer, S1'!R9*RANDBETWEEN(98,102)/100</f>
        <v>-0.71034357679523774</v>
      </c>
      <c r="S9" s="1">
        <f ca="1">'Profiles, Qc, Summer, S1'!S9*RANDBETWEEN(98,102)/100</f>
        <v>-0.69838807397179592</v>
      </c>
      <c r="T9" s="1">
        <f ca="1">'Profiles, Qc, Summer, S1'!T9*RANDBETWEEN(98,102)/100</f>
        <v>-0.71159016168668654</v>
      </c>
      <c r="U9" s="1">
        <f ca="1">'Profiles, Qc, Summer, S1'!U9*RANDBETWEEN(98,102)/100</f>
        <v>-0.73550512040969185</v>
      </c>
      <c r="V9" s="1">
        <f ca="1">'Profiles, Qc, Summer, S1'!V9*RANDBETWEEN(98,102)/100</f>
        <v>-0.80612530114249192</v>
      </c>
      <c r="W9" s="1">
        <f ca="1">'Profiles, Qc, Summer, S1'!W9*RANDBETWEEN(98,102)/100</f>
        <v>-0.84869787992965995</v>
      </c>
      <c r="X9" s="1">
        <f ca="1">'Profiles, Qc, Summer, S1'!X9*RANDBETWEEN(98,102)/100</f>
        <v>-0.85218156883972629</v>
      </c>
      <c r="Y9" s="1">
        <f ca="1">'Profiles, Qc, Summer, S1'!Y9*RANDBETWEEN(98,102)/100</f>
        <v>-0.84285993990618335</v>
      </c>
    </row>
    <row r="10" spans="1:25" x14ac:dyDescent="0.3">
      <c r="A10">
        <v>9</v>
      </c>
      <c r="B10" s="1">
        <f ca="1">'Profiles, Qc, Summer, S1'!B10*RANDBETWEEN(98,102)/100</f>
        <v>2.6321693193091093E-3</v>
      </c>
      <c r="C10" s="1">
        <f ca="1">'Profiles, Qc, Summer, S1'!C10*RANDBETWEEN(98,102)/100</f>
        <v>-2.4270841322980553E-2</v>
      </c>
      <c r="D10" s="1">
        <f ca="1">'Profiles, Qc, Summer, S1'!D10*RANDBETWEEN(98,102)/100</f>
        <v>-3.1077740686365464E-2</v>
      </c>
      <c r="E10" s="1">
        <f ca="1">'Profiles, Qc, Summer, S1'!E10*RANDBETWEEN(98,102)/100</f>
        <v>-4.0218157694088499E-2</v>
      </c>
      <c r="F10" s="1">
        <f ca="1">'Profiles, Qc, Summer, S1'!F10*RANDBETWEEN(98,102)/100</f>
        <v>-3.7917950712376837E-2</v>
      </c>
      <c r="G10" s="1">
        <f ca="1">'Profiles, Qc, Summer, S1'!G10*RANDBETWEEN(98,102)/100</f>
        <v>-4.2937325935393782E-2</v>
      </c>
      <c r="H10" s="1">
        <f ca="1">'Profiles, Qc, Summer, S1'!H10*RANDBETWEEN(98,102)/100</f>
        <v>-8.2433427209367527E-2</v>
      </c>
      <c r="I10" s="1">
        <f ca="1">'Profiles, Qc, Summer, S1'!I10*RANDBETWEEN(98,102)/100</f>
        <v>-2.6576748193159517E-2</v>
      </c>
      <c r="J10" s="1">
        <f ca="1">'Profiles, Qc, Summer, S1'!J10*RANDBETWEEN(98,102)/100</f>
        <v>-4.0543109491470879E-2</v>
      </c>
      <c r="K10" s="1">
        <f ca="1">'Profiles, Qc, Summer, S1'!K10*RANDBETWEEN(98,102)/100</f>
        <v>-1.4056496526035085E-2</v>
      </c>
      <c r="L10" s="1">
        <f ca="1">'Profiles, Qc, Summer, S1'!L10*RANDBETWEEN(98,102)/100</f>
        <v>-2.6443049997140007E-4</v>
      </c>
      <c r="M10" s="1">
        <f ca="1">'Profiles, Qc, Summer, S1'!M10*RANDBETWEEN(98,102)/100</f>
        <v>1.1349922982573509E-2</v>
      </c>
      <c r="N10" s="1">
        <f ca="1">'Profiles, Qc, Summer, S1'!N10*RANDBETWEEN(98,102)/100</f>
        <v>3.8486781238075203E-2</v>
      </c>
      <c r="O10" s="1">
        <f ca="1">'Profiles, Qc, Summer, S1'!O10*RANDBETWEEN(98,102)/100</f>
        <v>3.7820127774368384E-2</v>
      </c>
      <c r="P10" s="1">
        <f ca="1">'Profiles, Qc, Summer, S1'!P10*RANDBETWEEN(98,102)/100</f>
        <v>2.9262423351103902E-2</v>
      </c>
      <c r="Q10" s="1">
        <f ca="1">'Profiles, Qc, Summer, S1'!Q10*RANDBETWEEN(98,102)/100</f>
        <v>6.7241629528399433E-2</v>
      </c>
      <c r="R10" s="1">
        <f ca="1">'Profiles, Qc, Summer, S1'!R10*RANDBETWEEN(98,102)/100</f>
        <v>5.7081177255753894E-2</v>
      </c>
      <c r="S10" s="1">
        <f ca="1">'Profiles, Qc, Summer, S1'!S10*RANDBETWEEN(98,102)/100</f>
        <v>4.9598551854229365E-2</v>
      </c>
      <c r="T10" s="1">
        <f ca="1">'Profiles, Qc, Summer, S1'!T10*RANDBETWEEN(98,102)/100</f>
        <v>4.2320771339095779E-2</v>
      </c>
      <c r="U10" s="1">
        <f ca="1">'Profiles, Qc, Summer, S1'!U10*RANDBETWEEN(98,102)/100</f>
        <v>4.3309756164670754E-2</v>
      </c>
      <c r="V10" s="1">
        <f ca="1">'Profiles, Qc, Summer, S1'!V10*RANDBETWEEN(98,102)/100</f>
        <v>6.1213961236013456E-2</v>
      </c>
      <c r="W10" s="1">
        <f ca="1">'Profiles, Qc, Summer, S1'!W10*RANDBETWEEN(98,102)/100</f>
        <v>5.455476653805981E-2</v>
      </c>
      <c r="X10" s="1">
        <f ca="1">'Profiles, Qc, Summer, S1'!X10*RANDBETWEEN(98,102)/100</f>
        <v>-5.4213555859818352E-3</v>
      </c>
      <c r="Y10" s="1">
        <f ca="1">'Profiles, Qc, Summer, S1'!Y10*RANDBETWEEN(98,102)/100</f>
        <v>-8.6702217058569377E-3</v>
      </c>
    </row>
    <row r="11" spans="1:25" x14ac:dyDescent="0.3">
      <c r="A11">
        <v>10</v>
      </c>
      <c r="B11" s="1">
        <f ca="1">'Profiles, Qc, Summer, S1'!B11*RANDBETWEEN(98,102)/100</f>
        <v>-0.12474174475291566</v>
      </c>
      <c r="C11" s="1">
        <f ca="1">'Profiles, Qc, Summer, S1'!C11*RANDBETWEEN(98,102)/100</f>
        <v>-0.13525111291837674</v>
      </c>
      <c r="D11" s="1">
        <f ca="1">'Profiles, Qc, Summer, S1'!D11*RANDBETWEEN(98,102)/100</f>
        <v>-0.14013681829942967</v>
      </c>
      <c r="E11" s="1">
        <f ca="1">'Profiles, Qc, Summer, S1'!E11*RANDBETWEEN(98,102)/100</f>
        <v>-0.14259725752052987</v>
      </c>
      <c r="F11" s="1">
        <f ca="1">'Profiles, Qc, Summer, S1'!F11*RANDBETWEEN(98,102)/100</f>
        <v>-0.14159823912057062</v>
      </c>
      <c r="G11" s="1">
        <f ca="1">'Profiles, Qc, Summer, S1'!G11*RANDBETWEEN(98,102)/100</f>
        <v>-0.14554027509856868</v>
      </c>
      <c r="H11" s="1">
        <f ca="1">'Profiles, Qc, Summer, S1'!H11*RANDBETWEEN(98,102)/100</f>
        <v>-4.7422061862357437E-2</v>
      </c>
      <c r="I11" s="1">
        <f ca="1">'Profiles, Qc, Summer, S1'!I11*RANDBETWEEN(98,102)/100</f>
        <v>4.1025444234994123E-2</v>
      </c>
      <c r="J11" s="1">
        <f ca="1">'Profiles, Qc, Summer, S1'!J11*RANDBETWEEN(98,102)/100</f>
        <v>9.5219320065699262E-2</v>
      </c>
      <c r="K11" s="1">
        <f ca="1">'Profiles, Qc, Summer, S1'!K11*RANDBETWEEN(98,102)/100</f>
        <v>9.8688067835168147E-2</v>
      </c>
      <c r="L11" s="1">
        <f ca="1">'Profiles, Qc, Summer, S1'!L11*RANDBETWEEN(98,102)/100</f>
        <v>4.2263137381445694E-2</v>
      </c>
      <c r="M11" s="1">
        <f ca="1">'Profiles, Qc, Summer, S1'!M11*RANDBETWEEN(98,102)/100</f>
        <v>0.10476817478319346</v>
      </c>
      <c r="N11" s="1">
        <f ca="1">'Profiles, Qc, Summer, S1'!N11*RANDBETWEEN(98,102)/100</f>
        <v>0.11041964667548554</v>
      </c>
      <c r="O11" s="1">
        <f ca="1">'Profiles, Qc, Summer, S1'!O11*RANDBETWEEN(98,102)/100</f>
        <v>0.10609100951634433</v>
      </c>
      <c r="P11" s="1">
        <f ca="1">'Profiles, Qc, Summer, S1'!P11*RANDBETWEEN(98,102)/100</f>
        <v>8.3124027119554619E-2</v>
      </c>
      <c r="Q11" s="1">
        <f ca="1">'Profiles, Qc, Summer, S1'!Q11*RANDBETWEEN(98,102)/100</f>
        <v>3.5640588564224987E-2</v>
      </c>
      <c r="R11" s="1">
        <f ca="1">'Profiles, Qc, Summer, S1'!R11*RANDBETWEEN(98,102)/100</f>
        <v>1.8069750224206798E-2</v>
      </c>
      <c r="S11" s="1">
        <f ca="1">'Profiles, Qc, Summer, S1'!S11*RANDBETWEEN(98,102)/100</f>
        <v>1.8010192241364069E-2</v>
      </c>
      <c r="T11" s="1">
        <f ca="1">'Profiles, Qc, Summer, S1'!T11*RANDBETWEEN(98,102)/100</f>
        <v>1.8012509172753943E-2</v>
      </c>
      <c r="U11" s="1">
        <f ca="1">'Profiles, Qc, Summer, S1'!U11*RANDBETWEEN(98,102)/100</f>
        <v>3.7446969598116268E-2</v>
      </c>
      <c r="V11" s="1">
        <f ca="1">'Profiles, Qc, Summer, S1'!V11*RANDBETWEEN(98,102)/100</f>
        <v>5.1616559023002571E-2</v>
      </c>
      <c r="W11" s="1">
        <f ca="1">'Profiles, Qc, Summer, S1'!W11*RANDBETWEEN(98,102)/100</f>
        <v>7.136011829080479E-3</v>
      </c>
      <c r="X11" s="1">
        <f ca="1">'Profiles, Qc, Summer, S1'!X11*RANDBETWEEN(98,102)/100</f>
        <v>-5.3850876821679348E-2</v>
      </c>
      <c r="Y11" s="1">
        <f ca="1">'Profiles, Qc, Summer, S1'!Y11*RANDBETWEEN(98,102)/100</f>
        <v>-9.0540285803671239E-2</v>
      </c>
    </row>
    <row r="12" spans="1:25" x14ac:dyDescent="0.3">
      <c r="A12">
        <v>11</v>
      </c>
      <c r="B12" s="1">
        <f ca="1">'Profiles, Qc, Summer, S1'!B12*RANDBETWEEN(98,102)/100</f>
        <v>-0.15369136384945303</v>
      </c>
      <c r="C12" s="1">
        <f ca="1">'Profiles, Qc, Summer, S1'!C12*RANDBETWEEN(98,102)/100</f>
        <v>-0.16197663903583248</v>
      </c>
      <c r="D12" s="1">
        <f ca="1">'Profiles, Qc, Summer, S1'!D12*RANDBETWEEN(98,102)/100</f>
        <v>-0.17609944311188419</v>
      </c>
      <c r="E12" s="1">
        <f ca="1">'Profiles, Qc, Summer, S1'!E12*RANDBETWEEN(98,102)/100</f>
        <v>-0.17526586339241748</v>
      </c>
      <c r="F12" s="1">
        <f ca="1">'Profiles, Qc, Summer, S1'!F12*RANDBETWEEN(98,102)/100</f>
        <v>-0.172416460345103</v>
      </c>
      <c r="G12" s="1">
        <f ca="1">'Profiles, Qc, Summer, S1'!G12*RANDBETWEEN(98,102)/100</f>
        <v>-0.17128094682408104</v>
      </c>
      <c r="H12" s="1">
        <f ca="1">'Profiles, Qc, Summer, S1'!H12*RANDBETWEEN(98,102)/100</f>
        <v>-0.13238446120220559</v>
      </c>
      <c r="I12" s="1">
        <f ca="1">'Profiles, Qc, Summer, S1'!I12*RANDBETWEEN(98,102)/100</f>
        <v>-0.10990048912770975</v>
      </c>
      <c r="J12" s="1">
        <f ca="1">'Profiles, Qc, Summer, S1'!J12*RANDBETWEEN(98,102)/100</f>
        <v>-9.4365074145710381E-2</v>
      </c>
      <c r="K12" s="1">
        <f ca="1">'Profiles, Qc, Summer, S1'!K12*RANDBETWEEN(98,102)/100</f>
        <v>-7.28992024611783E-2</v>
      </c>
      <c r="L12" s="1">
        <f ca="1">'Profiles, Qc, Summer, S1'!L12*RANDBETWEEN(98,102)/100</f>
        <v>-7.2545352818047359E-2</v>
      </c>
      <c r="M12" s="1">
        <f ca="1">'Profiles, Qc, Summer, S1'!M12*RANDBETWEEN(98,102)/100</f>
        <v>-7.7629768049070569E-2</v>
      </c>
      <c r="N12" s="1">
        <f ca="1">'Profiles, Qc, Summer, S1'!N12*RANDBETWEEN(98,102)/100</f>
        <v>-9.2081690232696231E-2</v>
      </c>
      <c r="O12" s="1">
        <f ca="1">'Profiles, Qc, Summer, S1'!O12*RANDBETWEEN(98,102)/100</f>
        <v>-9.477636707993474E-2</v>
      </c>
      <c r="P12" s="1">
        <f ca="1">'Profiles, Qc, Summer, S1'!P12*RANDBETWEEN(98,102)/100</f>
        <v>-0.10525356077027784</v>
      </c>
      <c r="Q12" s="1">
        <f ca="1">'Profiles, Qc, Summer, S1'!Q12*RANDBETWEEN(98,102)/100</f>
        <v>-0.10535226586660394</v>
      </c>
      <c r="R12" s="1">
        <f ca="1">'Profiles, Qc, Summer, S1'!R12*RANDBETWEEN(98,102)/100</f>
        <v>-0.1090876603816045</v>
      </c>
      <c r="S12" s="1">
        <f ca="1">'Profiles, Qc, Summer, S1'!S12*RANDBETWEEN(98,102)/100</f>
        <v>-8.3551647505159921E-2</v>
      </c>
      <c r="T12" s="1">
        <f ca="1">'Profiles, Qc, Summer, S1'!T12*RANDBETWEEN(98,102)/100</f>
        <v>-7.6875361676953746E-2</v>
      </c>
      <c r="U12" s="1">
        <f ca="1">'Profiles, Qc, Summer, S1'!U12*RANDBETWEEN(98,102)/100</f>
        <v>-8.5860535601742644E-2</v>
      </c>
      <c r="V12" s="1">
        <f ca="1">'Profiles, Qc, Summer, S1'!V12*RANDBETWEEN(98,102)/100</f>
        <v>-7.1864147792678731E-2</v>
      </c>
      <c r="W12" s="1">
        <f ca="1">'Profiles, Qc, Summer, S1'!W12*RANDBETWEEN(98,102)/100</f>
        <v>-9.0420489774645146E-2</v>
      </c>
      <c r="X12" s="1">
        <f ca="1">'Profiles, Qc, Summer, S1'!X12*RANDBETWEEN(98,102)/100</f>
        <v>-0.10456593007942</v>
      </c>
      <c r="Y12" s="1">
        <f ca="1">'Profiles, Qc, Summer, S1'!Y12*RANDBETWEEN(98,102)/100</f>
        <v>-0.11578073426992949</v>
      </c>
    </row>
    <row r="13" spans="1:25" x14ac:dyDescent="0.3">
      <c r="A13">
        <v>12</v>
      </c>
      <c r="B13" s="1">
        <f ca="1">'Profiles, Qc, Summer, S1'!B13*RANDBETWEEN(98,102)/100</f>
        <v>-0.27040691281130835</v>
      </c>
      <c r="C13" s="1">
        <f ca="1">'Profiles, Qc, Summer, S1'!C13*RANDBETWEEN(98,102)/100</f>
        <v>-0.16681884220727988</v>
      </c>
      <c r="D13" s="1">
        <f ca="1">'Profiles, Qc, Summer, S1'!D13*RANDBETWEEN(98,102)/100</f>
        <v>-0.21084658034322701</v>
      </c>
      <c r="E13" s="1">
        <f ca="1">'Profiles, Qc, Summer, S1'!E13*RANDBETWEEN(98,102)/100</f>
        <v>-0.1627949830797174</v>
      </c>
      <c r="F13" s="1">
        <f ca="1">'Profiles, Qc, Summer, S1'!F13*RANDBETWEEN(98,102)/100</f>
        <v>-0.18487929996846045</v>
      </c>
      <c r="G13" s="1">
        <f ca="1">'Profiles, Qc, Summer, S1'!G13*RANDBETWEEN(98,102)/100</f>
        <v>-0.10121479073679952</v>
      </c>
      <c r="H13" s="1">
        <f ca="1">'Profiles, Qc, Summer, S1'!H13*RANDBETWEEN(98,102)/100</f>
        <v>-0.34448331721154529</v>
      </c>
      <c r="I13" s="1">
        <f ca="1">'Profiles, Qc, Summer, S1'!I13*RANDBETWEEN(98,102)/100</f>
        <v>-0.27085929626912419</v>
      </c>
      <c r="J13" s="1">
        <f ca="1">'Profiles, Qc, Summer, S1'!J13*RANDBETWEEN(98,102)/100</f>
        <v>-0.19494010191315517</v>
      </c>
      <c r="K13" s="1">
        <f ca="1">'Profiles, Qc, Summer, S1'!K13*RANDBETWEEN(98,102)/100</f>
        <v>-0.23170751854362456</v>
      </c>
      <c r="L13" s="1">
        <f ca="1">'Profiles, Qc, Summer, S1'!L13*RANDBETWEEN(98,102)/100</f>
        <v>-0.23757138010500664</v>
      </c>
      <c r="M13" s="1">
        <f ca="1">'Profiles, Qc, Summer, S1'!M13*RANDBETWEEN(98,102)/100</f>
        <v>-0.2141468109918952</v>
      </c>
      <c r="N13" s="1">
        <f ca="1">'Profiles, Qc, Summer, S1'!N13*RANDBETWEEN(98,102)/100</f>
        <v>0.11164082546525171</v>
      </c>
      <c r="O13" s="1">
        <f ca="1">'Profiles, Qc, Summer, S1'!O13*RANDBETWEEN(98,102)/100</f>
        <v>5.554270139560108E-2</v>
      </c>
      <c r="P13" s="1">
        <f ca="1">'Profiles, Qc, Summer, S1'!P13*RANDBETWEEN(98,102)/100</f>
        <v>-0.31696355725582159</v>
      </c>
      <c r="Q13" s="1">
        <f ca="1">'Profiles, Qc, Summer, S1'!Q13*RANDBETWEEN(98,102)/100</f>
        <v>-0.10675424530372213</v>
      </c>
      <c r="R13" s="1">
        <f ca="1">'Profiles, Qc, Summer, S1'!R13*RANDBETWEEN(98,102)/100</f>
        <v>-0.11938304063509379</v>
      </c>
      <c r="S13" s="1">
        <f ca="1">'Profiles, Qc, Summer, S1'!S13*RANDBETWEEN(98,102)/100</f>
        <v>-7.0889300646353848E-2</v>
      </c>
      <c r="T13" s="1">
        <f ca="1">'Profiles, Qc, Summer, S1'!T13*RANDBETWEEN(98,102)/100</f>
        <v>3.2418377860435974E-3</v>
      </c>
      <c r="U13" s="1">
        <f ca="1">'Profiles, Qc, Summer, S1'!U13*RANDBETWEEN(98,102)/100</f>
        <v>0.21756512268322412</v>
      </c>
      <c r="V13" s="1">
        <f ca="1">'Profiles, Qc, Summer, S1'!V13*RANDBETWEEN(98,102)/100</f>
        <v>0.48058519284099449</v>
      </c>
      <c r="W13" s="1">
        <f ca="1">'Profiles, Qc, Summer, S1'!W13*RANDBETWEEN(98,102)/100</f>
        <v>0.47866749667859732</v>
      </c>
      <c r="X13" s="1">
        <f ca="1">'Profiles, Qc, Summer, S1'!X13*RANDBETWEEN(98,102)/100</f>
        <v>0.45876670824200599</v>
      </c>
      <c r="Y13" s="1">
        <f ca="1">'Profiles, Qc, Summer, S1'!Y13*RANDBETWEEN(98,102)/100</f>
        <v>0.48187119927267796</v>
      </c>
    </row>
    <row r="14" spans="1:25" x14ac:dyDescent="0.3">
      <c r="A14">
        <v>13</v>
      </c>
      <c r="B14" s="1">
        <f ca="1">'Profiles, Qc, Summer, S1'!B14*RANDBETWEEN(98,102)/100</f>
        <v>0.23845199240331202</v>
      </c>
      <c r="C14" s="1">
        <f ca="1">'Profiles, Qc, Summer, S1'!C14*RANDBETWEEN(98,102)/100</f>
        <v>0.22660092422069095</v>
      </c>
      <c r="D14" s="1">
        <f ca="1">'Profiles, Qc, Summer, S1'!D14*RANDBETWEEN(98,102)/100</f>
        <v>0.16693450158214185</v>
      </c>
      <c r="E14" s="1">
        <f ca="1">'Profiles, Qc, Summer, S1'!E14*RANDBETWEEN(98,102)/100</f>
        <v>0.15047311519092532</v>
      </c>
      <c r="F14" s="1">
        <f ca="1">'Profiles, Qc, Summer, S1'!F14*RANDBETWEEN(98,102)/100</f>
        <v>0.13975530276532763</v>
      </c>
      <c r="G14" s="1">
        <f ca="1">'Profiles, Qc, Summer, S1'!G14*RANDBETWEEN(98,102)/100</f>
        <v>0.17370839885024883</v>
      </c>
      <c r="H14" s="1">
        <f ca="1">'Profiles, Qc, Summer, S1'!H14*RANDBETWEEN(98,102)/100</f>
        <v>0.58952075252126146</v>
      </c>
      <c r="I14" s="1">
        <f ca="1">'Profiles, Qc, Summer, S1'!I14*RANDBETWEEN(98,102)/100</f>
        <v>0.77954701618845856</v>
      </c>
      <c r="J14" s="1">
        <f ca="1">'Profiles, Qc, Summer, S1'!J14*RANDBETWEEN(98,102)/100</f>
        <v>0.99</v>
      </c>
      <c r="K14" s="1">
        <f ca="1">'Profiles, Qc, Summer, S1'!K14*RANDBETWEEN(98,102)/100</f>
        <v>0.94385231694730298</v>
      </c>
      <c r="L14" s="1">
        <f ca="1">'Profiles, Qc, Summer, S1'!L14*RANDBETWEEN(98,102)/100</f>
        <v>0.93921771045226254</v>
      </c>
      <c r="M14" s="1">
        <f ca="1">'Profiles, Qc, Summer, S1'!M14*RANDBETWEEN(98,102)/100</f>
        <v>0.89989987835820873</v>
      </c>
      <c r="N14" s="1">
        <f ca="1">'Profiles, Qc, Summer, S1'!N14*RANDBETWEEN(98,102)/100</f>
        <v>0.98252112688159177</v>
      </c>
      <c r="O14" s="1">
        <f ca="1">'Profiles, Qc, Summer, S1'!O14*RANDBETWEEN(98,102)/100</f>
        <v>0.90192106870369915</v>
      </c>
      <c r="P14" s="1">
        <f ca="1">'Profiles, Qc, Summer, S1'!P14*RANDBETWEEN(98,102)/100</f>
        <v>0.83677118540523021</v>
      </c>
      <c r="Q14" s="1">
        <f ca="1">'Profiles, Qc, Summer, S1'!Q14*RANDBETWEEN(98,102)/100</f>
        <v>0.76190966444219466</v>
      </c>
      <c r="R14" s="1">
        <f ca="1">'Profiles, Qc, Summer, S1'!R14*RANDBETWEEN(98,102)/100</f>
        <v>0.76958205572515115</v>
      </c>
      <c r="S14" s="1">
        <f ca="1">'Profiles, Qc, Summer, S1'!S14*RANDBETWEEN(98,102)/100</f>
        <v>0.77962876555961347</v>
      </c>
      <c r="T14" s="1">
        <f ca="1">'Profiles, Qc, Summer, S1'!T14*RANDBETWEEN(98,102)/100</f>
        <v>0.65494673039693907</v>
      </c>
      <c r="U14" s="1">
        <f ca="1">'Profiles, Qc, Summer, S1'!U14*RANDBETWEEN(98,102)/100</f>
        <v>0.58240714271061922</v>
      </c>
      <c r="V14" s="1">
        <f ca="1">'Profiles, Qc, Summer, S1'!V14*RANDBETWEEN(98,102)/100</f>
        <v>0.63627669805566689</v>
      </c>
      <c r="W14" s="1">
        <f ca="1">'Profiles, Qc, Summer, S1'!W14*RANDBETWEEN(98,102)/100</f>
        <v>0.43645876928296379</v>
      </c>
      <c r="X14" s="1">
        <f ca="1">'Profiles, Qc, Summer, S1'!X14*RANDBETWEEN(98,102)/100</f>
        <v>0.19735736383897937</v>
      </c>
      <c r="Y14" s="1">
        <f ca="1">'Profiles, Qc, Summer, S1'!Y14*RANDBETWEEN(98,102)/100</f>
        <v>0.21145687534778923</v>
      </c>
    </row>
    <row r="15" spans="1:25" x14ac:dyDescent="0.3">
      <c r="A15">
        <v>14</v>
      </c>
      <c r="B15" s="1">
        <f ca="1">'Profiles, Qc, Summer, S1'!B15*RANDBETWEEN(98,102)/100</f>
        <v>0.31614930140381214</v>
      </c>
      <c r="C15" s="1">
        <f ca="1">'Profiles, Qc, Summer, S1'!C15*RANDBETWEEN(98,102)/100</f>
        <v>0.35007147970585967</v>
      </c>
      <c r="D15" s="1">
        <f ca="1">'Profiles, Qc, Summer, S1'!D15*RANDBETWEEN(98,102)/100</f>
        <v>0.33872920624239411</v>
      </c>
      <c r="E15" s="1">
        <f ca="1">'Profiles, Qc, Summer, S1'!E15*RANDBETWEEN(98,102)/100</f>
        <v>0.33150025329140675</v>
      </c>
      <c r="F15" s="1">
        <f ca="1">'Profiles, Qc, Summer, S1'!F15*RANDBETWEEN(98,102)/100</f>
        <v>0.33139374359664886</v>
      </c>
      <c r="G15" s="1">
        <f ca="1">'Profiles, Qc, Summer, S1'!G15*RANDBETWEEN(98,102)/100</f>
        <v>0.35054771066028872</v>
      </c>
      <c r="H15" s="1">
        <f ca="1">'Profiles, Qc, Summer, S1'!H15*RANDBETWEEN(98,102)/100</f>
        <v>0.3453441162456094</v>
      </c>
      <c r="I15" s="1">
        <f ca="1">'Profiles, Qc, Summer, S1'!I15*RANDBETWEEN(98,102)/100</f>
        <v>0.67433659712622396</v>
      </c>
      <c r="J15" s="1">
        <f ca="1">'Profiles, Qc, Summer, S1'!J15*RANDBETWEEN(98,102)/100</f>
        <v>0.78411605233892445</v>
      </c>
      <c r="K15" s="1">
        <f ca="1">'Profiles, Qc, Summer, S1'!K15*RANDBETWEEN(98,102)/100</f>
        <v>0.74873586553951366</v>
      </c>
      <c r="L15" s="1">
        <f ca="1">'Profiles, Qc, Summer, S1'!L15*RANDBETWEEN(98,102)/100</f>
        <v>0.72203622508340359</v>
      </c>
      <c r="M15" s="1">
        <f ca="1">'Profiles, Qc, Summer, S1'!M15*RANDBETWEEN(98,102)/100</f>
        <v>0.73810084189266556</v>
      </c>
      <c r="N15" s="1">
        <f ca="1">'Profiles, Qc, Summer, S1'!N15*RANDBETWEEN(98,102)/100</f>
        <v>0.78449344365992757</v>
      </c>
      <c r="O15" s="1">
        <f ca="1">'Profiles, Qc, Summer, S1'!O15*RANDBETWEEN(98,102)/100</f>
        <v>0.75873309219462914</v>
      </c>
      <c r="P15" s="1">
        <f ca="1">'Profiles, Qc, Summer, S1'!P15*RANDBETWEEN(98,102)/100</f>
        <v>0.52771640777147621</v>
      </c>
      <c r="Q15" s="1">
        <f ca="1">'Profiles, Qc, Summer, S1'!Q15*RANDBETWEEN(98,102)/100</f>
        <v>0.68322559901341773</v>
      </c>
      <c r="R15" s="1">
        <f ca="1">'Profiles, Qc, Summer, S1'!R15*RANDBETWEEN(98,102)/100</f>
        <v>0.69164616036758664</v>
      </c>
      <c r="S15" s="1">
        <f ca="1">'Profiles, Qc, Summer, S1'!S15*RANDBETWEEN(98,102)/100</f>
        <v>0.64950951679279068</v>
      </c>
      <c r="T15" s="1">
        <f ca="1">'Profiles, Qc, Summer, S1'!T15*RANDBETWEEN(98,102)/100</f>
        <v>0.52344996639031782</v>
      </c>
      <c r="U15" s="1">
        <f ca="1">'Profiles, Qc, Summer, S1'!U15*RANDBETWEEN(98,102)/100</f>
        <v>0.46079238257884009</v>
      </c>
      <c r="V15" s="1">
        <f ca="1">'Profiles, Qc, Summer, S1'!V15*RANDBETWEEN(98,102)/100</f>
        <v>0.49779381955079827</v>
      </c>
      <c r="W15" s="1">
        <f ca="1">'Profiles, Qc, Summer, S1'!W15*RANDBETWEEN(98,102)/100</f>
        <v>0.48110031413110854</v>
      </c>
      <c r="X15" s="1">
        <f ca="1">'Profiles, Qc, Summer, S1'!X15*RANDBETWEEN(98,102)/100</f>
        <v>0.33544822438080169</v>
      </c>
      <c r="Y15" s="1">
        <f ca="1">'Profiles, Qc, Summer, S1'!Y15*RANDBETWEEN(98,102)/100</f>
        <v>0.33125728218219286</v>
      </c>
    </row>
    <row r="16" spans="1:25" x14ac:dyDescent="0.3">
      <c r="A16">
        <v>15</v>
      </c>
      <c r="B16" s="1">
        <f ca="1">'Profiles, Qc, Summer, S1'!B16*RANDBETWEEN(98,102)/100</f>
        <v>3.3639239837031311E-3</v>
      </c>
      <c r="C16" s="1">
        <f ca="1">'Profiles, Qc, Summer, S1'!C16*RANDBETWEEN(98,102)/100</f>
        <v>-1.6128410540799502E-2</v>
      </c>
      <c r="D16" s="1">
        <f ca="1">'Profiles, Qc, Summer, S1'!D16*RANDBETWEEN(98,102)/100</f>
        <v>-1.9739880329104946E-2</v>
      </c>
      <c r="E16" s="1">
        <f ca="1">'Profiles, Qc, Summer, S1'!E16*RANDBETWEEN(98,102)/100</f>
        <v>-2.6752935375292105E-2</v>
      </c>
      <c r="F16" s="1">
        <f ca="1">'Profiles, Qc, Summer, S1'!F16*RANDBETWEEN(98,102)/100</f>
        <v>-3.3349518966215769E-2</v>
      </c>
      <c r="G16" s="1">
        <f ca="1">'Profiles, Qc, Summer, S1'!G16*RANDBETWEEN(98,102)/100</f>
        <v>-2.7600725105783052E-2</v>
      </c>
      <c r="H16" s="1">
        <f ca="1">'Profiles, Qc, Summer, S1'!H16*RANDBETWEEN(98,102)/100</f>
        <v>-3.1580002399678932E-2</v>
      </c>
      <c r="I16" s="1">
        <f ca="1">'Profiles, Qc, Summer, S1'!I16*RANDBETWEEN(98,102)/100</f>
        <v>8.5254641262320213E-2</v>
      </c>
      <c r="J16" s="1">
        <f ca="1">'Profiles, Qc, Summer, S1'!J16*RANDBETWEEN(98,102)/100</f>
        <v>0.10851888265810126</v>
      </c>
      <c r="K16" s="1">
        <f ca="1">'Profiles, Qc, Summer, S1'!K16*RANDBETWEEN(98,102)/100</f>
        <v>0.13792886702373294</v>
      </c>
      <c r="L16" s="1">
        <f ca="1">'Profiles, Qc, Summer, S1'!L16*RANDBETWEEN(98,102)/100</f>
        <v>7.9563316877083165E-2</v>
      </c>
      <c r="M16" s="1">
        <f ca="1">'Profiles, Qc, Summer, S1'!M16*RANDBETWEEN(98,102)/100</f>
        <v>7.1569672120357058E-2</v>
      </c>
      <c r="N16" s="1">
        <f ca="1">'Profiles, Qc, Summer, S1'!N16*RANDBETWEEN(98,102)/100</f>
        <v>4.8888682904069815E-2</v>
      </c>
      <c r="O16" s="1">
        <f ca="1">'Profiles, Qc, Summer, S1'!O16*RANDBETWEEN(98,102)/100</f>
        <v>6.4890967372959449E-2</v>
      </c>
      <c r="P16" s="1">
        <f ca="1">'Profiles, Qc, Summer, S1'!P16*RANDBETWEEN(98,102)/100</f>
        <v>2.8320989867851872E-2</v>
      </c>
      <c r="Q16" s="1">
        <f ca="1">'Profiles, Qc, Summer, S1'!Q16*RANDBETWEEN(98,102)/100</f>
        <v>2.4484248844796466E-2</v>
      </c>
      <c r="R16" s="1">
        <f ca="1">'Profiles, Qc, Summer, S1'!R16*RANDBETWEEN(98,102)/100</f>
        <v>2.9202443384690722E-2</v>
      </c>
      <c r="S16" s="1">
        <f ca="1">'Profiles, Qc, Summer, S1'!S16*RANDBETWEEN(98,102)/100</f>
        <v>5.2418836733211217E-2</v>
      </c>
      <c r="T16" s="1">
        <f ca="1">'Profiles, Qc, Summer, S1'!T16*RANDBETWEEN(98,102)/100</f>
        <v>9.7581616063695018E-2</v>
      </c>
      <c r="U16" s="1">
        <f ca="1">'Profiles, Qc, Summer, S1'!U16*RANDBETWEEN(98,102)/100</f>
        <v>0.10272507326268408</v>
      </c>
      <c r="V16" s="1">
        <f ca="1">'Profiles, Qc, Summer, S1'!V16*RANDBETWEEN(98,102)/100</f>
        <v>7.9214808790810332E-2</v>
      </c>
      <c r="W16" s="1">
        <f ca="1">'Profiles, Qc, Summer, S1'!W16*RANDBETWEEN(98,102)/100</f>
        <v>6.2286362246146941E-2</v>
      </c>
      <c r="X16" s="1">
        <f ca="1">'Profiles, Qc, Summer, S1'!X16*RANDBETWEEN(98,102)/100</f>
        <v>3.0207325721581055E-2</v>
      </c>
      <c r="Y16" s="1">
        <f ca="1">'Profiles, Qc, Summer, S1'!Y16*RANDBETWEEN(98,102)/100</f>
        <v>5.43884656628193E-3</v>
      </c>
    </row>
    <row r="17" spans="1:25" x14ac:dyDescent="0.3">
      <c r="A17">
        <v>16</v>
      </c>
      <c r="B17" s="1">
        <f ca="1">'Profiles, Qc, Summer, S1'!B17*RANDBETWEEN(98,102)/100</f>
        <v>-5.5919548781662408E-2</v>
      </c>
      <c r="C17" s="1">
        <f ca="1">'Profiles, Qc, Summer, S1'!C17*RANDBETWEEN(98,102)/100</f>
        <v>-0.13197834577637557</v>
      </c>
      <c r="D17" s="1">
        <f ca="1">'Profiles, Qc, Summer, S1'!D17*RANDBETWEEN(98,102)/100</f>
        <v>-0.22336048967106606</v>
      </c>
      <c r="E17" s="1">
        <f ca="1">'Profiles, Qc, Summer, S1'!E17*RANDBETWEEN(98,102)/100</f>
        <v>-0.21488850100412413</v>
      </c>
      <c r="F17" s="1">
        <f ca="1">'Profiles, Qc, Summer, S1'!F17*RANDBETWEEN(98,102)/100</f>
        <v>-0.21190267010429689</v>
      </c>
      <c r="G17" s="1">
        <f ca="1">'Profiles, Qc, Summer, S1'!G17*RANDBETWEEN(98,102)/100</f>
        <v>-0.20083978491770829</v>
      </c>
      <c r="H17" s="1">
        <f ca="1">'Profiles, Qc, Summer, S1'!H17*RANDBETWEEN(98,102)/100</f>
        <v>-1.245141409631126E-2</v>
      </c>
      <c r="I17" s="1">
        <f ca="1">'Profiles, Qc, Summer, S1'!I17*RANDBETWEEN(98,102)/100</f>
        <v>0.24053430006003251</v>
      </c>
      <c r="J17" s="1">
        <f ca="1">'Profiles, Qc, Summer, S1'!J17*RANDBETWEEN(98,102)/100</f>
        <v>0.31407958786628121</v>
      </c>
      <c r="K17" s="1">
        <f ca="1">'Profiles, Qc, Summer, S1'!K17*RANDBETWEEN(98,102)/100</f>
        <v>0.33063823792622832</v>
      </c>
      <c r="L17" s="1">
        <f ca="1">'Profiles, Qc, Summer, S1'!L17*RANDBETWEEN(98,102)/100</f>
        <v>0.26527229195117769</v>
      </c>
      <c r="M17" s="1">
        <f ca="1">'Profiles, Qc, Summer, S1'!M17*RANDBETWEEN(98,102)/100</f>
        <v>0.343094253336021</v>
      </c>
      <c r="N17" s="1">
        <f ca="1">'Profiles, Qc, Summer, S1'!N17*RANDBETWEEN(98,102)/100</f>
        <v>0.30990631863471635</v>
      </c>
      <c r="O17" s="1">
        <f ca="1">'Profiles, Qc, Summer, S1'!O17*RANDBETWEEN(98,102)/100</f>
        <v>0.26452543325503081</v>
      </c>
      <c r="P17" s="1">
        <f ca="1">'Profiles, Qc, Summer, S1'!P17*RANDBETWEEN(98,102)/100</f>
        <v>0.19539415695827181</v>
      </c>
      <c r="Q17" s="1">
        <f ca="1">'Profiles, Qc, Summer, S1'!Q17*RANDBETWEEN(98,102)/100</f>
        <v>0.1231972984834602</v>
      </c>
      <c r="R17" s="1">
        <f ca="1">'Profiles, Qc, Summer, S1'!R17*RANDBETWEEN(98,102)/100</f>
        <v>0.14595571871932139</v>
      </c>
      <c r="S17" s="1">
        <f ca="1">'Profiles, Qc, Summer, S1'!S17*RANDBETWEEN(98,102)/100</f>
        <v>0.13398258560458237</v>
      </c>
      <c r="T17" s="1">
        <f ca="1">'Profiles, Qc, Summer, S1'!T17*RANDBETWEEN(98,102)/100</f>
        <v>2.5878612035422778E-2</v>
      </c>
      <c r="U17" s="1">
        <f ca="1">'Profiles, Qc, Summer, S1'!U17*RANDBETWEEN(98,102)/100</f>
        <v>0.10450191949722357</v>
      </c>
      <c r="V17" s="1">
        <f ca="1">'Profiles, Qc, Summer, S1'!V17*RANDBETWEEN(98,102)/100</f>
        <v>0.14744049416836644</v>
      </c>
      <c r="W17" s="1">
        <f ca="1">'Profiles, Qc, Summer, S1'!W17*RANDBETWEEN(98,102)/100</f>
        <v>9.6904642736441782E-2</v>
      </c>
      <c r="X17" s="1">
        <f ca="1">'Profiles, Qc, Summer, S1'!X17*RANDBETWEEN(98,102)/100</f>
        <v>-9.0403456365148391E-2</v>
      </c>
      <c r="Y17" s="1">
        <f ca="1">'Profiles, Qc, Summer, S1'!Y17*RANDBETWEEN(98,102)/100</f>
        <v>-0.18434567794647894</v>
      </c>
    </row>
    <row r="18" spans="1:25" x14ac:dyDescent="0.3">
      <c r="A18">
        <v>17</v>
      </c>
      <c r="B18" s="1">
        <f ca="1">'Profiles, Qc, Summer, S1'!B18*RANDBETWEEN(98,102)/100</f>
        <v>-0.30342102818343936</v>
      </c>
      <c r="C18" s="1">
        <f ca="1">'Profiles, Qc, Summer, S1'!C18*RANDBETWEEN(98,102)/100</f>
        <v>-0.30001699029975937</v>
      </c>
      <c r="D18" s="1">
        <f ca="1">'Profiles, Qc, Summer, S1'!D18*RANDBETWEEN(98,102)/100</f>
        <v>-0.31207797122219605</v>
      </c>
      <c r="E18" s="1">
        <f ca="1">'Profiles, Qc, Summer, S1'!E18*RANDBETWEEN(98,102)/100</f>
        <v>-0.30584446434950574</v>
      </c>
      <c r="F18" s="1">
        <f ca="1">'Profiles, Qc, Summer, S1'!F18*RANDBETWEEN(98,102)/100</f>
        <v>-0.31273312465712932</v>
      </c>
      <c r="G18" s="1">
        <f ca="1">'Profiles, Qc, Summer, S1'!G18*RANDBETWEEN(98,102)/100</f>
        <v>-0.33201661753072803</v>
      </c>
      <c r="H18" s="1">
        <f ca="1">'Profiles, Qc, Summer, S1'!H18*RANDBETWEEN(98,102)/100</f>
        <v>-0.29353255813731455</v>
      </c>
      <c r="I18" s="1">
        <f ca="1">'Profiles, Qc, Summer, S1'!I18*RANDBETWEEN(98,102)/100</f>
        <v>-0.19927808491617191</v>
      </c>
      <c r="J18" s="1">
        <f ca="1">'Profiles, Qc, Summer, S1'!J18*RANDBETWEEN(98,102)/100</f>
        <v>-0.15014043792607212</v>
      </c>
      <c r="K18" s="1">
        <f ca="1">'Profiles, Qc, Summer, S1'!K18*RANDBETWEEN(98,102)/100</f>
        <v>-0.15989005440130596</v>
      </c>
      <c r="L18" s="1">
        <f ca="1">'Profiles, Qc, Summer, S1'!L18*RANDBETWEEN(98,102)/100</f>
        <v>-0.19552142891014793</v>
      </c>
      <c r="M18" s="1">
        <f ca="1">'Profiles, Qc, Summer, S1'!M18*RANDBETWEEN(98,102)/100</f>
        <v>-0.21656748842409521</v>
      </c>
      <c r="N18" s="1">
        <f ca="1">'Profiles, Qc, Summer, S1'!N18*RANDBETWEEN(98,102)/100</f>
        <v>-0.19813460954744122</v>
      </c>
      <c r="O18" s="1">
        <f ca="1">'Profiles, Qc, Summer, S1'!O18*RANDBETWEEN(98,102)/100</f>
        <v>-0.21483175990989431</v>
      </c>
      <c r="P18" s="1">
        <f ca="1">'Profiles, Qc, Summer, S1'!P18*RANDBETWEEN(98,102)/100</f>
        <v>-0.21169160873590764</v>
      </c>
      <c r="Q18" s="1">
        <f ca="1">'Profiles, Qc, Summer, S1'!Q18*RANDBETWEEN(98,102)/100</f>
        <v>-0.24699023610740251</v>
      </c>
      <c r="R18" s="1">
        <f ca="1">'Profiles, Qc, Summer, S1'!R18*RANDBETWEEN(98,102)/100</f>
        <v>-0.27376004026507339</v>
      </c>
      <c r="S18" s="1">
        <f ca="1">'Profiles, Qc, Summer, S1'!S18*RANDBETWEEN(98,102)/100</f>
        <v>-0.24112977616469564</v>
      </c>
      <c r="T18" s="1">
        <f ca="1">'Profiles, Qc, Summer, S1'!T18*RANDBETWEEN(98,102)/100</f>
        <v>-0.17221353485467111</v>
      </c>
      <c r="U18" s="1">
        <f ca="1">'Profiles, Qc, Summer, S1'!U18*RANDBETWEEN(98,102)/100</f>
        <v>-0.1523367510193066</v>
      </c>
      <c r="V18" s="1">
        <f ca="1">'Profiles, Qc, Summer, S1'!V18*RANDBETWEEN(98,102)/100</f>
        <v>-0.15744111940422226</v>
      </c>
      <c r="W18" s="1">
        <f ca="1">'Profiles, Qc, Summer, S1'!W18*RANDBETWEEN(98,102)/100</f>
        <v>-0.20185136344092314</v>
      </c>
      <c r="X18" s="1">
        <f ca="1">'Profiles, Qc, Summer, S1'!X18*RANDBETWEEN(98,102)/100</f>
        <v>-0.2516402935373846</v>
      </c>
      <c r="Y18" s="1">
        <f ca="1">'Profiles, Qc, Summer, S1'!Y18*RANDBETWEEN(98,102)/100</f>
        <v>-0.26107135639465107</v>
      </c>
    </row>
    <row r="19" spans="1:25" x14ac:dyDescent="0.3">
      <c r="A19">
        <v>18</v>
      </c>
      <c r="B19" s="1">
        <f ca="1">'Profiles, Qc, Summer, S1'!B19*RANDBETWEEN(98,102)/100</f>
        <v>-0.13350572116847526</v>
      </c>
      <c r="C19" s="1">
        <f ca="1">'Profiles, Qc, Summer, S1'!C19*RANDBETWEEN(98,102)/100</f>
        <v>-0.17106674350808582</v>
      </c>
      <c r="D19" s="1">
        <f ca="1">'Profiles, Qc, Summer, S1'!D19*RANDBETWEEN(98,102)/100</f>
        <v>-0.20285264351079682</v>
      </c>
      <c r="E19" s="1">
        <f ca="1">'Profiles, Qc, Summer, S1'!E19*RANDBETWEEN(98,102)/100</f>
        <v>-0.19834449682647237</v>
      </c>
      <c r="F19" s="1">
        <f ca="1">'Profiles, Qc, Summer, S1'!F19*RANDBETWEEN(98,102)/100</f>
        <v>-0.19757341190454272</v>
      </c>
      <c r="G19" s="1">
        <f ca="1">'Profiles, Qc, Summer, S1'!G19*RANDBETWEEN(98,102)/100</f>
        <v>-0.21359352413047297</v>
      </c>
      <c r="H19" s="1">
        <f ca="1">'Profiles, Qc, Summer, S1'!H19*RANDBETWEEN(98,102)/100</f>
        <v>-0.19800570116150651</v>
      </c>
      <c r="I19" s="1">
        <f ca="1">'Profiles, Qc, Summer, S1'!I19*RANDBETWEEN(98,102)/100</f>
        <v>-7.6697167143424672E-2</v>
      </c>
      <c r="J19" s="1">
        <f ca="1">'Profiles, Qc, Summer, S1'!J19*RANDBETWEEN(98,102)/100</f>
        <v>2.4447604410699E-2</v>
      </c>
      <c r="K19" s="1">
        <f ca="1">'Profiles, Qc, Summer, S1'!K19*RANDBETWEEN(98,102)/100</f>
        <v>8.7814353673500781E-2</v>
      </c>
      <c r="L19" s="1">
        <f ca="1">'Profiles, Qc, Summer, S1'!L19*RANDBETWEEN(98,102)/100</f>
        <v>0.14056039562818656</v>
      </c>
      <c r="M19" s="1">
        <f ca="1">'Profiles, Qc, Summer, S1'!M19*RANDBETWEEN(98,102)/100</f>
        <v>0.14922851392605094</v>
      </c>
      <c r="N19" s="1">
        <f ca="1">'Profiles, Qc, Summer, S1'!N19*RANDBETWEEN(98,102)/100</f>
        <v>0.13232287489175187</v>
      </c>
      <c r="O19" s="1">
        <f ca="1">'Profiles, Qc, Summer, S1'!O19*RANDBETWEEN(98,102)/100</f>
        <v>0.10701888064727796</v>
      </c>
      <c r="P19" s="1">
        <f ca="1">'Profiles, Qc, Summer, S1'!P19*RANDBETWEEN(98,102)/100</f>
        <v>7.1424594544963263E-2</v>
      </c>
      <c r="Q19" s="1">
        <f ca="1">'Profiles, Qc, Summer, S1'!Q19*RANDBETWEEN(98,102)/100</f>
        <v>4.7424118110033241E-2</v>
      </c>
      <c r="R19" s="1">
        <f ca="1">'Profiles, Qc, Summer, S1'!R19*RANDBETWEEN(98,102)/100</f>
        <v>4.0816311521031032E-2</v>
      </c>
      <c r="S19" s="1">
        <f ca="1">'Profiles, Qc, Summer, S1'!S19*RANDBETWEEN(98,102)/100</f>
        <v>3.5217082265270302E-2</v>
      </c>
      <c r="T19" s="1">
        <f ca="1">'Profiles, Qc, Summer, S1'!T19*RANDBETWEEN(98,102)/100</f>
        <v>3.4906691866671016E-2</v>
      </c>
      <c r="U19" s="1">
        <f ca="1">'Profiles, Qc, Summer, S1'!U19*RANDBETWEEN(98,102)/100</f>
        <v>9.5398212022194742E-3</v>
      </c>
      <c r="V19" s="1">
        <f ca="1">'Profiles, Qc, Summer, S1'!V19*RANDBETWEEN(98,102)/100</f>
        <v>7.5006664360343936E-2</v>
      </c>
      <c r="W19" s="1">
        <f ca="1">'Profiles, Qc, Summer, S1'!W19*RANDBETWEEN(98,102)/100</f>
        <v>3.5249568201007803E-2</v>
      </c>
      <c r="X19" s="1">
        <f ca="1">'Profiles, Qc, Summer, S1'!X19*RANDBETWEEN(98,102)/100</f>
        <v>1.9613069275293778E-2</v>
      </c>
      <c r="Y19" s="1">
        <f ca="1">'Profiles, Qc, Summer, S1'!Y19*RANDBETWEEN(98,102)/100</f>
        <v>-3.1418897694430487E-2</v>
      </c>
    </row>
    <row r="20" spans="1:25" x14ac:dyDescent="0.3">
      <c r="A20">
        <v>19</v>
      </c>
      <c r="B20" s="1">
        <f ca="1">'Profiles, Qc, Summer, S1'!B20*RANDBETWEEN(98,102)/100</f>
        <v>0.37733312459347734</v>
      </c>
      <c r="C20" s="1">
        <f ca="1">'Profiles, Qc, Summer, S1'!C20*RANDBETWEEN(98,102)/100</f>
        <v>0.41936353362358431</v>
      </c>
      <c r="D20" s="1">
        <f ca="1">'Profiles, Qc, Summer, S1'!D20*RANDBETWEEN(98,102)/100</f>
        <v>0.30511766484563224</v>
      </c>
      <c r="E20" s="1">
        <f ca="1">'Profiles, Qc, Summer, S1'!E20*RANDBETWEEN(98,102)/100</f>
        <v>0.36319014241171543</v>
      </c>
      <c r="F20" s="1">
        <f ca="1">'Profiles, Qc, Summer, S1'!F20*RANDBETWEEN(98,102)/100</f>
        <v>0.36803894325361097</v>
      </c>
      <c r="G20" s="1">
        <f ca="1">'Profiles, Qc, Summer, S1'!G20*RANDBETWEEN(98,102)/100</f>
        <v>0.39330417301968695</v>
      </c>
      <c r="H20" s="1">
        <f ca="1">'Profiles, Qc, Summer, S1'!H20*RANDBETWEEN(98,102)/100</f>
        <v>0.36977303620173474</v>
      </c>
      <c r="I20" s="1">
        <f ca="1">'Profiles, Qc, Summer, S1'!I20*RANDBETWEEN(98,102)/100</f>
        <v>0.70445579178887952</v>
      </c>
      <c r="J20" s="1">
        <f ca="1">'Profiles, Qc, Summer, S1'!J20*RANDBETWEEN(98,102)/100</f>
        <v>0.7773149331522764</v>
      </c>
      <c r="K20" s="1">
        <f ca="1">'Profiles, Qc, Summer, S1'!K20*RANDBETWEEN(98,102)/100</f>
        <v>0.79141328966731639</v>
      </c>
      <c r="L20" s="1">
        <f ca="1">'Profiles, Qc, Summer, S1'!L20*RANDBETWEEN(98,102)/100</f>
        <v>0.69855747889279274</v>
      </c>
      <c r="M20" s="1">
        <f ca="1">'Profiles, Qc, Summer, S1'!M20*RANDBETWEEN(98,102)/100</f>
        <v>0.80950421487374469</v>
      </c>
      <c r="N20" s="1">
        <f ca="1">'Profiles, Qc, Summer, S1'!N20*RANDBETWEEN(98,102)/100</f>
        <v>0.8520897034359648</v>
      </c>
      <c r="O20" s="1">
        <f ca="1">'Profiles, Qc, Summer, S1'!O20*RANDBETWEEN(98,102)/100</f>
        <v>0.80233014756231635</v>
      </c>
      <c r="P20" s="1">
        <f ca="1">'Profiles, Qc, Summer, S1'!P20*RANDBETWEEN(98,102)/100</f>
        <v>0.68303279317218146</v>
      </c>
      <c r="Q20" s="1">
        <f ca="1">'Profiles, Qc, Summer, S1'!Q20*RANDBETWEEN(98,102)/100</f>
        <v>0.60068484418159007</v>
      </c>
      <c r="R20" s="1">
        <f ca="1">'Profiles, Qc, Summer, S1'!R20*RANDBETWEEN(98,102)/100</f>
        <v>0.73973800910610743</v>
      </c>
      <c r="S20" s="1">
        <f ca="1">'Profiles, Qc, Summer, S1'!S20*RANDBETWEEN(98,102)/100</f>
        <v>0.7316309770602093</v>
      </c>
      <c r="T20" s="1">
        <f ca="1">'Profiles, Qc, Summer, S1'!T20*RANDBETWEEN(98,102)/100</f>
        <v>0.55724363138258104</v>
      </c>
      <c r="U20" s="1">
        <f ca="1">'Profiles, Qc, Summer, S1'!U20*RANDBETWEEN(98,102)/100</f>
        <v>0.52726163982439334</v>
      </c>
      <c r="V20" s="1">
        <f ca="1">'Profiles, Qc, Summer, S1'!V20*RANDBETWEEN(98,102)/100</f>
        <v>0.60884436999993963</v>
      </c>
      <c r="W20" s="1">
        <f ca="1">'Profiles, Qc, Summer, S1'!W20*RANDBETWEEN(98,102)/100</f>
        <v>0.48383672728001825</v>
      </c>
      <c r="X20" s="1">
        <f ca="1">'Profiles, Qc, Summer, S1'!X20*RANDBETWEEN(98,102)/100</f>
        <v>0.37316184434103827</v>
      </c>
      <c r="Y20" s="1">
        <f ca="1">'Profiles, Qc, Summer, S1'!Y20*RANDBETWEEN(98,102)/100</f>
        <v>0.41142890349341343</v>
      </c>
    </row>
    <row r="21" spans="1:25" x14ac:dyDescent="0.3">
      <c r="A21">
        <v>20</v>
      </c>
      <c r="B21" s="1">
        <f ca="1">'Profiles, Qc, Summer, S1'!B21*RANDBETWEEN(98,102)/100</f>
        <v>-0.20303347583946593</v>
      </c>
      <c r="C21" s="1">
        <f ca="1">'Profiles, Qc, Summer, S1'!C21*RANDBETWEEN(98,102)/100</f>
        <v>-0.20975782497429257</v>
      </c>
      <c r="D21" s="1">
        <f ca="1">'Profiles, Qc, Summer, S1'!D21*RANDBETWEEN(98,102)/100</f>
        <v>-0.22074721673842895</v>
      </c>
      <c r="E21" s="1">
        <f ca="1">'Profiles, Qc, Summer, S1'!E21*RANDBETWEEN(98,102)/100</f>
        <v>-0.23504938104688211</v>
      </c>
      <c r="F21" s="1">
        <f ca="1">'Profiles, Qc, Summer, S1'!F21*RANDBETWEEN(98,102)/100</f>
        <v>-0.21130601817431302</v>
      </c>
      <c r="G21" s="1">
        <f ca="1">'Profiles, Qc, Summer, S1'!G21*RANDBETWEEN(98,102)/100</f>
        <v>-0.23717707660256035</v>
      </c>
      <c r="H21" s="1">
        <f ca="1">'Profiles, Qc, Summer, S1'!H21*RANDBETWEEN(98,102)/100</f>
        <v>-0.19763591841982731</v>
      </c>
      <c r="I21" s="1">
        <f ca="1">'Profiles, Qc, Summer, S1'!I21*RANDBETWEEN(98,102)/100</f>
        <v>-9.1014648862364406E-2</v>
      </c>
      <c r="J21" s="1">
        <f ca="1">'Profiles, Qc, Summer, S1'!J21*RANDBETWEEN(98,102)/100</f>
        <v>-1.6358550861258772E-2</v>
      </c>
      <c r="K21" s="1">
        <f ca="1">'Profiles, Qc, Summer, S1'!K21*RANDBETWEEN(98,102)/100</f>
        <v>-1.2183577348431151E-2</v>
      </c>
      <c r="L21" s="1">
        <f ca="1">'Profiles, Qc, Summer, S1'!L21*RANDBETWEEN(98,102)/100</f>
        <v>2.8708669515747746E-2</v>
      </c>
      <c r="M21" s="1">
        <f ca="1">'Profiles, Qc, Summer, S1'!M21*RANDBETWEEN(98,102)/100</f>
        <v>9.6397542027437059E-3</v>
      </c>
      <c r="N21" s="1">
        <f ca="1">'Profiles, Qc, Summer, S1'!N21*RANDBETWEEN(98,102)/100</f>
        <v>2.4288041963539181E-3</v>
      </c>
      <c r="O21" s="1">
        <f ca="1">'Profiles, Qc, Summer, S1'!O21*RANDBETWEEN(98,102)/100</f>
        <v>1.6589350268844188E-3</v>
      </c>
      <c r="P21" s="1">
        <f ca="1">'Profiles, Qc, Summer, S1'!P21*RANDBETWEEN(98,102)/100</f>
        <v>-2.4200838197958582E-2</v>
      </c>
      <c r="Q21" s="1">
        <f ca="1">'Profiles, Qc, Summer, S1'!Q21*RANDBETWEEN(98,102)/100</f>
        <v>-4.0828993595657927E-2</v>
      </c>
      <c r="R21" s="1">
        <f ca="1">'Profiles, Qc, Summer, S1'!R21*RANDBETWEEN(98,102)/100</f>
        <v>-6.2032208065993889E-2</v>
      </c>
      <c r="S21" s="1">
        <f ca="1">'Profiles, Qc, Summer, S1'!S21*RANDBETWEEN(98,102)/100</f>
        <v>-7.56970345448163E-2</v>
      </c>
      <c r="T21" s="1">
        <f ca="1">'Profiles, Qc, Summer, S1'!T21*RANDBETWEEN(98,102)/100</f>
        <v>-6.7105673279054215E-2</v>
      </c>
      <c r="U21" s="1">
        <f ca="1">'Profiles, Qc, Summer, S1'!U21*RANDBETWEEN(98,102)/100</f>
        <v>-8.1883482220575038E-2</v>
      </c>
      <c r="V21" s="1">
        <f ca="1">'Profiles, Qc, Summer, S1'!V21*RANDBETWEEN(98,102)/100</f>
        <v>-5.9448960920791577E-2</v>
      </c>
      <c r="W21" s="1">
        <f ca="1">'Profiles, Qc, Summer, S1'!W21*RANDBETWEEN(98,102)/100</f>
        <v>-0.10871870714071136</v>
      </c>
      <c r="X21" s="1">
        <f ca="1">'Profiles, Qc, Summer, S1'!X21*RANDBETWEEN(98,102)/100</f>
        <v>-0.13380762213140504</v>
      </c>
      <c r="Y21" s="1">
        <f ca="1">'Profiles, Qc, Summer, S1'!Y21*RANDBETWEEN(98,102)/100</f>
        <v>-0.14522944376547409</v>
      </c>
    </row>
    <row r="22" spans="1:25" x14ac:dyDescent="0.3">
      <c r="A22">
        <v>21</v>
      </c>
      <c r="B22" s="1">
        <f ca="1">'Profiles, Qc, Summer, S1'!B22*RANDBETWEEN(98,102)/100</f>
        <v>-0.85819131679040073</v>
      </c>
      <c r="C22" s="1">
        <f ca="1">'Profiles, Qc, Summer, S1'!C22*RANDBETWEEN(98,102)/100</f>
        <v>-0.87286549296114924</v>
      </c>
      <c r="D22" s="1">
        <f ca="1">'Profiles, Qc, Summer, S1'!D22*RANDBETWEEN(98,102)/100</f>
        <v>-0.87221375633456366</v>
      </c>
      <c r="E22" s="1">
        <f ca="1">'Profiles, Qc, Summer, S1'!E22*RANDBETWEEN(98,102)/100</f>
        <v>-0.86808333904995449</v>
      </c>
      <c r="F22" s="1">
        <f ca="1">'Profiles, Qc, Summer, S1'!F22*RANDBETWEEN(98,102)/100</f>
        <v>-0.86517851192535422</v>
      </c>
      <c r="G22" s="1">
        <f ca="1">'Profiles, Qc, Summer, S1'!G22*RANDBETWEEN(98,102)/100</f>
        <v>-0.83605437115811587</v>
      </c>
      <c r="H22" s="1">
        <f ca="1">'Profiles, Qc, Summer, S1'!H22*RANDBETWEEN(98,102)/100</f>
        <v>-0.71785760387920505</v>
      </c>
      <c r="I22" s="1">
        <f ca="1">'Profiles, Qc, Summer, S1'!I22*RANDBETWEEN(98,102)/100</f>
        <v>-0.58637291103304623</v>
      </c>
      <c r="J22" s="1">
        <f ca="1">'Profiles, Qc, Summer, S1'!J22*RANDBETWEEN(98,102)/100</f>
        <v>-0.5812024603392586</v>
      </c>
      <c r="K22" s="1">
        <f ca="1">'Profiles, Qc, Summer, S1'!K22*RANDBETWEEN(98,102)/100</f>
        <v>-0.58927113846190882</v>
      </c>
      <c r="L22" s="1">
        <f ca="1">'Profiles, Qc, Summer, S1'!L22*RANDBETWEEN(98,102)/100</f>
        <v>-0.55680283518565854</v>
      </c>
      <c r="M22" s="1">
        <f ca="1">'Profiles, Qc, Summer, S1'!M22*RANDBETWEEN(98,102)/100</f>
        <v>-0.57312308087528496</v>
      </c>
      <c r="N22" s="1">
        <f ca="1">'Profiles, Qc, Summer, S1'!N22*RANDBETWEEN(98,102)/100</f>
        <v>-0.56364010376774187</v>
      </c>
      <c r="O22" s="1">
        <f ca="1">'Profiles, Qc, Summer, S1'!O22*RANDBETWEEN(98,102)/100</f>
        <v>-0.59731987051918034</v>
      </c>
      <c r="P22" s="1">
        <f ca="1">'Profiles, Qc, Summer, S1'!P22*RANDBETWEEN(98,102)/100</f>
        <v>-0.66982966590503235</v>
      </c>
      <c r="Q22" s="1">
        <f ca="1">'Profiles, Qc, Summer, S1'!Q22*RANDBETWEEN(98,102)/100</f>
        <v>-0.68612465652172072</v>
      </c>
      <c r="R22" s="1">
        <f ca="1">'Profiles, Qc, Summer, S1'!R22*RANDBETWEEN(98,102)/100</f>
        <v>-0.71034357679523774</v>
      </c>
      <c r="S22" s="1">
        <f ca="1">'Profiles, Qc, Summer, S1'!S22*RANDBETWEEN(98,102)/100</f>
        <v>-0.72689370964411415</v>
      </c>
      <c r="T22" s="1">
        <f ca="1">'Profiles, Qc, Summer, S1'!T22*RANDBETWEEN(98,102)/100</f>
        <v>-0.74063465808206164</v>
      </c>
      <c r="U22" s="1">
        <f ca="1">'Profiles, Qc, Summer, S1'!U22*RANDBETWEEN(98,102)/100</f>
        <v>-0.74301027469958658</v>
      </c>
      <c r="V22" s="1">
        <f ca="1">'Profiles, Qc, Summer, S1'!V22*RANDBETWEEN(98,102)/100</f>
        <v>-0.78218098526697244</v>
      </c>
      <c r="W22" s="1">
        <f ca="1">'Profiles, Qc, Summer, S1'!W22*RANDBETWEEN(98,102)/100</f>
        <v>-0.84869787992965995</v>
      </c>
      <c r="X22" s="1">
        <f ca="1">'Profiles, Qc, Summer, S1'!X22*RANDBETWEEN(98,102)/100</f>
        <v>-0.83530668628844451</v>
      </c>
      <c r="Y22" s="1">
        <f ca="1">'Profiles, Qc, Summer, S1'!Y22*RANDBETWEEN(98,102)/100</f>
        <v>-0.85146055153787914</v>
      </c>
    </row>
    <row r="23" spans="1:25" x14ac:dyDescent="0.3">
      <c r="A23">
        <v>22</v>
      </c>
      <c r="B23" s="1">
        <f ca="1">'Profiles, Qc, Summer, S1'!B23*RANDBETWEEN(98,102)/100</f>
        <v>2.6055817504271987E-3</v>
      </c>
      <c r="C23" s="1">
        <f ca="1">'Profiles, Qc, Summer, S1'!C23*RANDBETWEEN(98,102)/100</f>
        <v>-2.4761161349707433E-2</v>
      </c>
      <c r="D23" s="1">
        <f ca="1">'Profiles, Qc, Summer, S1'!D23*RANDBETWEEN(98,102)/100</f>
        <v>-3.0763824113775914E-2</v>
      </c>
      <c r="E23" s="1">
        <f ca="1">'Profiles, Qc, Summer, S1'!E23*RANDBETWEEN(98,102)/100</f>
        <v>-3.9023558950699727E-2</v>
      </c>
      <c r="F23" s="1">
        <f ca="1">'Profiles, Qc, Summer, S1'!F23*RANDBETWEEN(98,102)/100</f>
        <v>-3.8676309726624371E-2</v>
      </c>
      <c r="G23" s="1">
        <f ca="1">'Profiles, Qc, Summer, S1'!G23*RANDBETWEEN(98,102)/100</f>
        <v>-4.4689869851124137E-2</v>
      </c>
      <c r="H23" s="1">
        <f ca="1">'Profiles, Qc, Summer, S1'!H23*RANDBETWEEN(98,102)/100</f>
        <v>-8.1609092937273864E-2</v>
      </c>
      <c r="I23" s="1">
        <f ca="1">'Profiles, Qc, Summer, S1'!I23*RANDBETWEEN(98,102)/100</f>
        <v>-2.6845200195110622E-2</v>
      </c>
      <c r="J23" s="1">
        <f ca="1">'Profiles, Qc, Summer, S1'!J23*RANDBETWEEN(98,102)/100</f>
        <v>-4.1370519889256004E-2</v>
      </c>
      <c r="K23" s="1">
        <f ca="1">'Profiles, Qc, Summer, S1'!K23*RANDBETWEEN(98,102)/100</f>
        <v>-1.4056496526035085E-2</v>
      </c>
      <c r="L23" s="1">
        <f ca="1">'Profiles, Qc, Summer, S1'!L23*RANDBETWEEN(98,102)/100</f>
        <v>-2.697191099708281E-4</v>
      </c>
      <c r="M23" s="1">
        <f ca="1">'Profiles, Qc, Summer, S1'!M23*RANDBETWEEN(98,102)/100</f>
        <v>1.1238649227842396E-2</v>
      </c>
      <c r="N23" s="1">
        <f ca="1">'Profiles, Qc, Summer, S1'!N23*RANDBETWEEN(98,102)/100</f>
        <v>3.8105723998094261E-2</v>
      </c>
      <c r="O23" s="1">
        <f ca="1">'Profiles, Qc, Summer, S1'!O23*RANDBETWEEN(98,102)/100</f>
        <v>3.8977886787869453E-2</v>
      </c>
      <c r="P23" s="1">
        <f ca="1">'Profiles, Qc, Summer, S1'!P23*RANDBETWEEN(98,102)/100</f>
        <v>3.0149163452652505E-2</v>
      </c>
      <c r="Q23" s="1">
        <f ca="1">'Profiles, Qc, Summer, S1'!Q23*RANDBETWEEN(98,102)/100</f>
        <v>6.7241629528399433E-2</v>
      </c>
      <c r="R23" s="1">
        <f ca="1">'Profiles, Qc, Summer, S1'!R23*RANDBETWEEN(98,102)/100</f>
        <v>5.8234332351829732E-2</v>
      </c>
      <c r="S23" s="1">
        <f ca="1">'Profiles, Qc, Summer, S1'!S23*RANDBETWEEN(98,102)/100</f>
        <v>4.9598551854229365E-2</v>
      </c>
      <c r="T23" s="1">
        <f ca="1">'Profiles, Qc, Summer, S1'!T23*RANDBETWEEN(98,102)/100</f>
        <v>4.2320771339095779E-2</v>
      </c>
      <c r="U23" s="1">
        <f ca="1">'Profiles, Qc, Summer, S1'!U23*RANDBETWEEN(98,102)/100</f>
        <v>4.2885150712075937E-2</v>
      </c>
      <c r="V23" s="1">
        <f ca="1">'Profiles, Qc, Summer, S1'!V23*RANDBETWEEN(98,102)/100</f>
        <v>6.1213961236013456E-2</v>
      </c>
      <c r="W23" s="1">
        <f ca="1">'Profiles, Qc, Summer, S1'!W23*RANDBETWEEN(98,102)/100</f>
        <v>5.2934327928018429E-2</v>
      </c>
      <c r="X23" s="1">
        <f ca="1">'Profiles, Qc, Summer, S1'!X23*RANDBETWEEN(98,102)/100</f>
        <v>-5.2619039511000165E-3</v>
      </c>
      <c r="Y23" s="1">
        <f ca="1">'Profiles, Qc, Summer, S1'!Y23*RANDBETWEEN(98,102)/100</f>
        <v>-8.5835194887983676E-3</v>
      </c>
    </row>
    <row r="24" spans="1:25" x14ac:dyDescent="0.3">
      <c r="A24">
        <v>23</v>
      </c>
      <c r="B24" s="1">
        <f ca="1">'Profiles, Qc, Summer, S1'!B24*RANDBETWEEN(98,102)/100</f>
        <v>-0.12474174475291566</v>
      </c>
      <c r="C24" s="1">
        <f ca="1">'Profiles, Qc, Summer, S1'!C24*RANDBETWEEN(98,102)/100</f>
        <v>-0.14077156650688191</v>
      </c>
      <c r="D24" s="1">
        <f ca="1">'Profiles, Qc, Summer, S1'!D24*RANDBETWEEN(98,102)/100</f>
        <v>-0.14155234171659561</v>
      </c>
      <c r="E24" s="1">
        <f ca="1">'Profiles, Qc, Summer, S1'!E24*RANDBETWEEN(98,102)/100</f>
        <v>-0.14119924519189722</v>
      </c>
      <c r="F24" s="1">
        <f ca="1">'Profiles, Qc, Summer, S1'!F24*RANDBETWEEN(98,102)/100</f>
        <v>-0.14593287909364933</v>
      </c>
      <c r="G24" s="1">
        <f ca="1">'Profiles, Qc, Summer, S1'!G24*RANDBETWEEN(98,102)/100</f>
        <v>-0.14702537994651327</v>
      </c>
      <c r="H24" s="1">
        <f ca="1">'Profiles, Qc, Summer, S1'!H24*RANDBETWEEN(98,102)/100</f>
        <v>-4.6483011132409768E-2</v>
      </c>
      <c r="I24" s="1">
        <f ca="1">'Profiles, Qc, Summer, S1'!I24*RANDBETWEEN(98,102)/100</f>
        <v>4.1025444234994123E-2</v>
      </c>
      <c r="J24" s="1">
        <f ca="1">'Profiles, Qc, Summer, S1'!J24*RANDBETWEEN(98,102)/100</f>
        <v>9.5219320065699262E-2</v>
      </c>
      <c r="K24" s="1">
        <f ca="1">'Profiles, Qc, Summer, S1'!K24*RANDBETWEEN(98,102)/100</f>
        <v>9.8688067835168147E-2</v>
      </c>
      <c r="L24" s="1">
        <f ca="1">'Profiles, Qc, Summer, S1'!L24*RANDBETWEEN(98,102)/100</f>
        <v>4.2685768755260145E-2</v>
      </c>
      <c r="M24" s="1">
        <f ca="1">'Profiles, Qc, Summer, S1'!M24*RANDBETWEEN(98,102)/100</f>
        <v>0.10065961890934273</v>
      </c>
      <c r="N24" s="1">
        <f ca="1">'Profiles, Qc, Summer, S1'!N24*RANDBETWEEN(98,102)/100</f>
        <v>0.11041964667548554</v>
      </c>
      <c r="O24" s="1">
        <f ca="1">'Profiles, Qc, Summer, S1'!O24*RANDBETWEEN(98,102)/100</f>
        <v>0.10715191961150777</v>
      </c>
      <c r="P24" s="1">
        <f ca="1">'Profiles, Qc, Summer, S1'!P24*RANDBETWEEN(98,102)/100</f>
        <v>8.3124027119554619E-2</v>
      </c>
      <c r="Q24" s="1">
        <f ca="1">'Profiles, Qc, Summer, S1'!Q24*RANDBETWEEN(98,102)/100</f>
        <v>3.6360600454411349E-2</v>
      </c>
      <c r="R24" s="1">
        <f ca="1">'Profiles, Qc, Summer, S1'!R24*RANDBETWEEN(98,102)/100</f>
        <v>1.8250447726448866E-2</v>
      </c>
      <c r="S24" s="1">
        <f ca="1">'Profiles, Qc, Summer, S1'!S24*RANDBETWEEN(98,102)/100</f>
        <v>1.8010192241364069E-2</v>
      </c>
      <c r="T24" s="1">
        <f ca="1">'Profiles, Qc, Summer, S1'!T24*RANDBETWEEN(98,102)/100</f>
        <v>1.8380111400769329E-2</v>
      </c>
      <c r="U24" s="1">
        <f ca="1">'Profiles, Qc, Summer, S1'!U24*RANDBETWEEN(98,102)/100</f>
        <v>3.6345588139348142E-2</v>
      </c>
      <c r="V24" s="1">
        <f ca="1">'Profiles, Qc, Summer, S1'!V24*RANDBETWEEN(98,102)/100</f>
        <v>5.2669958186737323E-2</v>
      </c>
      <c r="W24" s="1">
        <f ca="1">'Profiles, Qc, Summer, S1'!W24*RANDBETWEEN(98,102)/100</f>
        <v>7.0639309015140097E-3</v>
      </c>
      <c r="X24" s="1">
        <f ca="1">'Profiles, Qc, Summer, S1'!X24*RANDBETWEEN(98,102)/100</f>
        <v>-5.493877332312741E-2</v>
      </c>
      <c r="Y24" s="1">
        <f ca="1">'Profiles, Qc, Summer, S1'!Y24*RANDBETWEEN(98,102)/100</f>
        <v>-9.2369382486573684E-2</v>
      </c>
    </row>
    <row r="25" spans="1:25" x14ac:dyDescent="0.3">
      <c r="A25">
        <v>24</v>
      </c>
      <c r="B25" s="1">
        <f ca="1">'Profiles, Qc, Summer, S1'!B25*RANDBETWEEN(98,102)/100</f>
        <v>-0.15369136384945303</v>
      </c>
      <c r="C25" s="1">
        <f ca="1">'Profiles, Qc, Summer, S1'!C25*RANDBETWEEN(98,102)/100</f>
        <v>-0.16197663903583248</v>
      </c>
      <c r="D25" s="1">
        <f ca="1">'Profiles, Qc, Summer, S1'!D25*RANDBETWEEN(98,102)/100</f>
        <v>-0.16919358259769265</v>
      </c>
      <c r="E25" s="1">
        <f ca="1">'Profiles, Qc, Summer, S1'!E25*RANDBETWEEN(98,102)/100</f>
        <v>-0.17176054612456912</v>
      </c>
      <c r="F25" s="1">
        <f ca="1">'Profiles, Qc, Summer, S1'!F25*RANDBETWEEN(98,102)/100</f>
        <v>-0.16900227301153659</v>
      </c>
      <c r="G25" s="1">
        <f ca="1">'Profiles, Qc, Summer, S1'!G25*RANDBETWEEN(98,102)/100</f>
        <v>-0.16785532788759941</v>
      </c>
      <c r="H25" s="1">
        <f ca="1">'Profiles, Qc, Summer, S1'!H25*RANDBETWEEN(98,102)/100</f>
        <v>-0.13238446120220559</v>
      </c>
      <c r="I25" s="1">
        <f ca="1">'Profiles, Qc, Summer, S1'!I25*RANDBETWEEN(98,102)/100</f>
        <v>-0.11214335625276506</v>
      </c>
      <c r="J25" s="1">
        <f ca="1">'Profiles, Qc, Summer, S1'!J25*RANDBETWEEN(98,102)/100</f>
        <v>-9.530872488716749E-2</v>
      </c>
      <c r="K25" s="1">
        <f ca="1">'Profiles, Qc, Summer, S1'!K25*RANDBETWEEN(98,102)/100</f>
        <v>-7.4357186510401865E-2</v>
      </c>
      <c r="L25" s="1">
        <f ca="1">'Profiles, Qc, Summer, S1'!L25*RANDBETWEEN(98,102)/100</f>
        <v>-7.4743696842836688E-2</v>
      </c>
      <c r="M25" s="1">
        <f ca="1">'Profiles, Qc, Summer, S1'!M25*RANDBETWEEN(98,102)/100</f>
        <v>-7.7629768049070569E-2</v>
      </c>
      <c r="N25" s="1">
        <f ca="1">'Profiles, Qc, Summer, S1'!N25*RANDBETWEEN(98,102)/100</f>
        <v>-9.3923324037350153E-2</v>
      </c>
      <c r="O25" s="1">
        <f ca="1">'Profiles, Qc, Summer, S1'!O25*RANDBETWEEN(98,102)/100</f>
        <v>-9.2880839738336038E-2</v>
      </c>
      <c r="P25" s="1">
        <f ca="1">'Profiles, Qc, Summer, S1'!P25*RANDBETWEEN(98,102)/100</f>
        <v>-0.10419039348976998</v>
      </c>
      <c r="Q25" s="1">
        <f ca="1">'Profiles, Qc, Summer, S1'!Q25*RANDBETWEEN(98,102)/100</f>
        <v>-0.10854475877165255</v>
      </c>
      <c r="R25" s="1">
        <f ca="1">'Profiles, Qc, Summer, S1'!R25*RANDBETWEEN(98,102)/100</f>
        <v>-0.10692750869087966</v>
      </c>
      <c r="S25" s="1">
        <f ca="1">'Profiles, Qc, Summer, S1'!S25*RANDBETWEEN(98,102)/100</f>
        <v>-8.4387163980211538E-2</v>
      </c>
      <c r="T25" s="1">
        <f ca="1">'Profiles, Qc, Summer, S1'!T25*RANDBETWEEN(98,102)/100</f>
        <v>-7.4614321627631583E-2</v>
      </c>
      <c r="U25" s="1">
        <f ca="1">'Profiles, Qc, Summer, S1'!U25*RANDBETWEEN(98,102)/100</f>
        <v>-8.5860535601742644E-2</v>
      </c>
      <c r="V25" s="1">
        <f ca="1">'Profiles, Qc, Summer, S1'!V25*RANDBETWEEN(98,102)/100</f>
        <v>-6.9729569145371442E-2</v>
      </c>
      <c r="W25" s="1">
        <f ca="1">'Profiles, Qc, Summer, S1'!W25*RANDBETWEEN(98,102)/100</f>
        <v>-9.1324694672391599E-2</v>
      </c>
      <c r="X25" s="1">
        <f ca="1">'Profiles, Qc, Summer, S1'!X25*RANDBETWEEN(98,102)/100</f>
        <v>-0.10456593007942</v>
      </c>
      <c r="Y25" s="1">
        <f ca="1">'Profiles, Qc, Summer, S1'!Y25*RANDBETWEEN(98,102)/100</f>
        <v>-0.11461123190356658</v>
      </c>
    </row>
    <row r="26" spans="1:25" x14ac:dyDescent="0.3">
      <c r="A26">
        <v>25</v>
      </c>
      <c r="B26" s="1">
        <f ca="1">'Profiles, Qc, Summer, S1'!B26*RANDBETWEEN(98,102)/100</f>
        <v>-0.26499877455508219</v>
      </c>
      <c r="C26" s="1">
        <f ca="1">'Profiles, Qc, Summer, S1'!C26*RANDBETWEEN(98,102)/100</f>
        <v>-0.16518336336211045</v>
      </c>
      <c r="D26" s="1">
        <f ca="1">'Profiles, Qc, Summer, S1'!D26*RANDBETWEEN(98,102)/100</f>
        <v>-0.20257808699643376</v>
      </c>
      <c r="E26" s="1">
        <f ca="1">'Profiles, Qc, Summer, S1'!E26*RANDBETWEEN(98,102)/100</f>
        <v>-0.1627949830797174</v>
      </c>
      <c r="F26" s="1">
        <f ca="1">'Profiles, Qc, Summer, S1'!F26*RANDBETWEEN(98,102)/100</f>
        <v>-0.18301183229201137</v>
      </c>
      <c r="G26" s="1">
        <f ca="1">'Profiles, Qc, Summer, S1'!G26*RANDBETWEEN(98,102)/100</f>
        <v>-0.10121479073679952</v>
      </c>
      <c r="H26" s="1">
        <f ca="1">'Profiles, Qc, Summer, S1'!H26*RANDBETWEEN(98,102)/100</f>
        <v>-0.33435145494061752</v>
      </c>
      <c r="I26" s="1">
        <f ca="1">'Profiles, Qc, Summer, S1'!I26*RANDBETWEEN(98,102)/100</f>
        <v>-0.26289284637885579</v>
      </c>
      <c r="J26" s="1">
        <f ca="1">'Profiles, Qc, Summer, S1'!J26*RANDBETWEEN(98,102)/100</f>
        <v>-0.1988782857901886</v>
      </c>
      <c r="K26" s="1">
        <f ca="1">'Profiles, Qc, Summer, S1'!K26*RANDBETWEEN(98,102)/100</f>
        <v>-0.23170751854362456</v>
      </c>
      <c r="L26" s="1">
        <f ca="1">'Profiles, Qc, Summer, S1'!L26*RANDBETWEEN(98,102)/100</f>
        <v>-0.24477051283546139</v>
      </c>
      <c r="M26" s="1">
        <f ca="1">'Profiles, Qc, Summer, S1'!M26*RANDBETWEEN(98,102)/100</f>
        <v>-0.22288749715482969</v>
      </c>
      <c r="N26" s="1">
        <f ca="1">'Profiles, Qc, Summer, S1'!N26*RANDBETWEEN(98,102)/100</f>
        <v>0.10835727177509724</v>
      </c>
      <c r="O26" s="1">
        <f ca="1">'Profiles, Qc, Summer, S1'!O26*RANDBETWEEN(98,102)/100</f>
        <v>5.4987274381645072E-2</v>
      </c>
      <c r="P26" s="1">
        <f ca="1">'Profiles, Qc, Summer, S1'!P26*RANDBETWEEN(98,102)/100</f>
        <v>-0.3076410996894739</v>
      </c>
      <c r="Q26" s="1">
        <f ca="1">'Profiles, Qc, Summer, S1'!Q26*RANDBETWEEN(98,102)/100</f>
        <v>-0.10361441455949499</v>
      </c>
      <c r="R26" s="1">
        <f ca="1">'Profiles, Qc, Summer, S1'!R26*RANDBETWEEN(98,102)/100</f>
        <v>-0.12179481923378256</v>
      </c>
      <c r="S26" s="1">
        <f ca="1">'Profiles, Qc, Summer, S1'!S26*RANDBETWEEN(98,102)/100</f>
        <v>-7.0187426382528562E-2</v>
      </c>
      <c r="T26" s="1">
        <f ca="1">'Profiles, Qc, Summer, S1'!T26*RANDBETWEEN(98,102)/100</f>
        <v>3.3066745417644696E-3</v>
      </c>
      <c r="U26" s="1">
        <f ca="1">'Profiles, Qc, Summer, S1'!U26*RANDBETWEEN(98,102)/100</f>
        <v>0.21116614848665868</v>
      </c>
      <c r="V26" s="1">
        <f ca="1">'Profiles, Qc, Summer, S1'!V26*RANDBETWEEN(98,102)/100</f>
        <v>0.46631038513284606</v>
      </c>
      <c r="W26" s="1">
        <f ca="1">'Profiles, Qc, Summer, S1'!W26*RANDBETWEEN(98,102)/100</f>
        <v>0.47392821453326461</v>
      </c>
      <c r="X26" s="1">
        <f ca="1">'Profiles, Qc, Summer, S1'!X26*RANDBETWEEN(98,102)/100</f>
        <v>0.44977128259020199</v>
      </c>
      <c r="Y26" s="1">
        <f ca="1">'Profiles, Qc, Summer, S1'!Y26*RANDBETWEEN(98,102)/100</f>
        <v>0.46769851694112857</v>
      </c>
    </row>
    <row r="27" spans="1:25" x14ac:dyDescent="0.3">
      <c r="A27">
        <v>26</v>
      </c>
      <c r="B27" s="1">
        <f ca="1">'Profiles, Qc, Summer, S1'!B27*RANDBETWEEN(98,102)/100</f>
        <v>0.23845199240331202</v>
      </c>
      <c r="C27" s="1">
        <f ca="1">'Profiles, Qc, Summer, S1'!C27*RANDBETWEEN(98,102)/100</f>
        <v>0.23113294270510476</v>
      </c>
      <c r="D27" s="1">
        <f ca="1">'Profiles, Qc, Summer, S1'!D27*RANDBETWEEN(98,102)/100</f>
        <v>0.17034132814504269</v>
      </c>
      <c r="E27" s="1">
        <f ca="1">'Profiles, Qc, Summer, S1'!E27*RANDBETWEEN(98,102)/100</f>
        <v>0.15047311519092532</v>
      </c>
      <c r="F27" s="1">
        <f ca="1">'Profiles, Qc, Summer, S1'!F27*RANDBETWEEN(98,102)/100</f>
        <v>0.13834363304042532</v>
      </c>
      <c r="G27" s="1">
        <f ca="1">'Profiles, Qc, Summer, S1'!G27*RANDBETWEEN(98,102)/100</f>
        <v>0.18079853757883041</v>
      </c>
      <c r="H27" s="1">
        <f ca="1">'Profiles, Qc, Summer, S1'!H27*RANDBETWEEN(98,102)/100</f>
        <v>0.58368391338738757</v>
      </c>
      <c r="I27" s="1">
        <f ca="1">'Profiles, Qc, Summer, S1'!I27*RANDBETWEEN(98,102)/100</f>
        <v>0.77175154602657403</v>
      </c>
      <c r="J27" s="1">
        <f ca="1">'Profiles, Qc, Summer, S1'!J27*RANDBETWEEN(98,102)/100</f>
        <v>0.98</v>
      </c>
      <c r="K27" s="1">
        <f ca="1">'Profiles, Qc, Summer, S1'!K27*RANDBETWEEN(98,102)/100</f>
        <v>0.94385231694730298</v>
      </c>
      <c r="L27" s="1">
        <f ca="1">'Profiles, Qc, Summer, S1'!L27*RANDBETWEEN(98,102)/100</f>
        <v>0.92061933994825718</v>
      </c>
      <c r="M27" s="1">
        <f ca="1">'Profiles, Qc, Summer, S1'!M27*RANDBETWEEN(98,102)/100</f>
        <v>0.89989987835820873</v>
      </c>
      <c r="N27" s="1">
        <f ca="1">'Profiles, Qc, Summer, S1'!N27*RANDBETWEEN(98,102)/100</f>
        <v>0.99244558270867855</v>
      </c>
      <c r="O27" s="1">
        <f ca="1">'Profiles, Qc, Summer, S1'!O27*RANDBETWEEN(98,102)/100</f>
        <v>0.89281075487840922</v>
      </c>
      <c r="P27" s="1">
        <f ca="1">'Profiles, Qc, Summer, S1'!P27*RANDBETWEEN(98,102)/100</f>
        <v>0.83677118540523021</v>
      </c>
      <c r="Q27" s="1">
        <f ca="1">'Profiles, Qc, Summer, S1'!Q27*RANDBETWEEN(98,102)/100</f>
        <v>0.76968425285487019</v>
      </c>
      <c r="R27" s="1">
        <f ca="1">'Profiles, Qc, Summer, S1'!R27*RANDBETWEEN(98,102)/100</f>
        <v>0.78497369683965412</v>
      </c>
      <c r="S27" s="1">
        <f ca="1">'Profiles, Qc, Summer, S1'!S27*RANDBETWEEN(98,102)/100</f>
        <v>0.77183247790401732</v>
      </c>
      <c r="T27" s="1">
        <f ca="1">'Profiles, Qc, Summer, S1'!T27*RANDBETWEEN(98,102)/100</f>
        <v>0.63549286711782205</v>
      </c>
      <c r="U27" s="1">
        <f ca="1">'Profiles, Qc, Summer, S1'!U27*RANDBETWEEN(98,102)/100</f>
        <v>0.58835007273827866</v>
      </c>
      <c r="V27" s="1">
        <f ca="1">'Profiles, Qc, Summer, S1'!V27*RANDBETWEEN(98,102)/100</f>
        <v>0.63627669805566689</v>
      </c>
      <c r="W27" s="1">
        <f ca="1">'Profiles, Qc, Summer, S1'!W27*RANDBETWEEN(98,102)/100</f>
        <v>0.44968479259456878</v>
      </c>
      <c r="X27" s="1">
        <f ca="1">'Profiles, Qc, Summer, S1'!X27*RANDBETWEEN(98,102)/100</f>
        <v>0.19155273549077412</v>
      </c>
      <c r="Y27" s="1">
        <f ca="1">'Profiles, Qc, Summer, S1'!Y27*RANDBETWEEN(98,102)/100</f>
        <v>0.21145687534778923</v>
      </c>
    </row>
    <row r="28" spans="1:25" x14ac:dyDescent="0.3">
      <c r="A28">
        <v>27</v>
      </c>
      <c r="B28" s="1">
        <f ca="1">'Profiles, Qc, Summer, S1'!B28*RANDBETWEEN(98,102)/100</f>
        <v>0.32572958326453372</v>
      </c>
      <c r="C28" s="1">
        <f ca="1">'Profiles, Qc, Summer, S1'!C28*RANDBETWEEN(98,102)/100</f>
        <v>0.35357219450291827</v>
      </c>
      <c r="D28" s="1">
        <f ca="1">'Profiles, Qc, Summer, S1'!D28*RANDBETWEEN(98,102)/100</f>
        <v>0.33872920624239411</v>
      </c>
      <c r="E28" s="1">
        <f ca="1">'Profiles, Qc, Summer, S1'!E28*RANDBETWEEN(98,102)/100</f>
        <v>0.32818525075849264</v>
      </c>
      <c r="F28" s="1">
        <f ca="1">'Profiles, Qc, Summer, S1'!F28*RANDBETWEEN(98,102)/100</f>
        <v>0.33139374359664886</v>
      </c>
      <c r="G28" s="1">
        <f ca="1">'Profiles, Qc, Summer, S1'!G28*RANDBETWEEN(98,102)/100</f>
        <v>0.34367422613753795</v>
      </c>
      <c r="H28" s="1">
        <f ca="1">'Profiles, Qc, Summer, S1'!H28*RANDBETWEEN(98,102)/100</f>
        <v>0.3453441162456094</v>
      </c>
      <c r="I28" s="1">
        <f ca="1">'Profiles, Qc, Summer, S1'!I28*RANDBETWEEN(98,102)/100</f>
        <v>0.64789202468990137</v>
      </c>
      <c r="J28" s="1">
        <f ca="1">'Profiles, Qc, Summer, S1'!J28*RANDBETWEEN(98,102)/100</f>
        <v>0.76874122778325926</v>
      </c>
      <c r="K28" s="1">
        <f ca="1">'Profiles, Qc, Summer, S1'!K28*RANDBETWEEN(98,102)/100</f>
        <v>0.75614909193099411</v>
      </c>
      <c r="L28" s="1">
        <f ca="1">'Profiles, Qc, Summer, S1'!L28*RANDBETWEEN(98,102)/100</f>
        <v>0.73647694958507171</v>
      </c>
      <c r="M28" s="1">
        <f ca="1">'Profiles, Qc, Summer, S1'!M28*RANDBETWEEN(98,102)/100</f>
        <v>0.72362827636535842</v>
      </c>
      <c r="N28" s="1">
        <f ca="1">'Profiles, Qc, Summer, S1'!N28*RANDBETWEEN(98,102)/100</f>
        <v>0.77680233146718325</v>
      </c>
      <c r="O28" s="1">
        <f ca="1">'Profiles, Qc, Summer, S1'!O28*RANDBETWEEN(98,102)/100</f>
        <v>0.75129453246723077</v>
      </c>
      <c r="P28" s="1">
        <f ca="1">'Profiles, Qc, Summer, S1'!P28*RANDBETWEEN(98,102)/100</f>
        <v>0.51204166298618481</v>
      </c>
      <c r="Q28" s="1">
        <f ca="1">'Profiles, Qc, Summer, S1'!Q28*RANDBETWEEN(98,102)/100</f>
        <v>0.68322559901341773</v>
      </c>
      <c r="R28" s="1">
        <f ca="1">'Profiles, Qc, Summer, S1'!R28*RANDBETWEEN(98,102)/100</f>
        <v>0.68472969876391077</v>
      </c>
      <c r="S28" s="1">
        <f ca="1">'Profiles, Qc, Summer, S1'!S28*RANDBETWEEN(98,102)/100</f>
        <v>0.65600461196071858</v>
      </c>
      <c r="T28" s="1">
        <f ca="1">'Profiles, Qc, Summer, S1'!T28*RANDBETWEEN(98,102)/100</f>
        <v>0.51318624155913517</v>
      </c>
      <c r="U28" s="1">
        <f ca="1">'Profiles, Qc, Summer, S1'!U28*RANDBETWEEN(98,102)/100</f>
        <v>0.47475578811153218</v>
      </c>
      <c r="V28" s="1">
        <f ca="1">'Profiles, Qc, Summer, S1'!V28*RANDBETWEEN(98,102)/100</f>
        <v>0.49779381955079827</v>
      </c>
      <c r="W28" s="1">
        <f ca="1">'Profiles, Qc, Summer, S1'!W28*RANDBETWEEN(98,102)/100</f>
        <v>0.48110031413110854</v>
      </c>
      <c r="X28" s="1">
        <f ca="1">'Profiles, Qc, Summer, S1'!X28*RANDBETWEEN(98,102)/100</f>
        <v>0.33205985847796526</v>
      </c>
      <c r="Y28" s="1">
        <f ca="1">'Profiles, Qc, Summer, S1'!Y28*RANDBETWEEN(98,102)/100</f>
        <v>0.32791124902883745</v>
      </c>
    </row>
    <row r="29" spans="1:25" x14ac:dyDescent="0.3">
      <c r="A29">
        <v>28</v>
      </c>
      <c r="B29" s="1">
        <f ca="1">'Profiles, Qc, Summer, S1'!B29*RANDBETWEEN(98,102)/100</f>
        <v>3.3306178056466645E-3</v>
      </c>
      <c r="C29" s="1">
        <f ca="1">'Profiles, Qc, Summer, S1'!C29*RANDBETWEEN(98,102)/100</f>
        <v>-1.6292986158562762E-2</v>
      </c>
      <c r="D29" s="1">
        <f ca="1">'Profiles, Qc, Summer, S1'!D29*RANDBETWEEN(98,102)/100</f>
        <v>-1.9544435969410839E-2</v>
      </c>
      <c r="E29" s="1">
        <f ca="1">'Profiles, Qc, Summer, S1'!E29*RANDBETWEEN(98,102)/100</f>
        <v>-2.595829373048145E-2</v>
      </c>
      <c r="F29" s="1">
        <f ca="1">'Profiles, Qc, Summer, S1'!F29*RANDBETWEEN(98,102)/100</f>
        <v>-3.3349518966215769E-2</v>
      </c>
      <c r="G29" s="1">
        <f ca="1">'Profiles, Qc, Summer, S1'!G29*RANDBETWEEN(98,102)/100</f>
        <v>-2.78739996117809E-2</v>
      </c>
      <c r="H29" s="1">
        <f ca="1">'Profiles, Qc, Summer, S1'!H29*RANDBETWEEN(98,102)/100</f>
        <v>-3.1580002399678932E-2</v>
      </c>
      <c r="I29" s="1">
        <f ca="1">'Profiles, Qc, Summer, S1'!I29*RANDBETWEEN(98,102)/100</f>
        <v>8.5254641262320213E-2</v>
      </c>
      <c r="J29" s="1">
        <f ca="1">'Profiles, Qc, Summer, S1'!J29*RANDBETWEEN(98,102)/100</f>
        <v>0.10529554950984084</v>
      </c>
      <c r="K29" s="1">
        <f ca="1">'Profiles, Qc, Summer, S1'!K29*RANDBETWEEN(98,102)/100</f>
        <v>0.1406874443642076</v>
      </c>
      <c r="L29" s="1">
        <f ca="1">'Profiles, Qc, Summer, S1'!L29*RANDBETWEEN(98,102)/100</f>
        <v>7.797205053954151E-2</v>
      </c>
      <c r="M29" s="1">
        <f ca="1">'Profiles, Qc, Summer, S1'!M29*RANDBETWEEN(98,102)/100</f>
        <v>7.2285368841560629E-2</v>
      </c>
      <c r="N29" s="1">
        <f ca="1">'Profiles, Qc, Summer, S1'!N29*RANDBETWEEN(98,102)/100</f>
        <v>4.8888682904069815E-2</v>
      </c>
      <c r="O29" s="1">
        <f ca="1">'Profiles, Qc, Summer, S1'!O29*RANDBETWEEN(98,102)/100</f>
        <v>6.4235503056060864E-2</v>
      </c>
      <c r="P29" s="1">
        <f ca="1">'Profiles, Qc, Summer, S1'!P29*RANDBETWEEN(98,102)/100</f>
        <v>2.8320989867851872E-2</v>
      </c>
      <c r="Q29" s="1">
        <f ca="1">'Profiles, Qc, Summer, S1'!Q29*RANDBETWEEN(98,102)/100</f>
        <v>2.4978880134590334E-2</v>
      </c>
      <c r="R29" s="1">
        <f ca="1">'Profiles, Qc, Summer, S1'!R29*RANDBETWEEN(98,102)/100</f>
        <v>2.8913310281872003E-2</v>
      </c>
      <c r="S29" s="1">
        <f ca="1">'Profiles, Qc, Summer, S1'!S29*RANDBETWEEN(98,102)/100</f>
        <v>5.1370459998546988E-2</v>
      </c>
      <c r="T29" s="1">
        <f ca="1">'Profiles, Qc, Summer, S1'!T29*RANDBETWEEN(98,102)/100</f>
        <v>0.10056880839217547</v>
      </c>
      <c r="U29" s="1">
        <f ca="1">'Profiles, Qc, Summer, S1'!U29*RANDBETWEEN(98,102)/100</f>
        <v>0.103742153195978</v>
      </c>
      <c r="V29" s="1">
        <f ca="1">'Profiles, Qc, Summer, S1'!V29*RANDBETWEEN(98,102)/100</f>
        <v>8.0831437541643195E-2</v>
      </c>
      <c r="W29" s="1">
        <f ca="1">'Profiles, Qc, Summer, S1'!W29*RANDBETWEEN(98,102)/100</f>
        <v>6.1052968934342047E-2</v>
      </c>
      <c r="X29" s="1">
        <f ca="1">'Profiles, Qc, Summer, S1'!X29*RANDBETWEEN(98,102)/100</f>
        <v>2.9603179207149433E-2</v>
      </c>
      <c r="Y29" s="1">
        <f ca="1">'Profiles, Qc, Summer, S1'!Y29*RANDBETWEEN(98,102)/100</f>
        <v>5.6053418693313758E-3</v>
      </c>
    </row>
    <row r="30" spans="1:25" x14ac:dyDescent="0.3">
      <c r="A30">
        <v>29</v>
      </c>
      <c r="B30" s="1">
        <f ca="1">'Profiles, Qc, Summer, S1'!B30*RANDBETWEEN(98,102)/100</f>
        <v>-5.5919548781662408E-2</v>
      </c>
      <c r="C30" s="1">
        <f ca="1">'Profiles, Qc, Summer, S1'!C30*RANDBETWEEN(98,102)/100</f>
        <v>-0.12680272437338044</v>
      </c>
      <c r="D30" s="1">
        <f ca="1">'Profiles, Qc, Summer, S1'!D30*RANDBETWEEN(98,102)/100</f>
        <v>-0.23019805568140483</v>
      </c>
      <c r="E30" s="1">
        <f ca="1">'Profiles, Qc, Summer, S1'!E30*RANDBETWEEN(98,102)/100</f>
        <v>-0.20646150096474669</v>
      </c>
      <c r="F30" s="1">
        <f ca="1">'Profiles, Qc, Summer, S1'!F30*RANDBETWEEN(98,102)/100</f>
        <v>-0.21190267010429689</v>
      </c>
      <c r="G30" s="1">
        <f ca="1">'Profiles, Qc, Summer, S1'!G30*RANDBETWEEN(98,102)/100</f>
        <v>-0.20288917047809307</v>
      </c>
      <c r="H30" s="1">
        <f ca="1">'Profiles, Qc, Summer, S1'!H30*RANDBETWEEN(98,102)/100</f>
        <v>-1.2705524588072715E-2</v>
      </c>
      <c r="I30" s="1">
        <f ca="1">'Profiles, Qc, Summer, S1'!I30*RANDBETWEEN(98,102)/100</f>
        <v>0.25035202659309502</v>
      </c>
      <c r="J30" s="1">
        <f ca="1">'Profiles, Qc, Summer, S1'!J30*RANDBETWEEN(98,102)/100</f>
        <v>0.32369426912749388</v>
      </c>
      <c r="K30" s="1">
        <f ca="1">'Profiles, Qc, Summer, S1'!K30*RANDBETWEEN(98,102)/100</f>
        <v>0.31767203251735665</v>
      </c>
      <c r="L30" s="1">
        <f ca="1">'Profiles, Qc, Summer, S1'!L30*RANDBETWEEN(98,102)/100</f>
        <v>0.2679791520731285</v>
      </c>
      <c r="M30" s="1">
        <f ca="1">'Profiles, Qc, Summer, S1'!M30*RANDBETWEEN(98,102)/100</f>
        <v>0.343094253336021</v>
      </c>
      <c r="N30" s="1">
        <f ca="1">'Profiles, Qc, Summer, S1'!N30*RANDBETWEEN(98,102)/100</f>
        <v>0.31297469802713929</v>
      </c>
      <c r="O30" s="1">
        <f ca="1">'Profiles, Qc, Summer, S1'!O30*RANDBETWEEN(98,102)/100</f>
        <v>0.26986938140159711</v>
      </c>
      <c r="P30" s="1">
        <f ca="1">'Profiles, Qc, Summer, S1'!P30*RANDBETWEEN(98,102)/100</f>
        <v>0.19732875257172006</v>
      </c>
      <c r="Q30" s="1">
        <f ca="1">'Profiles, Qc, Summer, S1'!Q30*RANDBETWEEN(98,102)/100</f>
        <v>0.1231972984834602</v>
      </c>
      <c r="R30" s="1">
        <f ca="1">'Profiles, Qc, Summer, S1'!R30*RANDBETWEEN(98,102)/100</f>
        <v>0.1489344068564504</v>
      </c>
      <c r="S30" s="1">
        <f ca="1">'Profiles, Qc, Summer, S1'!S30*RANDBETWEEN(98,102)/100</f>
        <v>0.13132946509756094</v>
      </c>
      <c r="T30" s="1">
        <f ca="1">'Profiles, Qc, Summer, S1'!T30*RANDBETWEEN(98,102)/100</f>
        <v>2.510994039080626E-2</v>
      </c>
      <c r="U30" s="1">
        <f ca="1">'Profiles, Qc, Summer, S1'!U30*RANDBETWEEN(98,102)/100</f>
        <v>0.10556826561454218</v>
      </c>
      <c r="V30" s="1">
        <f ca="1">'Profiles, Qc, Summer, S1'!V30*RANDBETWEEN(98,102)/100</f>
        <v>0.14892979208925902</v>
      </c>
      <c r="W30" s="1">
        <f ca="1">'Profiles, Qc, Summer, S1'!W30*RANDBETWEEN(98,102)/100</f>
        <v>9.496654988171295E-2</v>
      </c>
      <c r="X30" s="1">
        <f ca="1">'Profiles, Qc, Summer, S1'!X30*RANDBETWEEN(98,102)/100</f>
        <v>-9.3142955042880157E-2</v>
      </c>
      <c r="Y30" s="1">
        <f ca="1">'Profiles, Qc, Summer, S1'!Y30*RANDBETWEEN(98,102)/100</f>
        <v>-0.18622675629287158</v>
      </c>
    </row>
    <row r="31" spans="1:25" x14ac:dyDescent="0.3">
      <c r="A31">
        <v>30</v>
      </c>
      <c r="B31" s="1">
        <f ca="1">'Profiles, Qc, Summer, S1'!B31*RANDBETWEEN(98,102)/100</f>
        <v>-0.30642519677931496</v>
      </c>
      <c r="C31" s="1">
        <f ca="1">'Profiles, Qc, Summer, S1'!C31*RANDBETWEEN(98,102)/100</f>
        <v>-0.29698651565026685</v>
      </c>
      <c r="D31" s="1">
        <f ca="1">'Profiles, Qc, Summer, S1'!D31*RANDBETWEEN(98,102)/100</f>
        <v>-0.30583641179775212</v>
      </c>
      <c r="E31" s="1">
        <f ca="1">'Profiles, Qc, Summer, S1'!E31*RANDBETWEEN(98,102)/100</f>
        <v>-0.30896532623062312</v>
      </c>
      <c r="F31" s="1">
        <f ca="1">'Profiles, Qc, Summer, S1'!F31*RANDBETWEEN(98,102)/100</f>
        <v>-0.31911543332360132</v>
      </c>
      <c r="G31" s="1">
        <f ca="1">'Profiles, Qc, Summer, S1'!G31*RANDBETWEEN(98,102)/100</f>
        <v>-0.32872932428784957</v>
      </c>
      <c r="H31" s="1">
        <f ca="1">'Profiles, Qc, Summer, S1'!H31*RANDBETWEEN(98,102)/100</f>
        <v>-0.29649753347203489</v>
      </c>
      <c r="I31" s="1">
        <f ca="1">'Profiles, Qc, Summer, S1'!I31*RANDBETWEEN(98,102)/100</f>
        <v>-0.20531681476211652</v>
      </c>
      <c r="J31" s="1">
        <f ca="1">'Profiles, Qc, Summer, S1'!J31*RANDBETWEEN(98,102)/100</f>
        <v>-0.14713762916755069</v>
      </c>
      <c r="K31" s="1">
        <f ca="1">'Profiles, Qc, Summer, S1'!K31*RANDBETWEEN(98,102)/100</f>
        <v>-0.15830698455574849</v>
      </c>
      <c r="L31" s="1">
        <f ca="1">'Profiles, Qc, Summer, S1'!L31*RANDBETWEEN(98,102)/100</f>
        <v>-0.20350189539627642</v>
      </c>
      <c r="M31" s="1">
        <f ca="1">'Profiles, Qc, Summer, S1'!M31*RANDBETWEEN(98,102)/100</f>
        <v>-0.21437993803597302</v>
      </c>
      <c r="N31" s="1">
        <f ca="1">'Profiles, Qc, Summer, S1'!N31*RANDBETWEEN(98,102)/100</f>
        <v>-0.19813460954744122</v>
      </c>
      <c r="O31" s="1">
        <f ca="1">'Profiles, Qc, Summer, S1'!O31*RANDBETWEEN(98,102)/100</f>
        <v>-0.21921608154070846</v>
      </c>
      <c r="P31" s="1">
        <f ca="1">'Profiles, Qc, Summer, S1'!P31*RANDBETWEEN(98,102)/100</f>
        <v>-0.20546538494955743</v>
      </c>
      <c r="Q31" s="1">
        <f ca="1">'Profiles, Qc, Summer, S1'!Q31*RANDBETWEEN(98,102)/100</f>
        <v>-0.239653892460648</v>
      </c>
      <c r="R31" s="1">
        <f ca="1">'Profiles, Qc, Summer, S1'!R31*RANDBETWEEN(98,102)/100</f>
        <v>-0.27102243986242264</v>
      </c>
      <c r="S31" s="1">
        <f ca="1">'Profiles, Qc, Summer, S1'!S31*RANDBETWEEN(98,102)/100</f>
        <v>-0.24600108477408342</v>
      </c>
      <c r="T31" s="1">
        <f ca="1">'Profiles, Qc, Summer, S1'!T31*RANDBETWEEN(98,102)/100</f>
        <v>-0.17049139950612438</v>
      </c>
      <c r="U31" s="1">
        <f ca="1">'Profiles, Qc, Summer, S1'!U31*RANDBETWEEN(98,102)/100</f>
        <v>-0.15541426114090875</v>
      </c>
      <c r="V31" s="1">
        <f ca="1">'Profiles, Qc, Summer, S1'!V31*RANDBETWEEN(98,102)/100</f>
        <v>-0.15281049824527454</v>
      </c>
      <c r="W31" s="1">
        <f ca="1">'Profiles, Qc, Summer, S1'!W31*RANDBETWEEN(98,102)/100</f>
        <v>-0.20389026610194258</v>
      </c>
      <c r="X31" s="1">
        <f ca="1">'Profiles, Qc, Summer, S1'!X31*RANDBETWEEN(98,102)/100</f>
        <v>-0.25926575697791138</v>
      </c>
      <c r="Y31" s="1">
        <f ca="1">'Profiles, Qc, Summer, S1'!Y31*RANDBETWEEN(98,102)/100</f>
        <v>-0.26898260961873144</v>
      </c>
    </row>
    <row r="32" spans="1:25" x14ac:dyDescent="0.3">
      <c r="A32">
        <v>31</v>
      </c>
      <c r="B32" s="1">
        <f ca="1">'Profiles, Qc, Summer, S1'!B32*RANDBETWEEN(98,102)/100</f>
        <v>-0.12827020269128014</v>
      </c>
      <c r="C32" s="1">
        <f ca="1">'Profiles, Qc, Summer, S1'!C32*RANDBETWEEN(98,102)/100</f>
        <v>-0.17277741094316668</v>
      </c>
      <c r="D32" s="1">
        <f ca="1">'Profiles, Qc, Summer, S1'!D32*RANDBETWEEN(98,102)/100</f>
        <v>-0.20084420149583843</v>
      </c>
      <c r="E32" s="1">
        <f ca="1">'Profiles, Qc, Summer, S1'!E32*RANDBETWEEN(98,102)/100</f>
        <v>-0.20235145635832028</v>
      </c>
      <c r="F32" s="1">
        <f ca="1">'Profiles, Qc, Summer, S1'!F32*RANDBETWEEN(98,102)/100</f>
        <v>-0.2056376327986057</v>
      </c>
      <c r="G32" s="1">
        <f ca="1">'Profiles, Qc, Summer, S1'!G32*RANDBETWEEN(98,102)/100</f>
        <v>-0.21577304988690638</v>
      </c>
      <c r="H32" s="1">
        <f ca="1">'Profiles, Qc, Summer, S1'!H32*RANDBETWEEN(98,102)/100</f>
        <v>-0.19800570116150651</v>
      </c>
      <c r="I32" s="1">
        <f ca="1">'Profiles, Qc, Summer, S1'!I32*RANDBETWEEN(98,102)/100</f>
        <v>-7.8262415452474157E-2</v>
      </c>
      <c r="J32" s="1">
        <f ca="1">'Profiles, Qc, Summer, S1'!J32*RANDBETWEEN(98,102)/100</f>
        <v>2.4447604410699E-2</v>
      </c>
      <c r="K32" s="1">
        <f ca="1">'Profiles, Qc, Summer, S1'!K32*RANDBETWEEN(98,102)/100</f>
        <v>8.7814353673500781E-2</v>
      </c>
      <c r="L32" s="1">
        <f ca="1">'Profiles, Qc, Summer, S1'!L32*RANDBETWEEN(98,102)/100</f>
        <v>0.14342897513080261</v>
      </c>
      <c r="M32" s="1">
        <f ca="1">'Profiles, Qc, Summer, S1'!M32*RANDBETWEEN(98,102)/100</f>
        <v>0.15531947367813465</v>
      </c>
      <c r="N32" s="1">
        <f ca="1">'Profiles, Qc, Summer, S1'!N32*RANDBETWEEN(98,102)/100</f>
        <v>0.13365946958762817</v>
      </c>
      <c r="O32" s="1">
        <f ca="1">'Profiles, Qc, Summer, S1'!O32*RANDBETWEEN(98,102)/100</f>
        <v>0.10920293943599792</v>
      </c>
      <c r="P32" s="1">
        <f ca="1">'Profiles, Qc, Summer, S1'!P32*RANDBETWEEN(98,102)/100</f>
        <v>7.2867515646881709E-2</v>
      </c>
      <c r="Q32" s="1">
        <f ca="1">'Profiles, Qc, Summer, S1'!Q32*RANDBETWEEN(98,102)/100</f>
        <v>4.8861212598216061E-2</v>
      </c>
      <c r="R32" s="1">
        <f ca="1">'Profiles, Qc, Summer, S1'!R32*RANDBETWEEN(98,102)/100</f>
        <v>4.0416151604158179E-2</v>
      </c>
      <c r="S32" s="1">
        <f ca="1">'Profiles, Qc, Summer, S1'!S32*RANDBETWEEN(98,102)/100</f>
        <v>3.4512740619964892E-2</v>
      </c>
      <c r="T32" s="1">
        <f ca="1">'Profiles, Qc, Summer, S1'!T32*RANDBETWEEN(98,102)/100</f>
        <v>3.5619073333337768E-2</v>
      </c>
      <c r="U32" s="1">
        <f ca="1">'Profiles, Qc, Summer, S1'!U32*RANDBETWEEN(98,102)/100</f>
        <v>9.5398212022194742E-3</v>
      </c>
      <c r="V32" s="1">
        <f ca="1">'Profiles, Qc, Summer, S1'!V32*RANDBETWEEN(98,102)/100</f>
        <v>7.7279593583384654E-2</v>
      </c>
      <c r="W32" s="1">
        <f ca="1">'Profiles, Qc, Summer, S1'!W32*RANDBETWEEN(98,102)/100</f>
        <v>3.3867232193125145E-2</v>
      </c>
      <c r="X32" s="1">
        <f ca="1">'Profiles, Qc, Summer, S1'!X32*RANDBETWEEN(98,102)/100</f>
        <v>1.9613069275293778E-2</v>
      </c>
      <c r="Y32" s="1">
        <f ca="1">'Profiles, Qc, Summer, S1'!Y32*RANDBETWEEN(98,102)/100</f>
        <v>-3.2053622900378581E-2</v>
      </c>
    </row>
    <row r="33" spans="1:25" x14ac:dyDescent="0.3">
      <c r="A33">
        <v>32</v>
      </c>
      <c r="B33" s="1">
        <f ca="1">'Profiles, Qc, Summer, S1'!B33*RANDBETWEEN(98,102)/100</f>
        <v>0.36253574715843906</v>
      </c>
      <c r="C33" s="1">
        <f ca="1">'Profiles, Qc, Summer, S1'!C33*RANDBETWEEN(98,102)/100</f>
        <v>0.40702931204642012</v>
      </c>
      <c r="D33" s="1">
        <f ca="1">'Profiles, Qc, Summer, S1'!D33*RANDBETWEEN(98,102)/100</f>
        <v>0.3144580015245802</v>
      </c>
      <c r="E33" s="1">
        <f ca="1">'Profiles, Qc, Summer, S1'!E33*RANDBETWEEN(98,102)/100</f>
        <v>0.37052731700589159</v>
      </c>
      <c r="F33" s="1">
        <f ca="1">'Profiles, Qc, Summer, S1'!F33*RANDBETWEEN(98,102)/100</f>
        <v>0.37554994209552139</v>
      </c>
      <c r="G33" s="1">
        <f ca="1">'Profiles, Qc, Summer, S1'!G33*RANDBETWEEN(98,102)/100</f>
        <v>0.38559232648988917</v>
      </c>
      <c r="H33" s="1">
        <f ca="1">'Profiles, Qc, Summer, S1'!H33*RANDBETWEEN(98,102)/100</f>
        <v>0.38097827972299941</v>
      </c>
      <c r="I33" s="1">
        <f ca="1">'Profiles, Qc, Summer, S1'!I33*RANDBETWEEN(98,102)/100</f>
        <v>0.68373650379508899</v>
      </c>
      <c r="J33" s="1">
        <f ca="1">'Profiles, Qc, Summer, S1'!J33*RANDBETWEEN(98,102)/100</f>
        <v>0.80111028824877462</v>
      </c>
      <c r="K33" s="1">
        <f ca="1">'Profiles, Qc, Summer, S1'!K33*RANDBETWEEN(98,102)/100</f>
        <v>0.79141328966731639</v>
      </c>
      <c r="L33" s="1">
        <f ca="1">'Profiles, Qc, Summer, S1'!L33*RANDBETWEEN(98,102)/100</f>
        <v>0.69855747889279274</v>
      </c>
      <c r="M33" s="1">
        <f ca="1">'Profiles, Qc, Summer, S1'!M33*RANDBETWEEN(98,102)/100</f>
        <v>0.83428495614538989</v>
      </c>
      <c r="N33" s="1">
        <f ca="1">'Profiles, Qc, Summer, S1'!N33*RANDBETWEEN(98,102)/100</f>
        <v>0.84348273673459129</v>
      </c>
      <c r="O33" s="1">
        <f ca="1">'Profiles, Qc, Summer, S1'!O33*RANDBETWEEN(98,102)/100</f>
        <v>0.80233014756231635</v>
      </c>
      <c r="P33" s="1">
        <f ca="1">'Profiles, Qc, Summer, S1'!P33*RANDBETWEEN(98,102)/100</f>
        <v>0.70373075660164153</v>
      </c>
      <c r="Q33" s="1">
        <f ca="1">'Profiles, Qc, Summer, S1'!Q33*RANDBETWEEN(98,102)/100</f>
        <v>0.6128198915387939</v>
      </c>
      <c r="R33" s="1">
        <f ca="1">'Profiles, Qc, Summer, S1'!R33*RANDBETWEEN(98,102)/100</f>
        <v>0.72494324892398521</v>
      </c>
      <c r="S33" s="1">
        <f ca="1">'Profiles, Qc, Summer, S1'!S33*RANDBETWEEN(98,102)/100</f>
        <v>0.72445812434393275</v>
      </c>
      <c r="T33" s="1">
        <f ca="1">'Profiles, Qc, Summer, S1'!T33*RANDBETWEEN(98,102)/100</f>
        <v>0.55161490783326206</v>
      </c>
      <c r="U33" s="1">
        <f ca="1">'Profiles, Qc, Summer, S1'!U33*RANDBETWEEN(98,102)/100</f>
        <v>0.51682081527341528</v>
      </c>
      <c r="V33" s="1">
        <f ca="1">'Profiles, Qc, Summer, S1'!V33*RANDBETWEEN(98,102)/100</f>
        <v>0.62729419939387709</v>
      </c>
      <c r="W33" s="1">
        <f ca="1">'Profiles, Qc, Summer, S1'!W33*RANDBETWEEN(98,102)/100</f>
        <v>0.48383672728001825</v>
      </c>
      <c r="X33" s="1">
        <f ca="1">'Profiles, Qc, Summer, S1'!X33*RANDBETWEEN(98,102)/100</f>
        <v>0.36207782916259157</v>
      </c>
      <c r="Y33" s="1">
        <f ca="1">'Profiles, Qc, Summer, S1'!Y33*RANDBETWEEN(98,102)/100</f>
        <v>0.4196574815632817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8C9E8-CD90-4882-8A01-8EE5F9EF39CD}">
  <dimension ref="A1:Y40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 ca="1">('Profiles, Pc, Summer, S1'!B2*(RANDBETWEEN(90,100))/100*(40/100))+('Profiles, Pc, Winter, S1'!B2*(RANDBETWEEN(90,100))/100*(60/100))</f>
        <v>0.40594113034417234</v>
      </c>
      <c r="C2" s="1">
        <f ca="1">('Profiles, Pc, Summer, S1'!C2*(RANDBETWEEN(90,100))/100*(40/100))+('Profiles, Pc, Winter, S1'!C2*(RANDBETWEEN(90,100))/100*(60/100))</f>
        <v>0.39523913463014448</v>
      </c>
      <c r="D2" s="1">
        <f ca="1">('Profiles, Pc, Summer, S1'!D2*(RANDBETWEEN(90,100))/100*(40/100))+('Profiles, Pc, Winter, S1'!D2*(RANDBETWEEN(90,100))/100*(60/100))</f>
        <v>0.37159798378092074</v>
      </c>
      <c r="E2" s="1">
        <f ca="1">('Profiles, Pc, Summer, S1'!E2*(RANDBETWEEN(90,100))/100*(40/100))+('Profiles, Pc, Winter, S1'!E2*(RANDBETWEEN(90,100))/100*(60/100))</f>
        <v>0.37250747768937409</v>
      </c>
      <c r="F2" s="1">
        <f ca="1">('Profiles, Pc, Summer, S1'!F2*(RANDBETWEEN(90,100))/100*(40/100))+('Profiles, Pc, Winter, S1'!F2*(RANDBETWEEN(90,100))/100*(60/100))</f>
        <v>0.36498960966965743</v>
      </c>
      <c r="G2" s="1">
        <f ca="1">('Profiles, Pc, Summer, S1'!G2*(RANDBETWEEN(90,100))/100*(40/100))+('Profiles, Pc, Winter, S1'!G2*(RANDBETWEEN(90,100))/100*(60/100))</f>
        <v>0.3810910783359176</v>
      </c>
      <c r="H2" s="1">
        <f ca="1">('Profiles, Pc, Summer, S1'!H2*(RANDBETWEEN(90,100))/100*(40/100))+('Profiles, Pc, Winter, S1'!H2*(RANDBETWEEN(90,100))/100*(60/100))</f>
        <v>0.38297467268894453</v>
      </c>
      <c r="I2" s="1">
        <f ca="1">('Profiles, Pc, Summer, S1'!I2*(RANDBETWEEN(90,100))/100*(40/100))+('Profiles, Pc, Winter, S1'!I2*(RANDBETWEEN(90,100))/100*(60/100))</f>
        <v>0.47651558311529307</v>
      </c>
      <c r="J2" s="1">
        <f ca="1">('Profiles, Pc, Summer, S1'!J2*(RANDBETWEEN(90,100))/100*(40/100))+('Profiles, Pc, Winter, S1'!J2*(RANDBETWEEN(90,100))/100*(60/100))</f>
        <v>0.48502688928837612</v>
      </c>
      <c r="K2" s="1">
        <f ca="1">('Profiles, Pc, Summer, S1'!K2*(RANDBETWEEN(90,100))/100*(40/100))+('Profiles, Pc, Winter, S1'!K2*(RANDBETWEEN(90,100))/100*(60/100))</f>
        <v>0.46710840693890482</v>
      </c>
      <c r="L2" s="1">
        <f ca="1">('Profiles, Pc, Summer, S1'!L2*(RANDBETWEEN(90,100))/100*(40/100))+('Profiles, Pc, Winter, S1'!L2*(RANDBETWEEN(90,100))/100*(60/100))</f>
        <v>0.48455098669542612</v>
      </c>
      <c r="M2" s="1">
        <f ca="1">('Profiles, Pc, Summer, S1'!M2*(RANDBETWEEN(90,100))/100*(40/100))+('Profiles, Pc, Winter, S1'!M2*(RANDBETWEEN(90,100))/100*(60/100))</f>
        <v>0.50542565213628798</v>
      </c>
      <c r="N2" s="1">
        <f ca="1">('Profiles, Pc, Summer, S1'!N2*(RANDBETWEEN(90,100))/100*(40/100))+('Profiles, Pc, Winter, S1'!N2*(RANDBETWEEN(90,100))/100*(60/100))</f>
        <v>0.51228712013929645</v>
      </c>
      <c r="O2" s="1">
        <f ca="1">('Profiles, Pc, Summer, S1'!O2*(RANDBETWEEN(90,100))/100*(40/100))+('Profiles, Pc, Winter, S1'!O2*(RANDBETWEEN(90,100))/100*(60/100))</f>
        <v>0.50667221909717297</v>
      </c>
      <c r="P2" s="1">
        <f ca="1">('Profiles, Pc, Summer, S1'!P2*(RANDBETWEEN(90,100))/100*(40/100))+('Profiles, Pc, Winter, S1'!P2*(RANDBETWEEN(90,100))/100*(60/100))</f>
        <v>0.44068760993860367</v>
      </c>
      <c r="Q2" s="1">
        <f ca="1">('Profiles, Pc, Summer, S1'!Q2*(RANDBETWEEN(90,100))/100*(40/100))+('Profiles, Pc, Winter, S1'!Q2*(RANDBETWEEN(90,100))/100*(60/100))</f>
        <v>0.46765349889321683</v>
      </c>
      <c r="R2" s="1">
        <f ca="1">('Profiles, Pc, Summer, S1'!R2*(RANDBETWEEN(90,100))/100*(40/100))+('Profiles, Pc, Winter, S1'!R2*(RANDBETWEEN(90,100))/100*(60/100))</f>
        <v>0.47467937439688979</v>
      </c>
      <c r="S2" s="1">
        <f ca="1">('Profiles, Pc, Summer, S1'!S2*(RANDBETWEEN(90,100))/100*(40/100))+('Profiles, Pc, Winter, S1'!S2*(RANDBETWEEN(90,100))/100*(60/100))</f>
        <v>0.45535567582428493</v>
      </c>
      <c r="T2" s="1">
        <f ca="1">('Profiles, Pc, Summer, S1'!T2*(RANDBETWEEN(90,100))/100*(40/100))+('Profiles, Pc, Winter, S1'!T2*(RANDBETWEEN(90,100))/100*(60/100))</f>
        <v>0.46805327839876132</v>
      </c>
      <c r="U2" s="1">
        <f ca="1">('Profiles, Pc, Summer, S1'!U2*(RANDBETWEEN(90,100))/100*(40/100))+('Profiles, Pc, Winter, S1'!U2*(RANDBETWEEN(90,100))/100*(60/100))</f>
        <v>0.44023242552689945</v>
      </c>
      <c r="V2" s="1">
        <f ca="1">('Profiles, Pc, Summer, S1'!V2*(RANDBETWEEN(90,100))/100*(40/100))+('Profiles, Pc, Winter, S1'!V2*(RANDBETWEEN(90,100))/100*(60/100))</f>
        <v>0.44848072162113406</v>
      </c>
      <c r="W2" s="1">
        <f ca="1">('Profiles, Pc, Summer, S1'!W2*(RANDBETWEEN(90,100))/100*(40/100))+('Profiles, Pc, Winter, S1'!W2*(RANDBETWEEN(90,100))/100*(60/100))</f>
        <v>0.44448433713226143</v>
      </c>
      <c r="X2" s="1">
        <f ca="1">('Profiles, Pc, Summer, S1'!X2*(RANDBETWEEN(90,100))/100*(40/100))+('Profiles, Pc, Winter, S1'!X2*(RANDBETWEEN(90,100))/100*(60/100))</f>
        <v>0.38262232682048813</v>
      </c>
      <c r="Y2" s="1">
        <f ca="1">('Profiles, Pc, Summer, S1'!Y2*(RANDBETWEEN(90,100))/100*(40/100))+('Profiles, Pc, Winter, S1'!Y2*(RANDBETWEEN(90,100))/100*(60/100))</f>
        <v>0.36335619096228355</v>
      </c>
    </row>
    <row r="3" spans="1:25" x14ac:dyDescent="0.3">
      <c r="A3">
        <v>2</v>
      </c>
      <c r="B3" s="1">
        <f ca="1">('Profiles, Pc, Summer, S1'!B3*(RANDBETWEEN(90,100))/100*(40/100))+('Profiles, Pc, Winter, S1'!B3*(RANDBETWEEN(90,100))/100*(60/100))</f>
        <v>0.10832062870742126</v>
      </c>
      <c r="C3" s="1">
        <f ca="1">('Profiles, Pc, Summer, S1'!C3*(RANDBETWEEN(90,100))/100*(40/100))+('Profiles, Pc, Winter, S1'!C3*(RANDBETWEEN(90,100))/100*(60/100))</f>
        <v>0.10428760429013134</v>
      </c>
      <c r="D3" s="1">
        <f ca="1">('Profiles, Pc, Summer, S1'!D3*(RANDBETWEEN(90,100))/100*(40/100))+('Profiles, Pc, Winter, S1'!D3*(RANDBETWEEN(90,100))/100*(60/100))</f>
        <v>0.10189870028494989</v>
      </c>
      <c r="E3" s="1">
        <f ca="1">('Profiles, Pc, Summer, S1'!E3*(RANDBETWEEN(90,100))/100*(40/100))+('Profiles, Pc, Winter, S1'!E3*(RANDBETWEEN(90,100))/100*(60/100))</f>
        <v>9.9043513415348755E-2</v>
      </c>
      <c r="F3" s="1">
        <f ca="1">('Profiles, Pc, Summer, S1'!F3*(RANDBETWEEN(90,100))/100*(40/100))+('Profiles, Pc, Winter, S1'!F3*(RANDBETWEEN(90,100))/100*(60/100))</f>
        <v>0.10040860066145368</v>
      </c>
      <c r="G3" s="1">
        <f ca="1">('Profiles, Pc, Summer, S1'!G3*(RANDBETWEEN(90,100))/100*(40/100))+('Profiles, Pc, Winter, S1'!G3*(RANDBETWEEN(90,100))/100*(60/100))</f>
        <v>0.10107092832384046</v>
      </c>
      <c r="H3" s="1">
        <f ca="1">('Profiles, Pc, Summer, S1'!H3*(RANDBETWEEN(90,100))/100*(40/100))+('Profiles, Pc, Winter, S1'!H3*(RANDBETWEEN(90,100))/100*(60/100))</f>
        <v>0.11905902013407707</v>
      </c>
      <c r="I3" s="1">
        <f ca="1">('Profiles, Pc, Summer, S1'!I3*(RANDBETWEEN(90,100))/100*(40/100))+('Profiles, Pc, Winter, S1'!I3*(RANDBETWEEN(90,100))/100*(60/100))</f>
        <v>0.14778389065931308</v>
      </c>
      <c r="J3" s="1">
        <f ca="1">('Profiles, Pc, Summer, S1'!J3*(RANDBETWEEN(90,100))/100*(40/100))+('Profiles, Pc, Winter, S1'!J3*(RANDBETWEEN(90,100))/100*(60/100))</f>
        <v>0.16910471189388526</v>
      </c>
      <c r="K3" s="1">
        <f ca="1">('Profiles, Pc, Summer, S1'!K3*(RANDBETWEEN(90,100))/100*(40/100))+('Profiles, Pc, Winter, S1'!K3*(RANDBETWEEN(90,100))/100*(60/100))</f>
        <v>0.1741580473775638</v>
      </c>
      <c r="L3" s="1">
        <f ca="1">('Profiles, Pc, Summer, S1'!L3*(RANDBETWEEN(90,100))/100*(40/100))+('Profiles, Pc, Winter, S1'!L3*(RANDBETWEEN(90,100))/100*(60/100))</f>
        <v>0.16070825483008055</v>
      </c>
      <c r="M3" s="1">
        <f ca="1">('Profiles, Pc, Summer, S1'!M3*(RANDBETWEEN(90,100))/100*(40/100))+('Profiles, Pc, Winter, S1'!M3*(RANDBETWEEN(90,100))/100*(60/100))</f>
        <v>0.16840732819060905</v>
      </c>
      <c r="N3" s="1">
        <f ca="1">('Profiles, Pc, Summer, S1'!N3*(RANDBETWEEN(90,100))/100*(40/100))+('Profiles, Pc, Winter, S1'!N3*(RANDBETWEEN(90,100))/100*(60/100))</f>
        <v>0.15968201590259273</v>
      </c>
      <c r="O3" s="1">
        <f ca="1">('Profiles, Pc, Summer, S1'!O3*(RANDBETWEEN(90,100))/100*(40/100))+('Profiles, Pc, Winter, S1'!O3*(RANDBETWEEN(90,100))/100*(60/100))</f>
        <v>0.16049842413982668</v>
      </c>
      <c r="P3" s="1">
        <f ca="1">('Profiles, Pc, Summer, S1'!P3*(RANDBETWEEN(90,100))/100*(40/100))+('Profiles, Pc, Winter, S1'!P3*(RANDBETWEEN(90,100))/100*(60/100))</f>
        <v>0.14195640018083935</v>
      </c>
      <c r="Q3" s="1">
        <f ca="1">('Profiles, Pc, Summer, S1'!Q3*(RANDBETWEEN(90,100))/100*(40/100))+('Profiles, Pc, Winter, S1'!Q3*(RANDBETWEEN(90,100))/100*(60/100))</f>
        <v>0.13807813654360349</v>
      </c>
      <c r="R3" s="1">
        <f ca="1">('Profiles, Pc, Summer, S1'!R3*(RANDBETWEEN(90,100))/100*(40/100))+('Profiles, Pc, Winter, S1'!R3*(RANDBETWEEN(90,100))/100*(60/100))</f>
        <v>0.15342566669105226</v>
      </c>
      <c r="S3" s="1">
        <f ca="1">('Profiles, Pc, Summer, S1'!S3*(RANDBETWEEN(90,100))/100*(40/100))+('Profiles, Pc, Winter, S1'!S3*(RANDBETWEEN(90,100))/100*(60/100))</f>
        <v>0.17663214692640211</v>
      </c>
      <c r="T3" s="1">
        <f ca="1">('Profiles, Pc, Summer, S1'!T3*(RANDBETWEEN(90,100))/100*(40/100))+('Profiles, Pc, Winter, S1'!T3*(RANDBETWEEN(90,100))/100*(60/100))</f>
        <v>0.17063123483239684</v>
      </c>
      <c r="U3" s="1">
        <f ca="1">('Profiles, Pc, Summer, S1'!U3*(RANDBETWEEN(90,100))/100*(40/100))+('Profiles, Pc, Winter, S1'!U3*(RANDBETWEEN(90,100))/100*(60/100))</f>
        <v>0.16497065388208798</v>
      </c>
      <c r="V3" s="1">
        <f ca="1">('Profiles, Pc, Summer, S1'!V3*(RANDBETWEEN(90,100))/100*(40/100))+('Profiles, Pc, Winter, S1'!V3*(RANDBETWEEN(90,100))/100*(60/100))</f>
        <v>0.17159720582696411</v>
      </c>
      <c r="W3" s="1">
        <f ca="1">('Profiles, Pc, Summer, S1'!W3*(RANDBETWEEN(90,100))/100*(40/100))+('Profiles, Pc, Winter, S1'!W3*(RANDBETWEEN(90,100))/100*(60/100))</f>
        <v>0.15998719473533976</v>
      </c>
      <c r="X3" s="1">
        <f ca="1">('Profiles, Pc, Summer, S1'!X3*(RANDBETWEEN(90,100))/100*(40/100))+('Profiles, Pc, Winter, S1'!X3*(RANDBETWEEN(90,100))/100*(60/100))</f>
        <v>0.13749960085958712</v>
      </c>
      <c r="Y3" s="1">
        <f ca="1">('Profiles, Pc, Summer, S1'!Y3*(RANDBETWEEN(90,100))/100*(40/100))+('Profiles, Pc, Winter, S1'!Y3*(RANDBETWEEN(90,100))/100*(60/100))</f>
        <v>0.12640243414471627</v>
      </c>
    </row>
    <row r="4" spans="1:25" x14ac:dyDescent="0.3">
      <c r="A4">
        <v>3</v>
      </c>
      <c r="B4" s="1">
        <f ca="1">('Profiles, Pc, Summer, S1'!B4*(RANDBETWEEN(90,100))/100*(40/100))+('Profiles, Pc, Winter, S1'!B4*(RANDBETWEEN(90,100))/100*(60/100))</f>
        <v>0.26470511360162247</v>
      </c>
      <c r="C4" s="1">
        <f ca="1">('Profiles, Pc, Summer, S1'!C4*(RANDBETWEEN(90,100))/100*(40/100))+('Profiles, Pc, Winter, S1'!C4*(RANDBETWEEN(90,100))/100*(60/100))</f>
        <v>0.254414447323147</v>
      </c>
      <c r="D4" s="1">
        <f ca="1">('Profiles, Pc, Summer, S1'!D4*(RANDBETWEEN(90,100))/100*(40/100))+('Profiles, Pc, Winter, S1'!D4*(RANDBETWEEN(90,100))/100*(60/100))</f>
        <v>0.22721121622389462</v>
      </c>
      <c r="E4" s="1">
        <f ca="1">('Profiles, Pc, Summer, S1'!E4*(RANDBETWEEN(90,100))/100*(40/100))+('Profiles, Pc, Winter, S1'!E4*(RANDBETWEEN(90,100))/100*(60/100))</f>
        <v>0.24282312275115819</v>
      </c>
      <c r="F4" s="1">
        <f ca="1">('Profiles, Pc, Summer, S1'!F4*(RANDBETWEEN(90,100))/100*(40/100))+('Profiles, Pc, Winter, S1'!F4*(RANDBETWEEN(90,100))/100*(60/100))</f>
        <v>0.24672629676456589</v>
      </c>
      <c r="G4" s="1">
        <f ca="1">('Profiles, Pc, Summer, S1'!G4*(RANDBETWEEN(90,100))/100*(40/100))+('Profiles, Pc, Winter, S1'!G4*(RANDBETWEEN(90,100))/100*(60/100))</f>
        <v>0.26101283290437066</v>
      </c>
      <c r="H4" s="1">
        <f ca="1">('Profiles, Pc, Summer, S1'!H4*(RANDBETWEEN(90,100))/100*(40/100))+('Profiles, Pc, Winter, S1'!H4*(RANDBETWEEN(90,100))/100*(60/100))</f>
        <v>0.40649114922142116</v>
      </c>
      <c r="I4" s="1">
        <f ca="1">('Profiles, Pc, Summer, S1'!I4*(RANDBETWEEN(90,100))/100*(40/100))+('Profiles, Pc, Winter, S1'!I4*(RANDBETWEEN(90,100))/100*(60/100))</f>
        <v>0.48045005103584731</v>
      </c>
      <c r="J4" s="1">
        <f ca="1">('Profiles, Pc, Summer, S1'!J4*(RANDBETWEEN(90,100))/100*(40/100))+('Profiles, Pc, Winter, S1'!J4*(RANDBETWEEN(90,100))/100*(60/100))</f>
        <v>0.50681513051125959</v>
      </c>
      <c r="K4" s="1">
        <f ca="1">('Profiles, Pc, Summer, S1'!K4*(RANDBETWEEN(90,100))/100*(40/100))+('Profiles, Pc, Winter, S1'!K4*(RANDBETWEEN(90,100))/100*(60/100))</f>
        <v>0.4880253733091075</v>
      </c>
      <c r="L4" s="1">
        <f ca="1">('Profiles, Pc, Summer, S1'!L4*(RANDBETWEEN(90,100))/100*(40/100))+('Profiles, Pc, Winter, S1'!L4*(RANDBETWEEN(90,100))/100*(60/100))</f>
        <v>0.4715450638783229</v>
      </c>
      <c r="M4" s="1">
        <f ca="1">('Profiles, Pc, Summer, S1'!M4*(RANDBETWEEN(90,100))/100*(40/100))+('Profiles, Pc, Winter, S1'!M4*(RANDBETWEEN(90,100))/100*(60/100))</f>
        <v>0.52447762500816841</v>
      </c>
      <c r="N4" s="1">
        <f ca="1">('Profiles, Pc, Summer, S1'!N4*(RANDBETWEEN(90,100))/100*(40/100))+('Profiles, Pc, Winter, S1'!N4*(RANDBETWEEN(90,100))/100*(60/100))</f>
        <v>0.49882704258934885</v>
      </c>
      <c r="O4" s="1">
        <f ca="1">('Profiles, Pc, Summer, S1'!O4*(RANDBETWEEN(90,100))/100*(40/100))+('Profiles, Pc, Winter, S1'!O4*(RANDBETWEEN(90,100))/100*(60/100))</f>
        <v>0.46023131135764284</v>
      </c>
      <c r="P4" s="1">
        <f ca="1">('Profiles, Pc, Summer, S1'!P4*(RANDBETWEEN(90,100))/100*(40/100))+('Profiles, Pc, Winter, S1'!P4*(RANDBETWEEN(90,100))/100*(60/100))</f>
        <v>0.39953080377573735</v>
      </c>
      <c r="Q4" s="1">
        <f ca="1">('Profiles, Pc, Summer, S1'!Q4*(RANDBETWEEN(90,100))/100*(40/100))+('Profiles, Pc, Winter, S1'!Q4*(RANDBETWEEN(90,100))/100*(60/100))</f>
        <v>0.39276924941143282</v>
      </c>
      <c r="R4" s="1">
        <f ca="1">('Profiles, Pc, Summer, S1'!R4*(RANDBETWEEN(90,100))/100*(40/100))+('Profiles, Pc, Winter, S1'!R4*(RANDBETWEEN(90,100))/100*(60/100))</f>
        <v>0.42456957066812034</v>
      </c>
      <c r="S4" s="1">
        <f ca="1">('Profiles, Pc, Summer, S1'!S4*(RANDBETWEEN(90,100))/100*(40/100))+('Profiles, Pc, Winter, S1'!S4*(RANDBETWEEN(90,100))/100*(60/100))</f>
        <v>0.43607560139639923</v>
      </c>
      <c r="T4" s="1">
        <f ca="1">('Profiles, Pc, Summer, S1'!T4*(RANDBETWEEN(90,100))/100*(40/100))+('Profiles, Pc, Winter, S1'!T4*(RANDBETWEEN(90,100))/100*(60/100))</f>
        <v>0.40927268038601172</v>
      </c>
      <c r="U4" s="1">
        <f ca="1">('Profiles, Pc, Summer, S1'!U4*(RANDBETWEEN(90,100))/100*(40/100))+('Profiles, Pc, Winter, S1'!U4*(RANDBETWEEN(90,100))/100*(60/100))</f>
        <v>0.41703404172219283</v>
      </c>
      <c r="V4" s="1">
        <f ca="1">('Profiles, Pc, Summer, S1'!V4*(RANDBETWEEN(90,100))/100*(40/100))+('Profiles, Pc, Winter, S1'!V4*(RANDBETWEEN(90,100))/100*(60/100))</f>
        <v>0.40864032863765792</v>
      </c>
      <c r="W4" s="1">
        <f ca="1">('Profiles, Pc, Summer, S1'!W4*(RANDBETWEEN(90,100))/100*(40/100))+('Profiles, Pc, Winter, S1'!W4*(RANDBETWEEN(90,100))/100*(60/100))</f>
        <v>0.42019311364227585</v>
      </c>
      <c r="X4" s="1">
        <f ca="1">('Profiles, Pc, Summer, S1'!X4*(RANDBETWEEN(90,100))/100*(40/100))+('Profiles, Pc, Winter, S1'!X4*(RANDBETWEEN(90,100))/100*(60/100))</f>
        <v>0.32603044245741947</v>
      </c>
      <c r="Y4" s="1">
        <f ca="1">('Profiles, Pc, Summer, S1'!Y4*(RANDBETWEEN(90,100))/100*(40/100))+('Profiles, Pc, Winter, S1'!Y4*(RANDBETWEEN(90,100))/100*(60/100))</f>
        <v>0.28931370518301258</v>
      </c>
    </row>
    <row r="5" spans="1:25" x14ac:dyDescent="0.3">
      <c r="A5">
        <v>4</v>
      </c>
      <c r="B5" s="1">
        <f ca="1">('Profiles, Pc, Summer, S1'!B5*(RANDBETWEEN(90,100))/100*(40/100))+('Profiles, Pc, Winter, S1'!B5*(RANDBETWEEN(90,100))/100*(60/100))</f>
        <v>2.6254413393015041E-2</v>
      </c>
      <c r="C5" s="1">
        <f ca="1">('Profiles, Pc, Summer, S1'!C5*(RANDBETWEEN(90,100))/100*(40/100))+('Profiles, Pc, Winter, S1'!C5*(RANDBETWEEN(90,100))/100*(60/100))</f>
        <v>1.8609909586399236E-2</v>
      </c>
      <c r="D5" s="1">
        <f ca="1">('Profiles, Pc, Summer, S1'!D5*(RANDBETWEEN(90,100))/100*(40/100))+('Profiles, Pc, Winter, S1'!D5*(RANDBETWEEN(90,100))/100*(60/100))</f>
        <v>1.6453518541192161E-2</v>
      </c>
      <c r="E5" s="1">
        <f ca="1">('Profiles, Pc, Summer, S1'!E5*(RANDBETWEEN(90,100))/100*(40/100))+('Profiles, Pc, Winter, S1'!E5*(RANDBETWEEN(90,100))/100*(60/100))</f>
        <v>1.6505726424107928E-2</v>
      </c>
      <c r="F5" s="1">
        <f ca="1">('Profiles, Pc, Summer, S1'!F5*(RANDBETWEEN(90,100))/100*(40/100))+('Profiles, Pc, Winter, S1'!F5*(RANDBETWEEN(90,100))/100*(60/100))</f>
        <v>1.6009612941009159E-2</v>
      </c>
      <c r="G5" s="1">
        <f ca="1">('Profiles, Pc, Summer, S1'!G5*(RANDBETWEEN(90,100))/100*(40/100))+('Profiles, Pc, Winter, S1'!G5*(RANDBETWEEN(90,100))/100*(60/100))</f>
        <v>2.3611087466797829E-2</v>
      </c>
      <c r="H5" s="1">
        <f ca="1">('Profiles, Pc, Summer, S1'!H5*(RANDBETWEEN(90,100))/100*(40/100))+('Profiles, Pc, Winter, S1'!H5*(RANDBETWEEN(90,100))/100*(60/100))</f>
        <v>5.1207735038194167E-2</v>
      </c>
      <c r="I5" s="1">
        <f ca="1">('Profiles, Pc, Summer, S1'!I5*(RANDBETWEEN(90,100))/100*(40/100))+('Profiles, Pc, Winter, S1'!I5*(RANDBETWEEN(90,100))/100*(60/100))</f>
        <v>7.1339605628414376E-2</v>
      </c>
      <c r="J5" s="1">
        <f ca="1">('Profiles, Pc, Summer, S1'!J5*(RANDBETWEEN(90,100))/100*(40/100))+('Profiles, Pc, Winter, S1'!J5*(RANDBETWEEN(90,100))/100*(60/100))</f>
        <v>8.1325778357725961E-2</v>
      </c>
      <c r="K5" s="1">
        <f ca="1">('Profiles, Pc, Summer, S1'!K5*(RANDBETWEEN(90,100))/100*(40/100))+('Profiles, Pc, Winter, S1'!K5*(RANDBETWEEN(90,100))/100*(60/100))</f>
        <v>7.8330293173908175E-2</v>
      </c>
      <c r="L5" s="1">
        <f ca="1">('Profiles, Pc, Summer, S1'!L5*(RANDBETWEEN(90,100))/100*(40/100))+('Profiles, Pc, Winter, S1'!L5*(RANDBETWEEN(90,100))/100*(60/100))</f>
        <v>8.0414936696437136E-2</v>
      </c>
      <c r="M5" s="1">
        <f ca="1">('Profiles, Pc, Summer, S1'!M5*(RANDBETWEEN(90,100))/100*(40/100))+('Profiles, Pc, Winter, S1'!M5*(RANDBETWEEN(90,100))/100*(60/100))</f>
        <v>7.0167539555794467E-2</v>
      </c>
      <c r="N5" s="1">
        <f ca="1">('Profiles, Pc, Summer, S1'!N5*(RANDBETWEEN(90,100))/100*(40/100))+('Profiles, Pc, Winter, S1'!N5*(RANDBETWEEN(90,100))/100*(60/100))</f>
        <v>7.2731126107701369E-2</v>
      </c>
      <c r="O5" s="1">
        <f ca="1">('Profiles, Pc, Summer, S1'!O5*(RANDBETWEEN(90,100))/100*(40/100))+('Profiles, Pc, Winter, S1'!O5*(RANDBETWEEN(90,100))/100*(60/100))</f>
        <v>7.1769779373989831E-2</v>
      </c>
      <c r="P5" s="1">
        <f ca="1">('Profiles, Pc, Summer, S1'!P5*(RANDBETWEEN(90,100))/100*(40/100))+('Profiles, Pc, Winter, S1'!P5*(RANDBETWEEN(90,100))/100*(60/100))</f>
        <v>6.5211822196684976E-2</v>
      </c>
      <c r="Q5" s="1">
        <f ca="1">('Profiles, Pc, Summer, S1'!Q5*(RANDBETWEEN(90,100))/100*(40/100))+('Profiles, Pc, Winter, S1'!Q5*(RANDBETWEEN(90,100))/100*(60/100))</f>
        <v>6.6982242710580051E-2</v>
      </c>
      <c r="R5" s="1">
        <f ca="1">('Profiles, Pc, Summer, S1'!R5*(RANDBETWEEN(90,100))/100*(40/100))+('Profiles, Pc, Winter, S1'!R5*(RANDBETWEEN(90,100))/100*(60/100))</f>
        <v>7.0221703005607455E-2</v>
      </c>
      <c r="S5" s="1">
        <f ca="1">('Profiles, Pc, Summer, S1'!S5*(RANDBETWEEN(90,100))/100*(40/100))+('Profiles, Pc, Winter, S1'!S5*(RANDBETWEEN(90,100))/100*(60/100))</f>
        <v>9.1977357680465277E-2</v>
      </c>
      <c r="T5" s="1">
        <f ca="1">('Profiles, Pc, Summer, S1'!T5*(RANDBETWEEN(90,100))/100*(40/100))+('Profiles, Pc, Winter, S1'!T5*(RANDBETWEEN(90,100))/100*(60/100))</f>
        <v>9.1934335015029983E-2</v>
      </c>
      <c r="U5" s="1">
        <f ca="1">('Profiles, Pc, Summer, S1'!U5*(RANDBETWEEN(90,100))/100*(40/100))+('Profiles, Pc, Winter, S1'!U5*(RANDBETWEEN(90,100))/100*(60/100))</f>
        <v>8.6647323591420689E-2</v>
      </c>
      <c r="V5" s="1">
        <f ca="1">('Profiles, Pc, Summer, S1'!V5*(RANDBETWEEN(90,100))/100*(40/100))+('Profiles, Pc, Winter, S1'!V5*(RANDBETWEEN(90,100))/100*(60/100))</f>
        <v>8.7849916648155391E-2</v>
      </c>
      <c r="W5" s="1">
        <f ca="1">('Profiles, Pc, Summer, S1'!W5*(RANDBETWEEN(90,100))/100*(40/100))+('Profiles, Pc, Winter, S1'!W5*(RANDBETWEEN(90,100))/100*(60/100))</f>
        <v>8.279361201473312E-2</v>
      </c>
      <c r="X5" s="1">
        <f ca="1">('Profiles, Pc, Summer, S1'!X5*(RANDBETWEEN(90,100))/100*(40/100))+('Profiles, Pc, Winter, S1'!X5*(RANDBETWEEN(90,100))/100*(60/100))</f>
        <v>6.2491567253271242E-2</v>
      </c>
      <c r="Y5" s="1">
        <f ca="1">('Profiles, Pc, Summer, S1'!Y5*(RANDBETWEEN(90,100))/100*(40/100))+('Profiles, Pc, Winter, S1'!Y5*(RANDBETWEEN(90,100))/100*(60/100))</f>
        <v>4.5385077358142956E-2</v>
      </c>
    </row>
    <row r="6" spans="1:25" x14ac:dyDescent="0.3">
      <c r="A6">
        <v>5</v>
      </c>
      <c r="B6" s="1">
        <f ca="1">('Profiles, Pc, Summer, S1'!B6*(RANDBETWEEN(90,100))/100*(40/100))+('Profiles, Pc, Winter, S1'!B6*(RANDBETWEEN(90,100))/100*(60/100))</f>
        <v>0.25784568226979288</v>
      </c>
      <c r="C6" s="1">
        <f ca="1">('Profiles, Pc, Summer, S1'!C6*(RANDBETWEEN(90,100))/100*(40/100))+('Profiles, Pc, Winter, S1'!C6*(RANDBETWEEN(90,100))/100*(60/100))</f>
        <v>0.22214262477133612</v>
      </c>
      <c r="D6" s="1">
        <f ca="1">('Profiles, Pc, Summer, S1'!D6*(RANDBETWEEN(90,100))/100*(40/100))+('Profiles, Pc, Winter, S1'!D6*(RANDBETWEEN(90,100))/100*(60/100))</f>
        <v>0.20734965726453813</v>
      </c>
      <c r="E6" s="1">
        <f ca="1">('Profiles, Pc, Summer, S1'!E6*(RANDBETWEEN(90,100))/100*(40/100))+('Profiles, Pc, Winter, S1'!E6*(RANDBETWEEN(90,100))/100*(60/100))</f>
        <v>0.21115742897802736</v>
      </c>
      <c r="F6" s="1">
        <f ca="1">('Profiles, Pc, Summer, S1'!F6*(RANDBETWEEN(90,100))/100*(40/100))+('Profiles, Pc, Winter, S1'!F6*(RANDBETWEEN(90,100))/100*(60/100))</f>
        <v>0.21679033971722728</v>
      </c>
      <c r="G6" s="1">
        <f ca="1">('Profiles, Pc, Summer, S1'!G6*(RANDBETWEEN(90,100))/100*(40/100))+('Profiles, Pc, Winter, S1'!G6*(RANDBETWEEN(90,100))/100*(60/100))</f>
        <v>0.22928391072319843</v>
      </c>
      <c r="H6" s="1">
        <f ca="1">('Profiles, Pc, Summer, S1'!H6*(RANDBETWEEN(90,100))/100*(40/100))+('Profiles, Pc, Winter, S1'!H6*(RANDBETWEEN(90,100))/100*(60/100))</f>
        <v>0.28186389579526561</v>
      </c>
      <c r="I6" s="1">
        <f ca="1">('Profiles, Pc, Summer, S1'!I6*(RANDBETWEEN(90,100))/100*(40/100))+('Profiles, Pc, Winter, S1'!I6*(RANDBETWEEN(90,100))/100*(60/100))</f>
        <v>0.33020458274927816</v>
      </c>
      <c r="J6" s="1">
        <f ca="1">('Profiles, Pc, Summer, S1'!J6*(RANDBETWEEN(90,100))/100*(40/100))+('Profiles, Pc, Winter, S1'!J6*(RANDBETWEEN(90,100))/100*(60/100))</f>
        <v>0.34164036113083651</v>
      </c>
      <c r="K6" s="1">
        <f ca="1">('Profiles, Pc, Summer, S1'!K6*(RANDBETWEEN(90,100))/100*(40/100))+('Profiles, Pc, Winter, S1'!K6*(RANDBETWEEN(90,100))/100*(60/100))</f>
        <v>0.34261198670595683</v>
      </c>
      <c r="L6" s="1">
        <f ca="1">('Profiles, Pc, Summer, S1'!L6*(RANDBETWEEN(90,100))/100*(40/100))+('Profiles, Pc, Winter, S1'!L6*(RANDBETWEEN(90,100))/100*(60/100))</f>
        <v>0.37615906590723935</v>
      </c>
      <c r="M6" s="1">
        <f ca="1">('Profiles, Pc, Summer, S1'!M6*(RANDBETWEEN(90,100))/100*(40/100))+('Profiles, Pc, Winter, S1'!M6*(RANDBETWEEN(90,100))/100*(60/100))</f>
        <v>0.38202517770907962</v>
      </c>
      <c r="N6" s="1">
        <f ca="1">('Profiles, Pc, Summer, S1'!N6*(RANDBETWEEN(90,100))/100*(40/100))+('Profiles, Pc, Winter, S1'!N6*(RANDBETWEEN(90,100))/100*(60/100))</f>
        <v>0.38134499270784628</v>
      </c>
      <c r="O6" s="1">
        <f ca="1">('Profiles, Pc, Summer, S1'!O6*(RANDBETWEEN(90,100))/100*(40/100))+('Profiles, Pc, Winter, S1'!O6*(RANDBETWEEN(90,100))/100*(60/100))</f>
        <v>0.36601437916613105</v>
      </c>
      <c r="P6" s="1">
        <f ca="1">('Profiles, Pc, Summer, S1'!P6*(RANDBETWEEN(90,100))/100*(40/100))+('Profiles, Pc, Winter, S1'!P6*(RANDBETWEEN(90,100))/100*(60/100))</f>
        <v>0.35772071728304267</v>
      </c>
      <c r="Q6" s="1">
        <f ca="1">('Profiles, Pc, Summer, S1'!Q6*(RANDBETWEEN(90,100))/100*(40/100))+('Profiles, Pc, Winter, S1'!Q6*(RANDBETWEEN(90,100))/100*(60/100))</f>
        <v>0.35437715817145082</v>
      </c>
      <c r="R6" s="1">
        <f ca="1">('Profiles, Pc, Summer, S1'!R6*(RANDBETWEEN(90,100))/100*(40/100))+('Profiles, Pc, Winter, S1'!R6*(RANDBETWEEN(90,100))/100*(60/100))</f>
        <v>0.35390844301182467</v>
      </c>
      <c r="S6" s="1">
        <f ca="1">('Profiles, Pc, Summer, S1'!S6*(RANDBETWEEN(90,100))/100*(40/100))+('Profiles, Pc, Winter, S1'!S6*(RANDBETWEEN(90,100))/100*(60/100))</f>
        <v>0.40868179527162751</v>
      </c>
      <c r="T6" s="1">
        <f ca="1">('Profiles, Pc, Summer, S1'!T6*(RANDBETWEEN(90,100))/100*(40/100))+('Profiles, Pc, Winter, S1'!T6*(RANDBETWEEN(90,100))/100*(60/100))</f>
        <v>0.40341208936135153</v>
      </c>
      <c r="U6" s="1">
        <f ca="1">('Profiles, Pc, Summer, S1'!U6*(RANDBETWEEN(90,100))/100*(40/100))+('Profiles, Pc, Winter, S1'!U6*(RANDBETWEEN(90,100))/100*(60/100))</f>
        <v>0.37446951185019423</v>
      </c>
      <c r="V6" s="1">
        <f ca="1">('Profiles, Pc, Summer, S1'!V6*(RANDBETWEEN(90,100))/100*(40/100))+('Profiles, Pc, Winter, S1'!V6*(RANDBETWEEN(90,100))/100*(60/100))</f>
        <v>0.40842023006813039</v>
      </c>
      <c r="W6" s="1">
        <f ca="1">('Profiles, Pc, Summer, S1'!W6*(RANDBETWEEN(90,100))/100*(40/100))+('Profiles, Pc, Winter, S1'!W6*(RANDBETWEEN(90,100))/100*(60/100))</f>
        <v>0.38652622565132499</v>
      </c>
      <c r="X6" s="1">
        <f ca="1">('Profiles, Pc, Summer, S1'!X6*(RANDBETWEEN(90,100))/100*(40/100))+('Profiles, Pc, Winter, S1'!X6*(RANDBETWEEN(90,100))/100*(60/100))</f>
        <v>0.34893543576127772</v>
      </c>
      <c r="Y6" s="1">
        <f ca="1">('Profiles, Pc, Summer, S1'!Y6*(RANDBETWEEN(90,100))/100*(40/100))+('Profiles, Pc, Winter, S1'!Y6*(RANDBETWEEN(90,100))/100*(60/100))</f>
        <v>0.30645580741345002</v>
      </c>
    </row>
    <row r="7" spans="1:25" x14ac:dyDescent="0.3">
      <c r="A7">
        <v>6</v>
      </c>
      <c r="B7" s="1">
        <f ca="1">('Profiles, Pc, Summer, S1'!B7*(RANDBETWEEN(90,100))/100*(40/100))+('Profiles, Pc, Winter, S1'!B7*(RANDBETWEEN(90,100))/100*(60/100))</f>
        <v>0.4092412120624217</v>
      </c>
      <c r="C7" s="1">
        <f ca="1">('Profiles, Pc, Summer, S1'!C7*(RANDBETWEEN(90,100))/100*(40/100))+('Profiles, Pc, Winter, S1'!C7*(RANDBETWEEN(90,100))/100*(60/100))</f>
        <v>0.3980827823952271</v>
      </c>
      <c r="D7" s="1">
        <f ca="1">('Profiles, Pc, Summer, S1'!D7*(RANDBETWEEN(90,100))/100*(40/100))+('Profiles, Pc, Winter, S1'!D7*(RANDBETWEEN(90,100))/100*(60/100))</f>
        <v>0.39202809857599608</v>
      </c>
      <c r="E7" s="1">
        <f ca="1">('Profiles, Pc, Summer, S1'!E7*(RANDBETWEEN(90,100))/100*(40/100))+('Profiles, Pc, Winter, S1'!E7*(RANDBETWEEN(90,100))/100*(60/100))</f>
        <v>0.38752704093041757</v>
      </c>
      <c r="F7" s="1">
        <f ca="1">('Profiles, Pc, Summer, S1'!F7*(RANDBETWEEN(90,100))/100*(40/100))+('Profiles, Pc, Winter, S1'!F7*(RANDBETWEEN(90,100))/100*(60/100))</f>
        <v>0.40746218667156392</v>
      </c>
      <c r="G7" s="1">
        <f ca="1">('Profiles, Pc, Summer, S1'!G7*(RANDBETWEEN(90,100))/100*(40/100))+('Profiles, Pc, Winter, S1'!G7*(RANDBETWEEN(90,100))/100*(60/100))</f>
        <v>0.43645971649607246</v>
      </c>
      <c r="H7" s="1">
        <f ca="1">('Profiles, Pc, Summer, S1'!H7*(RANDBETWEEN(90,100))/100*(40/100))+('Profiles, Pc, Winter, S1'!H7*(RANDBETWEEN(90,100))/100*(60/100))</f>
        <v>0.45011692786124696</v>
      </c>
      <c r="I7" s="1">
        <f ca="1">('Profiles, Pc, Summer, S1'!I7*(RANDBETWEEN(90,100))/100*(40/100))+('Profiles, Pc, Winter, S1'!I7*(RANDBETWEEN(90,100))/100*(60/100))</f>
        <v>0.55707462402988839</v>
      </c>
      <c r="J7" s="1">
        <f ca="1">('Profiles, Pc, Summer, S1'!J7*(RANDBETWEEN(90,100))/100*(40/100))+('Profiles, Pc, Winter, S1'!J7*(RANDBETWEEN(90,100))/100*(60/100))</f>
        <v>0.609962482868319</v>
      </c>
      <c r="K7" s="1">
        <f ca="1">('Profiles, Pc, Summer, S1'!K7*(RANDBETWEEN(90,100))/100*(40/100))+('Profiles, Pc, Winter, S1'!K7*(RANDBETWEEN(90,100))/100*(60/100))</f>
        <v>0.60301155144398078</v>
      </c>
      <c r="L7" s="1">
        <f ca="1">('Profiles, Pc, Summer, S1'!L7*(RANDBETWEEN(90,100))/100*(40/100))+('Profiles, Pc, Winter, S1'!L7*(RANDBETWEEN(90,100))/100*(60/100))</f>
        <v>0.62227366280406216</v>
      </c>
      <c r="M7" s="1">
        <f ca="1">('Profiles, Pc, Summer, S1'!M7*(RANDBETWEEN(90,100))/100*(40/100))+('Profiles, Pc, Winter, S1'!M7*(RANDBETWEEN(90,100))/100*(60/100))</f>
        <v>0.62365607341248286</v>
      </c>
      <c r="N7" s="1">
        <f ca="1">('Profiles, Pc, Summer, S1'!N7*(RANDBETWEEN(90,100))/100*(40/100))+('Profiles, Pc, Winter, S1'!N7*(RANDBETWEEN(90,100))/100*(60/100))</f>
        <v>0.59960419072705151</v>
      </c>
      <c r="O7" s="1">
        <f ca="1">('Profiles, Pc, Summer, S1'!O7*(RANDBETWEEN(90,100))/100*(40/100))+('Profiles, Pc, Winter, S1'!O7*(RANDBETWEEN(90,100))/100*(60/100))</f>
        <v>0.59740097335824616</v>
      </c>
      <c r="P7" s="1">
        <f ca="1">('Profiles, Pc, Summer, S1'!P7*(RANDBETWEEN(90,100))/100*(40/100))+('Profiles, Pc, Winter, S1'!P7*(RANDBETWEEN(90,100))/100*(60/100))</f>
        <v>0.56671241238190018</v>
      </c>
      <c r="Q7" s="1">
        <f ca="1">('Profiles, Pc, Summer, S1'!Q7*(RANDBETWEEN(90,100))/100*(40/100))+('Profiles, Pc, Winter, S1'!Q7*(RANDBETWEEN(90,100))/100*(60/100))</f>
        <v>0.54954319073811286</v>
      </c>
      <c r="R7" s="1">
        <f ca="1">('Profiles, Pc, Summer, S1'!R7*(RANDBETWEEN(90,100))/100*(40/100))+('Profiles, Pc, Winter, S1'!R7*(RANDBETWEEN(90,100))/100*(60/100))</f>
        <v>0.53414785567054113</v>
      </c>
      <c r="S7" s="1">
        <f ca="1">('Profiles, Pc, Summer, S1'!S7*(RANDBETWEEN(90,100))/100*(40/100))+('Profiles, Pc, Winter, S1'!S7*(RANDBETWEEN(90,100))/100*(60/100))</f>
        <v>0.56709928726139691</v>
      </c>
      <c r="T7" s="1">
        <f ca="1">('Profiles, Pc, Summer, S1'!T7*(RANDBETWEEN(90,100))/100*(40/100))+('Profiles, Pc, Winter, S1'!T7*(RANDBETWEEN(90,100))/100*(60/100))</f>
        <v>0.54539043128676035</v>
      </c>
      <c r="U7" s="1">
        <f ca="1">('Profiles, Pc, Summer, S1'!U7*(RANDBETWEEN(90,100))/100*(40/100))+('Profiles, Pc, Winter, S1'!U7*(RANDBETWEEN(90,100))/100*(60/100))</f>
        <v>0.52874924869948559</v>
      </c>
      <c r="V7" s="1">
        <f ca="1">('Profiles, Pc, Summer, S1'!V7*(RANDBETWEEN(90,100))/100*(40/100))+('Profiles, Pc, Winter, S1'!V7*(RANDBETWEEN(90,100))/100*(60/100))</f>
        <v>0.54715711993596083</v>
      </c>
      <c r="W7" s="1">
        <f ca="1">('Profiles, Pc, Summer, S1'!W7*(RANDBETWEEN(90,100))/100*(40/100))+('Profiles, Pc, Winter, S1'!W7*(RANDBETWEEN(90,100))/100*(60/100))</f>
        <v>0.4982524663401191</v>
      </c>
      <c r="X7" s="1">
        <f ca="1">('Profiles, Pc, Summer, S1'!X7*(RANDBETWEEN(90,100))/100*(40/100))+('Profiles, Pc, Winter, S1'!X7*(RANDBETWEEN(90,100))/100*(60/100))</f>
        <v>0.46508681475977515</v>
      </c>
      <c r="Y7" s="1">
        <f ca="1">('Profiles, Pc, Summer, S1'!Y7*(RANDBETWEEN(90,100))/100*(40/100))+('Profiles, Pc, Winter, S1'!Y7*(RANDBETWEEN(90,100))/100*(60/100))</f>
        <v>0.445931997464459</v>
      </c>
    </row>
    <row r="8" spans="1:25" x14ac:dyDescent="0.3">
      <c r="A8">
        <v>7</v>
      </c>
      <c r="B8" s="1">
        <f ca="1">('Profiles, Pc, Summer, S1'!B8*(RANDBETWEEN(90,100))/100*(40/100))+('Profiles, Pc, Winter, S1'!B8*(RANDBETWEEN(90,100))/100*(60/100))</f>
        <v>0.20213745675070488</v>
      </c>
      <c r="C8" s="1">
        <f ca="1">('Profiles, Pc, Summer, S1'!C8*(RANDBETWEEN(90,100))/100*(40/100))+('Profiles, Pc, Winter, S1'!C8*(RANDBETWEEN(90,100))/100*(60/100))</f>
        <v>0.18866980040072651</v>
      </c>
      <c r="D8" s="1">
        <f ca="1">('Profiles, Pc, Summer, S1'!D8*(RANDBETWEEN(90,100))/100*(40/100))+('Profiles, Pc, Winter, S1'!D8*(RANDBETWEEN(90,100))/100*(60/100))</f>
        <v>0.18383105890845014</v>
      </c>
      <c r="E8" s="1">
        <f ca="1">('Profiles, Pc, Summer, S1'!E8*(RANDBETWEEN(90,100))/100*(40/100))+('Profiles, Pc, Winter, S1'!E8*(RANDBETWEEN(90,100))/100*(60/100))</f>
        <v>0.18207524055211396</v>
      </c>
      <c r="F8" s="1">
        <f ca="1">('Profiles, Pc, Summer, S1'!F8*(RANDBETWEEN(90,100))/100*(40/100))+('Profiles, Pc, Winter, S1'!F8*(RANDBETWEEN(90,100))/100*(60/100))</f>
        <v>0.17530288921006609</v>
      </c>
      <c r="G8" s="1">
        <f ca="1">('Profiles, Pc, Summer, S1'!G8*(RANDBETWEEN(90,100))/100*(40/100))+('Profiles, Pc, Winter, S1'!G8*(RANDBETWEEN(90,100))/100*(60/100))</f>
        <v>0.19769573486798661</v>
      </c>
      <c r="H8" s="1">
        <f ca="1">('Profiles, Pc, Summer, S1'!H8*(RANDBETWEEN(90,100))/100*(40/100))+('Profiles, Pc, Winter, S1'!H8*(RANDBETWEEN(90,100))/100*(60/100))</f>
        <v>0.25494661548511494</v>
      </c>
      <c r="I8" s="1">
        <f ca="1">('Profiles, Pc, Summer, S1'!I8*(RANDBETWEEN(90,100))/100*(40/100))+('Profiles, Pc, Winter, S1'!I8*(RANDBETWEEN(90,100))/100*(60/100))</f>
        <v>0.31544557404560891</v>
      </c>
      <c r="J8" s="1">
        <f ca="1">('Profiles, Pc, Summer, S1'!J8*(RANDBETWEEN(90,100))/100*(40/100))+('Profiles, Pc, Winter, S1'!J8*(RANDBETWEEN(90,100))/100*(60/100))</f>
        <v>0.36452782052486865</v>
      </c>
      <c r="K8" s="1">
        <f ca="1">('Profiles, Pc, Summer, S1'!K8*(RANDBETWEEN(90,100))/100*(40/100))+('Profiles, Pc, Winter, S1'!K8*(RANDBETWEEN(90,100))/100*(60/100))</f>
        <v>0.37278536938028106</v>
      </c>
      <c r="L8" s="1">
        <f ca="1">('Profiles, Pc, Summer, S1'!L8*(RANDBETWEEN(90,100))/100*(40/100))+('Profiles, Pc, Winter, S1'!L8*(RANDBETWEEN(90,100))/100*(60/100))</f>
        <v>0.36844855190587666</v>
      </c>
      <c r="M8" s="1">
        <f ca="1">('Profiles, Pc, Summer, S1'!M8*(RANDBETWEEN(90,100))/100*(40/100))+('Profiles, Pc, Winter, S1'!M8*(RANDBETWEEN(90,100))/100*(60/100))</f>
        <v>0.37430567577026602</v>
      </c>
      <c r="N8" s="1">
        <f ca="1">('Profiles, Pc, Summer, S1'!N8*(RANDBETWEEN(90,100))/100*(40/100))+('Profiles, Pc, Winter, S1'!N8*(RANDBETWEEN(90,100))/100*(60/100))</f>
        <v>0.38591451456577969</v>
      </c>
      <c r="O8" s="1">
        <f ca="1">('Profiles, Pc, Summer, S1'!O8*(RANDBETWEEN(90,100))/100*(40/100))+('Profiles, Pc, Winter, S1'!O8*(RANDBETWEEN(90,100))/100*(60/100))</f>
        <v>0.36565888996621332</v>
      </c>
      <c r="P8" s="1">
        <f ca="1">('Profiles, Pc, Summer, S1'!P8*(RANDBETWEEN(90,100))/100*(40/100))+('Profiles, Pc, Winter, S1'!P8*(RANDBETWEEN(90,100))/100*(60/100))</f>
        <v>0.35411520823094289</v>
      </c>
      <c r="Q8" s="1">
        <f ca="1">('Profiles, Pc, Summer, S1'!Q8*(RANDBETWEEN(90,100))/100*(40/100))+('Profiles, Pc, Winter, S1'!Q8*(RANDBETWEEN(90,100))/100*(60/100))</f>
        <v>0.33952115999347393</v>
      </c>
      <c r="R8" s="1">
        <f ca="1">('Profiles, Pc, Summer, S1'!R8*(RANDBETWEEN(90,100))/100*(40/100))+('Profiles, Pc, Winter, S1'!R8*(RANDBETWEEN(90,100))/100*(60/100))</f>
        <v>0.35344573308371657</v>
      </c>
      <c r="S8" s="1">
        <f ca="1">('Profiles, Pc, Summer, S1'!S8*(RANDBETWEEN(90,100))/100*(40/100))+('Profiles, Pc, Winter, S1'!S8*(RANDBETWEEN(90,100))/100*(60/100))</f>
        <v>0.36296251204749685</v>
      </c>
      <c r="T8" s="1">
        <f ca="1">('Profiles, Pc, Summer, S1'!T8*(RANDBETWEEN(90,100))/100*(40/100))+('Profiles, Pc, Winter, S1'!T8*(RANDBETWEEN(90,100))/100*(60/100))</f>
        <v>0.35272930753991649</v>
      </c>
      <c r="U8" s="1">
        <f ca="1">('Profiles, Pc, Summer, S1'!U8*(RANDBETWEEN(90,100))/100*(40/100))+('Profiles, Pc, Winter, S1'!U8*(RANDBETWEEN(90,100))/100*(60/100))</f>
        <v>0.32241799088854567</v>
      </c>
      <c r="V8" s="1">
        <f ca="1">('Profiles, Pc, Summer, S1'!V8*(RANDBETWEEN(90,100))/100*(40/100))+('Profiles, Pc, Winter, S1'!V8*(RANDBETWEEN(90,100))/100*(60/100))</f>
        <v>0.33204191469569133</v>
      </c>
      <c r="W8" s="1">
        <f ca="1">('Profiles, Pc, Summer, S1'!W8*(RANDBETWEEN(90,100))/100*(40/100))+('Profiles, Pc, Winter, S1'!W8*(RANDBETWEEN(90,100))/100*(60/100))</f>
        <v>0.27649191412616203</v>
      </c>
      <c r="X8" s="1">
        <f ca="1">('Profiles, Pc, Summer, S1'!X8*(RANDBETWEEN(90,100))/100*(40/100))+('Profiles, Pc, Winter, S1'!X8*(RANDBETWEEN(90,100))/100*(60/100))</f>
        <v>0.25547729713300732</v>
      </c>
      <c r="Y8" s="1">
        <f ca="1">('Profiles, Pc, Summer, S1'!Y8*(RANDBETWEEN(90,100))/100*(40/100))+('Profiles, Pc, Winter, S1'!Y8*(RANDBETWEEN(90,100))/100*(60/100))</f>
        <v>0.22009900803865429</v>
      </c>
    </row>
    <row r="9" spans="1:25" x14ac:dyDescent="0.3">
      <c r="A9">
        <v>8</v>
      </c>
      <c r="B9" s="1">
        <f ca="1">('Profiles, Pc, Summer, S1'!B9*(RANDBETWEEN(90,100))/100*(40/100))+('Profiles, Pc, Winter, S1'!B9*(RANDBETWEEN(90,100))/100*(60/100))</f>
        <v>0.13576973132045711</v>
      </c>
      <c r="C9" s="1">
        <f ca="1">('Profiles, Pc, Summer, S1'!C9*(RANDBETWEEN(90,100))/100*(40/100))+('Profiles, Pc, Winter, S1'!C9*(RANDBETWEEN(90,100))/100*(60/100))</f>
        <v>0.1295299139758132</v>
      </c>
      <c r="D9" s="1">
        <f ca="1">('Profiles, Pc, Summer, S1'!D9*(RANDBETWEEN(90,100))/100*(40/100))+('Profiles, Pc, Winter, S1'!D9*(RANDBETWEEN(90,100))/100*(60/100))</f>
        <v>0.12745017114230683</v>
      </c>
      <c r="E9" s="1">
        <f ca="1">('Profiles, Pc, Summer, S1'!E9*(RANDBETWEEN(90,100))/100*(40/100))+('Profiles, Pc, Winter, S1'!E9*(RANDBETWEEN(90,100))/100*(60/100))</f>
        <v>0.12398494731281373</v>
      </c>
      <c r="F9" s="1">
        <f ca="1">('Profiles, Pc, Summer, S1'!F9*(RANDBETWEEN(90,100))/100*(40/100))+('Profiles, Pc, Winter, S1'!F9*(RANDBETWEEN(90,100))/100*(60/100))</f>
        <v>0.13652799573846652</v>
      </c>
      <c r="G9" s="1">
        <f ca="1">('Profiles, Pc, Summer, S1'!G9*(RANDBETWEEN(90,100))/100*(40/100))+('Profiles, Pc, Winter, S1'!G9*(RANDBETWEEN(90,100))/100*(60/100))</f>
        <v>0.15071451569856326</v>
      </c>
      <c r="H9" s="1">
        <f ca="1">('Profiles, Pc, Summer, S1'!H9*(RANDBETWEEN(90,100))/100*(40/100))+('Profiles, Pc, Winter, S1'!H9*(RANDBETWEEN(90,100))/100*(60/100))</f>
        <v>0.25051469729336873</v>
      </c>
      <c r="I9" s="1">
        <f ca="1">('Profiles, Pc, Summer, S1'!I9*(RANDBETWEEN(90,100))/100*(40/100))+('Profiles, Pc, Winter, S1'!I9*(RANDBETWEEN(90,100))/100*(60/100))</f>
        <v>0.31124618362026946</v>
      </c>
      <c r="J9" s="1">
        <f ca="1">('Profiles, Pc, Summer, S1'!J9*(RANDBETWEEN(90,100))/100*(40/100))+('Profiles, Pc, Winter, S1'!J9*(RANDBETWEEN(90,100))/100*(60/100))</f>
        <v>0.32110484677108636</v>
      </c>
      <c r="K9" s="1">
        <f ca="1">('Profiles, Pc, Summer, S1'!K9*(RANDBETWEEN(90,100))/100*(40/100))+('Profiles, Pc, Winter, S1'!K9*(RANDBETWEEN(90,100))/100*(60/100))</f>
        <v>0.31200357498781967</v>
      </c>
      <c r="L9" s="1">
        <f ca="1">('Profiles, Pc, Summer, S1'!L9*(RANDBETWEEN(90,100))/100*(40/100))+('Profiles, Pc, Winter, S1'!L9*(RANDBETWEEN(90,100))/100*(60/100))</f>
        <v>0.33355197856419849</v>
      </c>
      <c r="M9" s="1">
        <f ca="1">('Profiles, Pc, Summer, S1'!M9*(RANDBETWEEN(90,100))/100*(40/100))+('Profiles, Pc, Winter, S1'!M9*(RANDBETWEEN(90,100))/100*(60/100))</f>
        <v>0.33180272959459278</v>
      </c>
      <c r="N9" s="1">
        <f ca="1">('Profiles, Pc, Summer, S1'!N9*(RANDBETWEEN(90,100))/100*(40/100))+('Profiles, Pc, Winter, S1'!N9*(RANDBETWEEN(90,100))/100*(60/100))</f>
        <v>0.31960054965115814</v>
      </c>
      <c r="O9" s="1">
        <f ca="1">('Profiles, Pc, Summer, S1'!O9*(RANDBETWEEN(90,100))/100*(40/100))+('Profiles, Pc, Winter, S1'!O9*(RANDBETWEEN(90,100))/100*(60/100))</f>
        <v>0.30355003264447294</v>
      </c>
      <c r="P9" s="1">
        <f ca="1">('Profiles, Pc, Summer, S1'!P9*(RANDBETWEEN(90,100))/100*(40/100))+('Profiles, Pc, Winter, S1'!P9*(RANDBETWEEN(90,100))/100*(60/100))</f>
        <v>0.26108438404117251</v>
      </c>
      <c r="Q9" s="1">
        <f ca="1">('Profiles, Pc, Summer, S1'!Q9*(RANDBETWEEN(90,100))/100*(40/100))+('Profiles, Pc, Winter, S1'!Q9*(RANDBETWEEN(90,100))/100*(60/100))</f>
        <v>0.25002300246598458</v>
      </c>
      <c r="R9" s="1">
        <f ca="1">('Profiles, Pc, Summer, S1'!R9*(RANDBETWEEN(90,100))/100*(40/100))+('Profiles, Pc, Winter, S1'!R9*(RANDBETWEEN(90,100))/100*(60/100))</f>
        <v>0.2443304975733723</v>
      </c>
      <c r="S9" s="1">
        <f ca="1">('Profiles, Pc, Summer, S1'!S9*(RANDBETWEEN(90,100))/100*(40/100))+('Profiles, Pc, Winter, S1'!S9*(RANDBETWEEN(90,100))/100*(60/100))</f>
        <v>0.261280222480608</v>
      </c>
      <c r="T9" s="1">
        <f ca="1">('Profiles, Pc, Summer, S1'!T9*(RANDBETWEEN(90,100))/100*(40/100))+('Profiles, Pc, Winter, S1'!T9*(RANDBETWEEN(90,100))/100*(60/100))</f>
        <v>0.26847945904471893</v>
      </c>
      <c r="U9" s="1">
        <f ca="1">('Profiles, Pc, Summer, S1'!U9*(RANDBETWEEN(90,100))/100*(40/100))+('Profiles, Pc, Winter, S1'!U9*(RANDBETWEEN(90,100))/100*(60/100))</f>
        <v>0.26394895136926749</v>
      </c>
      <c r="V9" s="1">
        <f ca="1">('Profiles, Pc, Summer, S1'!V9*(RANDBETWEEN(90,100))/100*(40/100))+('Profiles, Pc, Winter, S1'!V9*(RANDBETWEEN(90,100))/100*(60/100))</f>
        <v>0.25586588516334274</v>
      </c>
      <c r="W9" s="1">
        <f ca="1">('Profiles, Pc, Summer, S1'!W9*(RANDBETWEEN(90,100))/100*(40/100))+('Profiles, Pc, Winter, S1'!W9*(RANDBETWEEN(90,100))/100*(60/100))</f>
        <v>0.22756581249485347</v>
      </c>
      <c r="X9" s="1">
        <f ca="1">('Profiles, Pc, Summer, S1'!X9*(RANDBETWEEN(90,100))/100*(40/100))+('Profiles, Pc, Winter, S1'!X9*(RANDBETWEEN(90,100))/100*(60/100))</f>
        <v>0.1813810937701904</v>
      </c>
      <c r="Y9" s="1">
        <f ca="1">('Profiles, Pc, Summer, S1'!Y9*(RANDBETWEEN(90,100))/100*(40/100))+('Profiles, Pc, Winter, S1'!Y9*(RANDBETWEEN(90,100))/100*(60/100))</f>
        <v>0.15843121711985875</v>
      </c>
    </row>
    <row r="10" spans="1:25" x14ac:dyDescent="0.3">
      <c r="A10">
        <v>9</v>
      </c>
      <c r="B10" s="1">
        <f ca="1">('Profiles, Pc, Summer, S1'!B10*(RANDBETWEEN(90,100))/100*(40/100))+('Profiles, Pc, Winter, S1'!B10*(RANDBETWEEN(90,100))/100*(60/100))</f>
        <v>0.1413166199342108</v>
      </c>
      <c r="C10" s="1">
        <f ca="1">('Profiles, Pc, Summer, S1'!C10*(RANDBETWEEN(90,100))/100*(40/100))+('Profiles, Pc, Winter, S1'!C10*(RANDBETWEEN(90,100))/100*(60/100))</f>
        <v>0.13152692913471092</v>
      </c>
      <c r="D10" s="1">
        <f ca="1">('Profiles, Pc, Summer, S1'!D10*(RANDBETWEEN(90,100))/100*(40/100))+('Profiles, Pc, Winter, S1'!D10*(RANDBETWEEN(90,100))/100*(60/100))</f>
        <v>0.1315661093909031</v>
      </c>
      <c r="E10" s="1">
        <f ca="1">('Profiles, Pc, Summer, S1'!E10*(RANDBETWEEN(90,100))/100*(40/100))+('Profiles, Pc, Winter, S1'!E10*(RANDBETWEEN(90,100))/100*(60/100))</f>
        <v>0.13706250942712558</v>
      </c>
      <c r="F10" s="1">
        <f ca="1">('Profiles, Pc, Summer, S1'!F10*(RANDBETWEEN(90,100))/100*(40/100))+('Profiles, Pc, Winter, S1'!F10*(RANDBETWEEN(90,100))/100*(60/100))</f>
        <v>0.13226769303659347</v>
      </c>
      <c r="G10" s="1">
        <f ca="1">('Profiles, Pc, Summer, S1'!G10*(RANDBETWEEN(90,100))/100*(40/100))+('Profiles, Pc, Winter, S1'!G10*(RANDBETWEEN(90,100))/100*(60/100))</f>
        <v>0.13469427929720856</v>
      </c>
      <c r="H10" s="1">
        <f ca="1">('Profiles, Pc, Summer, S1'!H10*(RANDBETWEEN(90,100))/100*(40/100))+('Profiles, Pc, Winter, S1'!H10*(RANDBETWEEN(90,100))/100*(60/100))</f>
        <v>0.13717997864646511</v>
      </c>
      <c r="I10" s="1">
        <f ca="1">('Profiles, Pc, Summer, S1'!I10*(RANDBETWEEN(90,100))/100*(40/100))+('Profiles, Pc, Winter, S1'!I10*(RANDBETWEEN(90,100))/100*(60/100))</f>
        <v>0.13744873186354983</v>
      </c>
      <c r="J10" s="1">
        <f ca="1">('Profiles, Pc, Summer, S1'!J10*(RANDBETWEEN(90,100))/100*(40/100))+('Profiles, Pc, Winter, S1'!J10*(RANDBETWEEN(90,100))/100*(60/100))</f>
        <v>0.12915941514281962</v>
      </c>
      <c r="K10" s="1">
        <f ca="1">('Profiles, Pc, Summer, S1'!K10*(RANDBETWEEN(90,100))/100*(40/100))+('Profiles, Pc, Winter, S1'!K10*(RANDBETWEEN(90,100))/100*(60/100))</f>
        <v>0.13675784484187506</v>
      </c>
      <c r="L10" s="1">
        <f ca="1">('Profiles, Pc, Summer, S1'!L10*(RANDBETWEEN(90,100))/100*(40/100))+('Profiles, Pc, Winter, S1'!L10*(RANDBETWEEN(90,100))/100*(60/100))</f>
        <v>0.1339911624481645</v>
      </c>
      <c r="M10" s="1">
        <f ca="1">('Profiles, Pc, Summer, S1'!M10*(RANDBETWEEN(90,100))/100*(40/100))+('Profiles, Pc, Winter, S1'!M10*(RANDBETWEEN(90,100))/100*(60/100))</f>
        <v>0.15110023050851773</v>
      </c>
      <c r="N10" s="1">
        <f ca="1">('Profiles, Pc, Summer, S1'!N10*(RANDBETWEEN(90,100))/100*(40/100))+('Profiles, Pc, Winter, S1'!N10*(RANDBETWEEN(90,100))/100*(60/100))</f>
        <v>0.14893259244964868</v>
      </c>
      <c r="O10" s="1">
        <f ca="1">('Profiles, Pc, Summer, S1'!O10*(RANDBETWEEN(90,100))/100*(40/100))+('Profiles, Pc, Winter, S1'!O10*(RANDBETWEEN(90,100))/100*(60/100))</f>
        <v>0.14637231420519864</v>
      </c>
      <c r="P10" s="1">
        <f ca="1">('Profiles, Pc, Summer, S1'!P10*(RANDBETWEEN(90,100))/100*(40/100))+('Profiles, Pc, Winter, S1'!P10*(RANDBETWEEN(90,100))/100*(60/100))</f>
        <v>0.13865673973858667</v>
      </c>
      <c r="Q10" s="1">
        <f ca="1">('Profiles, Pc, Summer, S1'!Q10*(RANDBETWEEN(90,100))/100*(40/100))+('Profiles, Pc, Winter, S1'!Q10*(RANDBETWEEN(90,100))/100*(60/100))</f>
        <v>0.14777030735787544</v>
      </c>
      <c r="R10" s="1">
        <f ca="1">('Profiles, Pc, Summer, S1'!R10*(RANDBETWEEN(90,100))/100*(40/100))+('Profiles, Pc, Winter, S1'!R10*(RANDBETWEEN(90,100))/100*(60/100))</f>
        <v>0.1443504117355221</v>
      </c>
      <c r="S10" s="1">
        <f ca="1">('Profiles, Pc, Summer, S1'!S10*(RANDBETWEEN(90,100))/100*(40/100))+('Profiles, Pc, Winter, S1'!S10*(RANDBETWEEN(90,100))/100*(60/100))</f>
        <v>0.14859405165782497</v>
      </c>
      <c r="T10" s="1">
        <f ca="1">('Profiles, Pc, Summer, S1'!T10*(RANDBETWEEN(90,100))/100*(40/100))+('Profiles, Pc, Winter, S1'!T10*(RANDBETWEEN(90,100))/100*(60/100))</f>
        <v>0.14549390430921103</v>
      </c>
      <c r="U10" s="1">
        <f ca="1">('Profiles, Pc, Summer, S1'!U10*(RANDBETWEEN(90,100))/100*(40/100))+('Profiles, Pc, Winter, S1'!U10*(RANDBETWEEN(90,100))/100*(60/100))</f>
        <v>0.15604178531250507</v>
      </c>
      <c r="V10" s="1">
        <f ca="1">('Profiles, Pc, Summer, S1'!V10*(RANDBETWEEN(90,100))/100*(40/100))+('Profiles, Pc, Winter, S1'!V10*(RANDBETWEEN(90,100))/100*(60/100))</f>
        <v>0.15091012302445755</v>
      </c>
      <c r="W10" s="1">
        <f ca="1">('Profiles, Pc, Summer, S1'!W10*(RANDBETWEEN(90,100))/100*(40/100))+('Profiles, Pc, Winter, S1'!W10*(RANDBETWEEN(90,100))/100*(60/100))</f>
        <v>0.14461709233737846</v>
      </c>
      <c r="X10" s="1">
        <f ca="1">('Profiles, Pc, Summer, S1'!X10*(RANDBETWEEN(90,100))/100*(40/100))+('Profiles, Pc, Winter, S1'!X10*(RANDBETWEEN(90,100))/100*(60/100))</f>
        <v>0.13702932201764684</v>
      </c>
      <c r="Y10" s="1">
        <f ca="1">('Profiles, Pc, Summer, S1'!Y10*(RANDBETWEEN(90,100))/100*(40/100))+('Profiles, Pc, Winter, S1'!Y10*(RANDBETWEEN(90,100))/100*(60/100))</f>
        <v>0.14277564092927927</v>
      </c>
    </row>
    <row r="11" spans="1:25" x14ac:dyDescent="0.3">
      <c r="A11">
        <v>10</v>
      </c>
      <c r="B11" s="1">
        <f ca="1">('Profiles, Pc, Summer, S1'!B11*(RANDBETWEEN(90,100))/100*(40/100))+('Profiles, Pc, Winter, S1'!B11*(RANDBETWEEN(90,100))/100*(60/100))</f>
        <v>0.17336185766939116</v>
      </c>
      <c r="C11" s="1">
        <f ca="1">('Profiles, Pc, Summer, S1'!C11*(RANDBETWEEN(90,100))/100*(40/100))+('Profiles, Pc, Winter, S1'!C11*(RANDBETWEEN(90,100))/100*(60/100))</f>
        <v>0.16408742416344996</v>
      </c>
      <c r="D11" s="1">
        <f ca="1">('Profiles, Pc, Summer, S1'!D11*(RANDBETWEEN(90,100))/100*(40/100))+('Profiles, Pc, Winter, S1'!D11*(RANDBETWEEN(90,100))/100*(60/100))</f>
        <v>0.15470416094597678</v>
      </c>
      <c r="E11" s="1">
        <f ca="1">('Profiles, Pc, Summer, S1'!E11*(RANDBETWEEN(90,100))/100*(40/100))+('Profiles, Pc, Winter, S1'!E11*(RANDBETWEEN(90,100))/100*(60/100))</f>
        <v>0.16257906733476205</v>
      </c>
      <c r="F11" s="1">
        <f ca="1">('Profiles, Pc, Summer, S1'!F11*(RANDBETWEEN(90,100))/100*(40/100))+('Profiles, Pc, Winter, S1'!F11*(RANDBETWEEN(90,100))/100*(60/100))</f>
        <v>0.15171778305244621</v>
      </c>
      <c r="G11" s="1">
        <f ca="1">('Profiles, Pc, Summer, S1'!G11*(RANDBETWEEN(90,100))/100*(40/100))+('Profiles, Pc, Winter, S1'!G11*(RANDBETWEEN(90,100))/100*(60/100))</f>
        <v>0.17826941733834656</v>
      </c>
      <c r="H11" s="1">
        <f ca="1">('Profiles, Pc, Summer, S1'!H11*(RANDBETWEEN(90,100))/100*(40/100))+('Profiles, Pc, Winter, S1'!H11*(RANDBETWEEN(90,100))/100*(60/100))</f>
        <v>0.22770460043727109</v>
      </c>
      <c r="I11" s="1">
        <f ca="1">('Profiles, Pc, Summer, S1'!I11*(RANDBETWEEN(90,100))/100*(40/100))+('Profiles, Pc, Winter, S1'!I11*(RANDBETWEEN(90,100))/100*(60/100))</f>
        <v>0.26296455059016399</v>
      </c>
      <c r="J11" s="1">
        <f ca="1">('Profiles, Pc, Summer, S1'!J11*(RANDBETWEEN(90,100))/100*(40/100))+('Profiles, Pc, Winter, S1'!J11*(RANDBETWEEN(90,100))/100*(60/100))</f>
        <v>0.28203679469569576</v>
      </c>
      <c r="K11" s="1">
        <f ca="1">('Profiles, Pc, Summer, S1'!K11*(RANDBETWEEN(90,100))/100*(40/100))+('Profiles, Pc, Winter, S1'!K11*(RANDBETWEEN(90,100))/100*(60/100))</f>
        <v>0.28661185082028451</v>
      </c>
      <c r="L11" s="1">
        <f ca="1">('Profiles, Pc, Summer, S1'!L11*(RANDBETWEEN(90,100))/100*(40/100))+('Profiles, Pc, Winter, S1'!L11*(RANDBETWEEN(90,100))/100*(60/100))</f>
        <v>0.28570473811872082</v>
      </c>
      <c r="M11" s="1">
        <f ca="1">('Profiles, Pc, Summer, S1'!M11*(RANDBETWEEN(90,100))/100*(40/100))+('Profiles, Pc, Winter, S1'!M11*(RANDBETWEEN(90,100))/100*(60/100))</f>
        <v>0.29114337938711954</v>
      </c>
      <c r="N11" s="1">
        <f ca="1">('Profiles, Pc, Summer, S1'!N11*(RANDBETWEEN(90,100))/100*(40/100))+('Profiles, Pc, Winter, S1'!N11*(RANDBETWEEN(90,100))/100*(60/100))</f>
        <v>0.29674669690265276</v>
      </c>
      <c r="O11" s="1">
        <f ca="1">('Profiles, Pc, Summer, S1'!O11*(RANDBETWEEN(90,100))/100*(40/100))+('Profiles, Pc, Winter, S1'!O11*(RANDBETWEEN(90,100))/100*(60/100))</f>
        <v>0.29168760973894697</v>
      </c>
      <c r="P11" s="1">
        <f ca="1">('Profiles, Pc, Summer, S1'!P11*(RANDBETWEEN(90,100))/100*(40/100))+('Profiles, Pc, Winter, S1'!P11*(RANDBETWEEN(90,100))/100*(60/100))</f>
        <v>0.26617744577444236</v>
      </c>
      <c r="Q11" s="1">
        <f ca="1">('Profiles, Pc, Summer, S1'!Q11*(RANDBETWEEN(90,100))/100*(40/100))+('Profiles, Pc, Winter, S1'!Q11*(RANDBETWEEN(90,100))/100*(60/100))</f>
        <v>0.25703159675900128</v>
      </c>
      <c r="R11" s="1">
        <f ca="1">('Profiles, Pc, Summer, S1'!R11*(RANDBETWEEN(90,100))/100*(40/100))+('Profiles, Pc, Winter, S1'!R11*(RANDBETWEEN(90,100))/100*(60/100))</f>
        <v>0.26335902974207026</v>
      </c>
      <c r="S11" s="1">
        <f ca="1">('Profiles, Pc, Summer, S1'!S11*(RANDBETWEEN(90,100))/100*(40/100))+('Profiles, Pc, Winter, S1'!S11*(RANDBETWEEN(90,100))/100*(60/100))</f>
        <v>0.28487151860276111</v>
      </c>
      <c r="T11" s="1">
        <f ca="1">('Profiles, Pc, Summer, S1'!T11*(RANDBETWEEN(90,100))/100*(40/100))+('Profiles, Pc, Winter, S1'!T11*(RANDBETWEEN(90,100))/100*(60/100))</f>
        <v>0.26957816281999292</v>
      </c>
      <c r="U11" s="1">
        <f ca="1">('Profiles, Pc, Summer, S1'!U11*(RANDBETWEEN(90,100))/100*(40/100))+('Profiles, Pc, Winter, S1'!U11*(RANDBETWEEN(90,100))/100*(60/100))</f>
        <v>0.27498138915001569</v>
      </c>
      <c r="V11" s="1">
        <f ca="1">('Profiles, Pc, Summer, S1'!V11*(RANDBETWEEN(90,100))/100*(40/100))+('Profiles, Pc, Winter, S1'!V11*(RANDBETWEEN(90,100))/100*(60/100))</f>
        <v>0.28499358062748936</v>
      </c>
      <c r="W11" s="1">
        <f ca="1">('Profiles, Pc, Summer, S1'!W11*(RANDBETWEEN(90,100))/100*(40/100))+('Profiles, Pc, Winter, S1'!W11*(RANDBETWEEN(90,100))/100*(60/100))</f>
        <v>0.26755231393748918</v>
      </c>
      <c r="X11" s="1">
        <f ca="1">('Profiles, Pc, Summer, S1'!X11*(RANDBETWEEN(90,100))/100*(40/100))+('Profiles, Pc, Winter, S1'!X11*(RANDBETWEEN(90,100))/100*(60/100))</f>
        <v>0.23396984402989621</v>
      </c>
      <c r="Y11" s="1">
        <f ca="1">('Profiles, Pc, Summer, S1'!Y11*(RANDBETWEEN(90,100))/100*(40/100))+('Profiles, Pc, Winter, S1'!Y11*(RANDBETWEEN(90,100))/100*(60/100))</f>
        <v>0.21098871335724595</v>
      </c>
    </row>
    <row r="12" spans="1:25" x14ac:dyDescent="0.3">
      <c r="A12">
        <v>11</v>
      </c>
      <c r="B12" s="1">
        <f ca="1">('Profiles, Pc, Summer, S1'!B12*(RANDBETWEEN(90,100))/100*(40/100))+('Profiles, Pc, Winter, S1'!B12*(RANDBETWEEN(90,100))/100*(60/100))</f>
        <v>6.3206869687943146E-2</v>
      </c>
      <c r="C12" s="1">
        <f ca="1">('Profiles, Pc, Summer, S1'!C12*(RANDBETWEEN(90,100))/100*(40/100))+('Profiles, Pc, Winter, S1'!C12*(RANDBETWEEN(90,100))/100*(60/100))</f>
        <v>5.7406086654949104E-2</v>
      </c>
      <c r="D12" s="1">
        <f ca="1">('Profiles, Pc, Summer, S1'!D12*(RANDBETWEEN(90,100))/100*(40/100))+('Profiles, Pc, Winter, S1'!D12*(RANDBETWEEN(90,100))/100*(60/100))</f>
        <v>5.2761653545593243E-2</v>
      </c>
      <c r="E12" s="1">
        <f ca="1">('Profiles, Pc, Summer, S1'!E12*(RANDBETWEEN(90,100))/100*(40/100))+('Profiles, Pc, Winter, S1'!E12*(RANDBETWEEN(90,100))/100*(60/100))</f>
        <v>5.1590351056413339E-2</v>
      </c>
      <c r="F12" s="1">
        <f ca="1">('Profiles, Pc, Summer, S1'!F12*(RANDBETWEEN(90,100))/100*(40/100))+('Profiles, Pc, Winter, S1'!F12*(RANDBETWEEN(90,100))/100*(60/100))</f>
        <v>5.4231888512956239E-2</v>
      </c>
      <c r="G12" s="1">
        <f ca="1">('Profiles, Pc, Summer, S1'!G12*(RANDBETWEEN(90,100))/100*(40/100))+('Profiles, Pc, Winter, S1'!G12*(RANDBETWEEN(90,100))/100*(60/100))</f>
        <v>6.5074440878687412E-2</v>
      </c>
      <c r="H12" s="1">
        <f ca="1">('Profiles, Pc, Summer, S1'!H12*(RANDBETWEEN(90,100))/100*(40/100))+('Profiles, Pc, Winter, S1'!H12*(RANDBETWEEN(90,100))/100*(60/100))</f>
        <v>8.4176326687575811E-2</v>
      </c>
      <c r="I12" s="1">
        <f ca="1">('Profiles, Pc, Summer, S1'!I12*(RANDBETWEEN(90,100))/100*(40/100))+('Profiles, Pc, Winter, S1'!I12*(RANDBETWEEN(90,100))/100*(60/100))</f>
        <v>9.0515867683110263E-2</v>
      </c>
      <c r="J12" s="1">
        <f ca="1">('Profiles, Pc, Summer, S1'!J12*(RANDBETWEEN(90,100))/100*(40/100))+('Profiles, Pc, Winter, S1'!J12*(RANDBETWEEN(90,100))/100*(60/100))</f>
        <v>8.0269623169380744E-2</v>
      </c>
      <c r="K12" s="1">
        <f ca="1">('Profiles, Pc, Summer, S1'!K12*(RANDBETWEEN(90,100))/100*(40/100))+('Profiles, Pc, Winter, S1'!K12*(RANDBETWEEN(90,100))/100*(60/100))</f>
        <v>7.3375109450554837E-2</v>
      </c>
      <c r="L12" s="1">
        <f ca="1">('Profiles, Pc, Summer, S1'!L12*(RANDBETWEEN(90,100))/100*(40/100))+('Profiles, Pc, Winter, S1'!L12*(RANDBETWEEN(90,100))/100*(60/100))</f>
        <v>0.1030868914160207</v>
      </c>
      <c r="M12" s="1">
        <f ca="1">('Profiles, Pc, Summer, S1'!M12*(RANDBETWEEN(90,100))/100*(40/100))+('Profiles, Pc, Winter, S1'!M12*(RANDBETWEEN(90,100))/100*(60/100))</f>
        <v>0.10543183162626604</v>
      </c>
      <c r="N12" s="1">
        <f ca="1">('Profiles, Pc, Summer, S1'!N12*(RANDBETWEEN(90,100))/100*(40/100))+('Profiles, Pc, Winter, S1'!N12*(RANDBETWEEN(90,100))/100*(60/100))</f>
        <v>0.10085272987593921</v>
      </c>
      <c r="O12" s="1">
        <f ca="1">('Profiles, Pc, Summer, S1'!O12*(RANDBETWEEN(90,100))/100*(40/100))+('Profiles, Pc, Winter, S1'!O12*(RANDBETWEEN(90,100))/100*(60/100))</f>
        <v>9.7479522965696605E-2</v>
      </c>
      <c r="P12" s="1">
        <f ca="1">('Profiles, Pc, Summer, S1'!P12*(RANDBETWEEN(90,100))/100*(40/100))+('Profiles, Pc, Winter, S1'!P12*(RANDBETWEEN(90,100))/100*(60/100))</f>
        <v>9.486928583277382E-2</v>
      </c>
      <c r="Q12" s="1">
        <f ca="1">('Profiles, Pc, Summer, S1'!Q12*(RANDBETWEEN(90,100))/100*(40/100))+('Profiles, Pc, Winter, S1'!Q12*(RANDBETWEEN(90,100))/100*(60/100))</f>
        <v>9.1802032313054102E-2</v>
      </c>
      <c r="R12" s="1">
        <f ca="1">('Profiles, Pc, Summer, S1'!R12*(RANDBETWEEN(90,100))/100*(40/100))+('Profiles, Pc, Winter, S1'!R12*(RANDBETWEEN(90,100))/100*(60/100))</f>
        <v>9.5835513368414199E-2</v>
      </c>
      <c r="S12" s="1">
        <f ca="1">('Profiles, Pc, Summer, S1'!S12*(RANDBETWEEN(90,100))/100*(40/100))+('Profiles, Pc, Winter, S1'!S12*(RANDBETWEEN(90,100))/100*(60/100))</f>
        <v>0.11192437522764406</v>
      </c>
      <c r="T12" s="1">
        <f ca="1">('Profiles, Pc, Summer, S1'!T12*(RANDBETWEEN(90,100))/100*(40/100))+('Profiles, Pc, Winter, S1'!T12*(RANDBETWEEN(90,100))/100*(60/100))</f>
        <v>0.1086501777913054</v>
      </c>
      <c r="U12" s="1">
        <f ca="1">('Profiles, Pc, Summer, S1'!U12*(RANDBETWEEN(90,100))/100*(40/100))+('Profiles, Pc, Winter, S1'!U12*(RANDBETWEEN(90,100))/100*(60/100))</f>
        <v>0.10923909161734761</v>
      </c>
      <c r="V12" s="1">
        <f ca="1">('Profiles, Pc, Summer, S1'!V12*(RANDBETWEEN(90,100))/100*(40/100))+('Profiles, Pc, Winter, S1'!V12*(RANDBETWEEN(90,100))/100*(60/100))</f>
        <v>0.11000161177719994</v>
      </c>
      <c r="W12" s="1">
        <f ca="1">('Profiles, Pc, Summer, S1'!W12*(RANDBETWEEN(90,100))/100*(40/100))+('Profiles, Pc, Winter, S1'!W12*(RANDBETWEEN(90,100))/100*(60/100))</f>
        <v>0.10127041774624754</v>
      </c>
      <c r="X12" s="1">
        <f ca="1">('Profiles, Pc, Summer, S1'!X12*(RANDBETWEEN(90,100))/100*(40/100))+('Profiles, Pc, Winter, S1'!X12*(RANDBETWEEN(90,100))/100*(60/100))</f>
        <v>9.3671696350343558E-2</v>
      </c>
      <c r="Y12" s="1">
        <f ca="1">('Profiles, Pc, Summer, S1'!Y12*(RANDBETWEEN(90,100))/100*(40/100))+('Profiles, Pc, Winter, S1'!Y12*(RANDBETWEEN(90,100))/100*(60/100))</f>
        <v>7.6431139346625182E-2</v>
      </c>
    </row>
    <row r="13" spans="1:25" x14ac:dyDescent="0.3">
      <c r="A13">
        <v>12</v>
      </c>
      <c r="B13" s="1">
        <f ca="1">('Profiles, Pc, Summer, S1'!B13*(RANDBETWEEN(90,100))/100*(40/100))+('Profiles, Pc, Winter, S1'!B13*(RANDBETWEEN(90,100))/100*(60/100))</f>
        <v>0.3299343382859295</v>
      </c>
      <c r="C13" s="1">
        <f ca="1">('Profiles, Pc, Summer, S1'!C13*(RANDBETWEEN(90,100))/100*(40/100))+('Profiles, Pc, Winter, S1'!C13*(RANDBETWEEN(90,100))/100*(60/100))</f>
        <v>0.3572747556971666</v>
      </c>
      <c r="D13" s="1">
        <f ca="1">('Profiles, Pc, Summer, S1'!D13*(RANDBETWEEN(90,100))/100*(40/100))+('Profiles, Pc, Winter, S1'!D13*(RANDBETWEEN(90,100))/100*(60/100))</f>
        <v>0.36559982614842745</v>
      </c>
      <c r="E13" s="1">
        <f ca="1">('Profiles, Pc, Summer, S1'!E13*(RANDBETWEEN(90,100))/100*(40/100))+('Profiles, Pc, Winter, S1'!E13*(RANDBETWEEN(90,100))/100*(60/100))</f>
        <v>0.34497607949787412</v>
      </c>
      <c r="F13" s="1">
        <f ca="1">('Profiles, Pc, Summer, S1'!F13*(RANDBETWEEN(90,100))/100*(40/100))+('Profiles, Pc, Winter, S1'!F13*(RANDBETWEEN(90,100))/100*(60/100))</f>
        <v>0.33160615472313459</v>
      </c>
      <c r="G13" s="1">
        <f ca="1">('Profiles, Pc, Summer, S1'!G13*(RANDBETWEEN(90,100))/100*(40/100))+('Profiles, Pc, Winter, S1'!G13*(RANDBETWEEN(90,100))/100*(60/100))</f>
        <v>0.34250211034741107</v>
      </c>
      <c r="H13" s="1">
        <f ca="1">('Profiles, Pc, Summer, S1'!H13*(RANDBETWEEN(90,100))/100*(40/100))+('Profiles, Pc, Winter, S1'!H13*(RANDBETWEEN(90,100))/100*(60/100))</f>
        <v>0.35479406012267656</v>
      </c>
      <c r="I13" s="1">
        <f ca="1">('Profiles, Pc, Summer, S1'!I13*(RANDBETWEEN(90,100))/100*(40/100))+('Profiles, Pc, Winter, S1'!I13*(RANDBETWEEN(90,100))/100*(60/100))</f>
        <v>0.35686915325442425</v>
      </c>
      <c r="J13" s="1">
        <f ca="1">('Profiles, Pc, Summer, S1'!J13*(RANDBETWEEN(90,100))/100*(40/100))+('Profiles, Pc, Winter, S1'!J13*(RANDBETWEEN(90,100))/100*(60/100))</f>
        <v>0.31215902185872835</v>
      </c>
      <c r="K13" s="1">
        <f ca="1">('Profiles, Pc, Summer, S1'!K13*(RANDBETWEEN(90,100))/100*(40/100))+('Profiles, Pc, Winter, S1'!K13*(RANDBETWEEN(90,100))/100*(60/100))</f>
        <v>0.26686532138009189</v>
      </c>
      <c r="L13" s="1">
        <f ca="1">('Profiles, Pc, Summer, S1'!L13*(RANDBETWEEN(90,100))/100*(40/100))+('Profiles, Pc, Winter, S1'!L13*(RANDBETWEEN(90,100))/100*(60/100))</f>
        <v>0.36938652187255272</v>
      </c>
      <c r="M13" s="1">
        <f ca="1">('Profiles, Pc, Summer, S1'!M13*(RANDBETWEEN(90,100))/100*(40/100))+('Profiles, Pc, Winter, S1'!M13*(RANDBETWEEN(90,100))/100*(60/100))</f>
        <v>0.34935146466210643</v>
      </c>
      <c r="N13" s="1">
        <f ca="1">('Profiles, Pc, Summer, S1'!N13*(RANDBETWEEN(90,100))/100*(40/100))+('Profiles, Pc, Winter, S1'!N13*(RANDBETWEEN(90,100))/100*(60/100))</f>
        <v>0.37691735320763886</v>
      </c>
      <c r="O13" s="1">
        <f ca="1">('Profiles, Pc, Summer, S1'!O13*(RANDBETWEEN(90,100))/100*(40/100))+('Profiles, Pc, Winter, S1'!O13*(RANDBETWEEN(90,100))/100*(60/100))</f>
        <v>0.38140849196401305</v>
      </c>
      <c r="P13" s="1">
        <f ca="1">('Profiles, Pc, Summer, S1'!P13*(RANDBETWEEN(90,100))/100*(40/100))+('Profiles, Pc, Winter, S1'!P13*(RANDBETWEEN(90,100))/100*(60/100))</f>
        <v>0.33749884123831908</v>
      </c>
      <c r="Q13" s="1">
        <f ca="1">('Profiles, Pc, Summer, S1'!Q13*(RANDBETWEEN(90,100))/100*(40/100))+('Profiles, Pc, Winter, S1'!Q13*(RANDBETWEEN(90,100))/100*(60/100))</f>
        <v>0.39118316677250425</v>
      </c>
      <c r="R13" s="1">
        <f ca="1">('Profiles, Pc, Summer, S1'!R13*(RANDBETWEEN(90,100))/100*(40/100))+('Profiles, Pc, Winter, S1'!R13*(RANDBETWEEN(90,100))/100*(60/100))</f>
        <v>0.40597423915115222</v>
      </c>
      <c r="S13" s="1">
        <f ca="1">('Profiles, Pc, Summer, S1'!S13*(RANDBETWEEN(90,100))/100*(40/100))+('Profiles, Pc, Winter, S1'!S13*(RANDBETWEEN(90,100))/100*(60/100))</f>
        <v>0.40158213577628377</v>
      </c>
      <c r="T13" s="1">
        <f ca="1">('Profiles, Pc, Summer, S1'!T13*(RANDBETWEEN(90,100))/100*(40/100))+('Profiles, Pc, Winter, S1'!T13*(RANDBETWEEN(90,100))/100*(60/100))</f>
        <v>0.40041272599266986</v>
      </c>
      <c r="U13" s="1">
        <f ca="1">('Profiles, Pc, Summer, S1'!U13*(RANDBETWEEN(90,100))/100*(40/100))+('Profiles, Pc, Winter, S1'!U13*(RANDBETWEEN(90,100))/100*(60/100))</f>
        <v>0.40329795328784834</v>
      </c>
      <c r="V13" s="1">
        <f ca="1">('Profiles, Pc, Summer, S1'!V13*(RANDBETWEEN(90,100))/100*(40/100))+('Profiles, Pc, Winter, S1'!V13*(RANDBETWEEN(90,100))/100*(60/100))</f>
        <v>0.41822121512425869</v>
      </c>
      <c r="W13" s="1">
        <f ca="1">('Profiles, Pc, Summer, S1'!W13*(RANDBETWEEN(90,100))/100*(40/100))+('Profiles, Pc, Winter, S1'!W13*(RANDBETWEEN(90,100))/100*(60/100))</f>
        <v>0.42060444066532687</v>
      </c>
      <c r="X13" s="1">
        <f ca="1">('Profiles, Pc, Summer, S1'!X13*(RANDBETWEEN(90,100))/100*(40/100))+('Profiles, Pc, Winter, S1'!X13*(RANDBETWEEN(90,100))/100*(60/100))</f>
        <v>0.42153179009681341</v>
      </c>
      <c r="Y13" s="1">
        <f ca="1">('Profiles, Pc, Summer, S1'!Y13*(RANDBETWEEN(90,100))/100*(40/100))+('Profiles, Pc, Winter, S1'!Y13*(RANDBETWEEN(90,100))/100*(60/100))</f>
        <v>0.42313430993362544</v>
      </c>
    </row>
    <row r="14" spans="1:25" x14ac:dyDescent="0.3">
      <c r="A14">
        <v>13</v>
      </c>
      <c r="B14" s="1">
        <f ca="1">('Profiles, Pc, Summer, S1'!B14*(RANDBETWEEN(90,100))/100*(40/100))+('Profiles, Pc, Winter, S1'!B14*(RANDBETWEEN(90,100))/100*(60/100))</f>
        <v>0.71170621025217617</v>
      </c>
      <c r="C14" s="1">
        <f ca="1">('Profiles, Pc, Summer, S1'!C14*(RANDBETWEEN(90,100))/100*(40/100))+('Profiles, Pc, Winter, S1'!C14*(RANDBETWEEN(90,100))/100*(60/100))</f>
        <v>0.68015238601941275</v>
      </c>
      <c r="D14" s="1">
        <f ca="1">('Profiles, Pc, Summer, S1'!D14*(RANDBETWEEN(90,100))/100*(40/100))+('Profiles, Pc, Winter, S1'!D14*(RANDBETWEEN(90,100))/100*(60/100))</f>
        <v>0.70019984266509994</v>
      </c>
      <c r="E14" s="1">
        <f ca="1">('Profiles, Pc, Summer, S1'!E14*(RANDBETWEEN(90,100))/100*(40/100))+('Profiles, Pc, Winter, S1'!E14*(RANDBETWEEN(90,100))/100*(60/100))</f>
        <v>0.69046187102843115</v>
      </c>
      <c r="F14" s="1">
        <f ca="1">('Profiles, Pc, Summer, S1'!F14*(RANDBETWEEN(90,100))/100*(40/100))+('Profiles, Pc, Winter, S1'!F14*(RANDBETWEEN(90,100))/100*(60/100))</f>
        <v>0.67014809565356181</v>
      </c>
      <c r="G14" s="1">
        <f ca="1">('Profiles, Pc, Summer, S1'!G14*(RANDBETWEEN(90,100))/100*(40/100))+('Profiles, Pc, Winter, S1'!G14*(RANDBETWEEN(90,100))/100*(60/100))</f>
        <v>0.74351270100805755</v>
      </c>
      <c r="H14" s="1">
        <f ca="1">('Profiles, Pc, Summer, S1'!H14*(RANDBETWEEN(90,100))/100*(40/100))+('Profiles, Pc, Winter, S1'!H14*(RANDBETWEEN(90,100))/100*(60/100))</f>
        <v>0.89565325648168992</v>
      </c>
      <c r="I14" s="1">
        <f ca="1">('Profiles, Pc, Summer, S1'!I14*(RANDBETWEEN(90,100))/100*(40/100))+('Profiles, Pc, Winter, S1'!I14*(RANDBETWEEN(90,100))/100*(60/100))</f>
        <v>0.88397302752121487</v>
      </c>
      <c r="J14" s="1">
        <f ca="1">('Profiles, Pc, Summer, S1'!J14*(RANDBETWEEN(90,100))/100*(40/100))+('Profiles, Pc, Winter, S1'!J14*(RANDBETWEEN(90,100))/100*(60/100))</f>
        <v>0.90087560693250857</v>
      </c>
      <c r="K14" s="1">
        <f ca="1">('Profiles, Pc, Summer, S1'!K14*(RANDBETWEEN(90,100))/100*(40/100))+('Profiles, Pc, Winter, S1'!K14*(RANDBETWEEN(90,100))/100*(60/100))</f>
        <v>0.90218928232463924</v>
      </c>
      <c r="L14" s="1">
        <f ca="1">('Profiles, Pc, Summer, S1'!L14*(RANDBETWEEN(90,100))/100*(40/100))+('Profiles, Pc, Winter, S1'!L14*(RANDBETWEEN(90,100))/100*(60/100))</f>
        <v>0.90830089517975177</v>
      </c>
      <c r="M14" s="1">
        <f ca="1">('Profiles, Pc, Summer, S1'!M14*(RANDBETWEEN(90,100))/100*(40/100))+('Profiles, Pc, Winter, S1'!M14*(RANDBETWEEN(90,100))/100*(60/100))</f>
        <v>0.87684671398772018</v>
      </c>
      <c r="N14" s="1">
        <f ca="1">('Profiles, Pc, Summer, S1'!N14*(RANDBETWEEN(90,100))/100*(40/100))+('Profiles, Pc, Winter, S1'!N14*(RANDBETWEEN(90,100))/100*(60/100))</f>
        <v>0.95274434022944487</v>
      </c>
      <c r="O14" s="1">
        <f ca="1">('Profiles, Pc, Summer, S1'!O14*(RANDBETWEEN(90,100))/100*(40/100))+('Profiles, Pc, Winter, S1'!O14*(RANDBETWEEN(90,100))/100*(60/100))</f>
        <v>0.88580853637668311</v>
      </c>
      <c r="P14" s="1">
        <f ca="1">('Profiles, Pc, Summer, S1'!P14*(RANDBETWEEN(90,100))/100*(40/100))+('Profiles, Pc, Winter, S1'!P14*(RANDBETWEEN(90,100))/100*(60/100))</f>
        <v>0.90272209671853099</v>
      </c>
      <c r="Q14" s="1">
        <f ca="1">('Profiles, Pc, Summer, S1'!Q14*(RANDBETWEEN(90,100))/100*(40/100))+('Profiles, Pc, Winter, S1'!Q14*(RANDBETWEEN(90,100))/100*(60/100))</f>
        <v>0.92738587519696547</v>
      </c>
      <c r="R14" s="1">
        <f ca="1">('Profiles, Pc, Summer, S1'!R14*(RANDBETWEEN(90,100))/100*(40/100))+('Profiles, Pc, Winter, S1'!R14*(RANDBETWEEN(90,100))/100*(60/100))</f>
        <v>0.92388036834320986</v>
      </c>
      <c r="S14" s="1">
        <f ca="1">('Profiles, Pc, Summer, S1'!S14*(RANDBETWEEN(90,100))/100*(40/100))+('Profiles, Pc, Winter, S1'!S14*(RANDBETWEEN(90,100))/100*(60/100))</f>
        <v>0.92244049223828983</v>
      </c>
      <c r="T14" s="1">
        <f ca="1">('Profiles, Pc, Summer, S1'!T14*(RANDBETWEEN(90,100))/100*(40/100))+('Profiles, Pc, Winter, S1'!T14*(RANDBETWEEN(90,100))/100*(60/100))</f>
        <v>0.8777786681508627</v>
      </c>
      <c r="U14" s="1">
        <f ca="1">('Profiles, Pc, Summer, S1'!U14*(RANDBETWEEN(90,100))/100*(40/100))+('Profiles, Pc, Winter, S1'!U14*(RANDBETWEEN(90,100))/100*(60/100))</f>
        <v>0.88325906061267623</v>
      </c>
      <c r="V14" s="1">
        <f ca="1">('Profiles, Pc, Summer, S1'!V14*(RANDBETWEEN(90,100))/100*(40/100))+('Profiles, Pc, Winter, S1'!V14*(RANDBETWEEN(90,100))/100*(60/100))</f>
        <v>0.91182415254999616</v>
      </c>
      <c r="W14" s="1">
        <f ca="1">('Profiles, Pc, Summer, S1'!W14*(RANDBETWEEN(90,100))/100*(40/100))+('Profiles, Pc, Winter, S1'!W14*(RANDBETWEEN(90,100))/100*(60/100))</f>
        <v>0.81408404497223796</v>
      </c>
      <c r="X14" s="1">
        <f ca="1">('Profiles, Pc, Summer, S1'!X14*(RANDBETWEEN(90,100))/100*(40/100))+('Profiles, Pc, Winter, S1'!X14*(RANDBETWEEN(90,100))/100*(60/100))</f>
        <v>0.71752348032479651</v>
      </c>
      <c r="Y14" s="1">
        <f ca="1">('Profiles, Pc, Summer, S1'!Y14*(RANDBETWEEN(90,100))/100*(40/100))+('Profiles, Pc, Winter, S1'!Y14*(RANDBETWEEN(90,100))/100*(60/100))</f>
        <v>0.7147346313012104</v>
      </c>
    </row>
    <row r="15" spans="1:25" x14ac:dyDescent="0.3">
      <c r="A15">
        <v>14</v>
      </c>
      <c r="B15" s="1">
        <f ca="1">('Profiles, Pc, Summer, S1'!B15*(RANDBETWEEN(90,100))/100*(40/100))+('Profiles, Pc, Winter, S1'!B15*(RANDBETWEEN(90,100))/100*(60/100))</f>
        <v>0.40500866931061552</v>
      </c>
      <c r="C15" s="1">
        <f ca="1">('Profiles, Pc, Summer, S1'!C15*(RANDBETWEEN(90,100))/100*(40/100))+('Profiles, Pc, Winter, S1'!C15*(RANDBETWEEN(90,100))/100*(60/100))</f>
        <v>0.39147978965873531</v>
      </c>
      <c r="D15" s="1">
        <f ca="1">('Profiles, Pc, Summer, S1'!D15*(RANDBETWEEN(90,100))/100*(40/100))+('Profiles, Pc, Winter, S1'!D15*(RANDBETWEEN(90,100))/100*(60/100))</f>
        <v>0.38728111463265641</v>
      </c>
      <c r="E15" s="1">
        <f ca="1">('Profiles, Pc, Summer, S1'!E15*(RANDBETWEEN(90,100))/100*(40/100))+('Profiles, Pc, Winter, S1'!E15*(RANDBETWEEN(90,100))/100*(60/100))</f>
        <v>0.38109565616705854</v>
      </c>
      <c r="F15" s="1">
        <f ca="1">('Profiles, Pc, Summer, S1'!F15*(RANDBETWEEN(90,100))/100*(40/100))+('Profiles, Pc, Winter, S1'!F15*(RANDBETWEEN(90,100))/100*(60/100))</f>
        <v>0.37224855821588232</v>
      </c>
      <c r="G15" s="1">
        <f ca="1">('Profiles, Pc, Summer, S1'!G15*(RANDBETWEEN(90,100))/100*(40/100))+('Profiles, Pc, Winter, S1'!G15*(RANDBETWEEN(90,100))/100*(60/100))</f>
        <v>0.37676435106071504</v>
      </c>
      <c r="H15" s="1">
        <f ca="1">('Profiles, Pc, Summer, S1'!H15*(RANDBETWEEN(90,100))/100*(40/100))+('Profiles, Pc, Winter, S1'!H15*(RANDBETWEEN(90,100))/100*(60/100))</f>
        <v>0.39366650629966082</v>
      </c>
      <c r="I15" s="1">
        <f ca="1">('Profiles, Pc, Summer, S1'!I15*(RANDBETWEEN(90,100))/100*(40/100))+('Profiles, Pc, Winter, S1'!I15*(RANDBETWEEN(90,100))/100*(60/100))</f>
        <v>0.46719324639380855</v>
      </c>
      <c r="J15" s="1">
        <f ca="1">('Profiles, Pc, Summer, S1'!J15*(RANDBETWEEN(90,100))/100*(40/100))+('Profiles, Pc, Winter, S1'!J15*(RANDBETWEEN(90,100))/100*(60/100))</f>
        <v>0.49309870988130611</v>
      </c>
      <c r="K15" s="1">
        <f ca="1">('Profiles, Pc, Summer, S1'!K15*(RANDBETWEEN(90,100))/100*(40/100))+('Profiles, Pc, Winter, S1'!K15*(RANDBETWEEN(90,100))/100*(60/100))</f>
        <v>0.49191773659001548</v>
      </c>
      <c r="L15" s="1">
        <f ca="1">('Profiles, Pc, Summer, S1'!L15*(RANDBETWEEN(90,100))/100*(40/100))+('Profiles, Pc, Winter, S1'!L15*(RANDBETWEEN(90,100))/100*(60/100))</f>
        <v>0.47461931832614612</v>
      </c>
      <c r="M15" s="1">
        <f ca="1">('Profiles, Pc, Summer, S1'!M15*(RANDBETWEEN(90,100))/100*(40/100))+('Profiles, Pc, Winter, S1'!M15*(RANDBETWEEN(90,100))/100*(60/100))</f>
        <v>0.49628336175758248</v>
      </c>
      <c r="N15" s="1">
        <f ca="1">('Profiles, Pc, Summer, S1'!N15*(RANDBETWEEN(90,100))/100*(40/100))+('Profiles, Pc, Winter, S1'!N15*(RANDBETWEEN(90,100))/100*(60/100))</f>
        <v>0.49987831602102317</v>
      </c>
      <c r="O15" s="1">
        <f ca="1">('Profiles, Pc, Summer, S1'!O15*(RANDBETWEEN(90,100))/100*(40/100))+('Profiles, Pc, Winter, S1'!O15*(RANDBETWEEN(90,100))/100*(60/100))</f>
        <v>0.50711367650149086</v>
      </c>
      <c r="P15" s="1">
        <f ca="1">('Profiles, Pc, Summer, S1'!P15*(RANDBETWEEN(90,100))/100*(40/100))+('Profiles, Pc, Winter, S1'!P15*(RANDBETWEEN(90,100))/100*(60/100))</f>
        <v>0.45056257730074512</v>
      </c>
      <c r="Q15" s="1">
        <f ca="1">('Profiles, Pc, Summer, S1'!Q15*(RANDBETWEEN(90,100))/100*(40/100))+('Profiles, Pc, Winter, S1'!Q15*(RANDBETWEEN(90,100))/100*(60/100))</f>
        <v>0.46668869385119643</v>
      </c>
      <c r="R15" s="1">
        <f ca="1">('Profiles, Pc, Summer, S1'!R15*(RANDBETWEEN(90,100))/100*(40/100))+('Profiles, Pc, Winter, S1'!R15*(RANDBETWEEN(90,100))/100*(60/100))</f>
        <v>0.46741837909810657</v>
      </c>
      <c r="S15" s="1">
        <f ca="1">('Profiles, Pc, Summer, S1'!S15*(RANDBETWEEN(90,100))/100*(40/100))+('Profiles, Pc, Winter, S1'!S15*(RANDBETWEEN(90,100))/100*(60/100))</f>
        <v>0.49588723076901897</v>
      </c>
      <c r="T15" s="1">
        <f ca="1">('Profiles, Pc, Summer, S1'!T15*(RANDBETWEEN(90,100))/100*(40/100))+('Profiles, Pc, Winter, S1'!T15*(RANDBETWEEN(90,100))/100*(60/100))</f>
        <v>0.44701939444670002</v>
      </c>
      <c r="U15" s="1">
        <f ca="1">('Profiles, Pc, Summer, S1'!U15*(RANDBETWEEN(90,100))/100*(40/100))+('Profiles, Pc, Winter, S1'!U15*(RANDBETWEEN(90,100))/100*(60/100))</f>
        <v>0.43100338410783218</v>
      </c>
      <c r="V15" s="1">
        <f ca="1">('Profiles, Pc, Summer, S1'!V15*(RANDBETWEEN(90,100))/100*(40/100))+('Profiles, Pc, Winter, S1'!V15*(RANDBETWEEN(90,100))/100*(60/100))</f>
        <v>0.43898640275109846</v>
      </c>
      <c r="W15" s="1">
        <f ca="1">('Profiles, Pc, Summer, S1'!W15*(RANDBETWEEN(90,100))/100*(40/100))+('Profiles, Pc, Winter, S1'!W15*(RANDBETWEEN(90,100))/100*(60/100))</f>
        <v>0.42865348225411604</v>
      </c>
      <c r="X15" s="1">
        <f ca="1">('Profiles, Pc, Summer, S1'!X15*(RANDBETWEEN(90,100))/100*(40/100))+('Profiles, Pc, Winter, S1'!X15*(RANDBETWEEN(90,100))/100*(60/100))</f>
        <v>0.38446968632817596</v>
      </c>
      <c r="Y15" s="1">
        <f ca="1">('Profiles, Pc, Summer, S1'!Y15*(RANDBETWEEN(90,100))/100*(40/100))+('Profiles, Pc, Winter, S1'!Y15*(RANDBETWEEN(90,100))/100*(60/100))</f>
        <v>0.37564915258584997</v>
      </c>
    </row>
    <row r="16" spans="1:25" x14ac:dyDescent="0.3">
      <c r="A16">
        <v>15</v>
      </c>
      <c r="B16" s="1">
        <f ca="1">('Profiles, Pc, Summer, S1'!B16*(RANDBETWEEN(90,100))/100*(40/100))+('Profiles, Pc, Winter, S1'!B16*(RANDBETWEEN(90,100))/100*(60/100))</f>
        <v>0.1146827515275171</v>
      </c>
      <c r="C16" s="1">
        <f ca="1">('Profiles, Pc, Summer, S1'!C16*(RANDBETWEEN(90,100))/100*(40/100))+('Profiles, Pc, Winter, S1'!C16*(RANDBETWEEN(90,100))/100*(60/100))</f>
        <v>0.10692358273202093</v>
      </c>
      <c r="D16" s="1">
        <f ca="1">('Profiles, Pc, Summer, S1'!D16*(RANDBETWEEN(90,100))/100*(40/100))+('Profiles, Pc, Winter, S1'!D16*(RANDBETWEEN(90,100))/100*(60/100))</f>
        <v>0.10196350578597695</v>
      </c>
      <c r="E16" s="1">
        <f ca="1">('Profiles, Pc, Summer, S1'!E16*(RANDBETWEEN(90,100))/100*(40/100))+('Profiles, Pc, Winter, S1'!E16*(RANDBETWEEN(90,100))/100*(60/100))</f>
        <v>0.10218495298827625</v>
      </c>
      <c r="F16" s="1">
        <f ca="1">('Profiles, Pc, Summer, S1'!F16*(RANDBETWEEN(90,100))/100*(40/100))+('Profiles, Pc, Winter, S1'!F16*(RANDBETWEEN(90,100))/100*(60/100))</f>
        <v>0.10127049359432594</v>
      </c>
      <c r="G16" s="1">
        <f ca="1">('Profiles, Pc, Summer, S1'!G16*(RANDBETWEEN(90,100))/100*(40/100))+('Profiles, Pc, Winter, S1'!G16*(RANDBETWEEN(90,100))/100*(60/100))</f>
        <v>9.9528710290508304E-2</v>
      </c>
      <c r="H16" s="1">
        <f ca="1">('Profiles, Pc, Summer, S1'!H16*(RANDBETWEEN(90,100))/100*(40/100))+('Profiles, Pc, Winter, S1'!H16*(RANDBETWEEN(90,100))/100*(60/100))</f>
        <v>0.11985435372515117</v>
      </c>
      <c r="I16" s="1">
        <f ca="1">('Profiles, Pc, Summer, S1'!I16*(RANDBETWEEN(90,100))/100*(40/100))+('Profiles, Pc, Winter, S1'!I16*(RANDBETWEEN(90,100))/100*(60/100))</f>
        <v>0.14745193450504851</v>
      </c>
      <c r="J16" s="1">
        <f ca="1">('Profiles, Pc, Summer, S1'!J16*(RANDBETWEEN(90,100))/100*(40/100))+('Profiles, Pc, Winter, S1'!J16*(RANDBETWEEN(90,100))/100*(60/100))</f>
        <v>0.16635069988462753</v>
      </c>
      <c r="K16" s="1">
        <f ca="1">('Profiles, Pc, Summer, S1'!K16*(RANDBETWEEN(90,100))/100*(40/100))+('Profiles, Pc, Winter, S1'!K16*(RANDBETWEEN(90,100))/100*(60/100))</f>
        <v>0.16320820146464338</v>
      </c>
      <c r="L16" s="1">
        <f ca="1">('Profiles, Pc, Summer, S1'!L16*(RANDBETWEEN(90,100))/100*(40/100))+('Profiles, Pc, Winter, S1'!L16*(RANDBETWEEN(90,100))/100*(60/100))</f>
        <v>0.16545880465418361</v>
      </c>
      <c r="M16" s="1">
        <f ca="1">('Profiles, Pc, Summer, S1'!M16*(RANDBETWEEN(90,100))/100*(40/100))+('Profiles, Pc, Winter, S1'!M16*(RANDBETWEEN(90,100))/100*(60/100))</f>
        <v>0.17051427334483804</v>
      </c>
      <c r="N16" s="1">
        <f ca="1">('Profiles, Pc, Summer, S1'!N16*(RANDBETWEEN(90,100))/100*(40/100))+('Profiles, Pc, Winter, S1'!N16*(RANDBETWEEN(90,100))/100*(60/100))</f>
        <v>0.15940880583384975</v>
      </c>
      <c r="O16" s="1">
        <f ca="1">('Profiles, Pc, Summer, S1'!O16*(RANDBETWEEN(90,100))/100*(40/100))+('Profiles, Pc, Winter, S1'!O16*(RANDBETWEEN(90,100))/100*(60/100))</f>
        <v>0.15432547038914238</v>
      </c>
      <c r="P16" s="1">
        <f ca="1">('Profiles, Pc, Summer, S1'!P16*(RANDBETWEEN(90,100))/100*(40/100))+('Profiles, Pc, Winter, S1'!P16*(RANDBETWEEN(90,100))/100*(60/100))</f>
        <v>0.14286271504699144</v>
      </c>
      <c r="Q16" s="1">
        <f ca="1">('Profiles, Pc, Summer, S1'!Q16*(RANDBETWEEN(90,100))/100*(40/100))+('Profiles, Pc, Winter, S1'!Q16*(RANDBETWEEN(90,100))/100*(60/100))</f>
        <v>0.14472090220006362</v>
      </c>
      <c r="R16" s="1">
        <f ca="1">('Profiles, Pc, Summer, S1'!R16*(RANDBETWEEN(90,100))/100*(40/100))+('Profiles, Pc, Winter, S1'!R16*(RANDBETWEEN(90,100))/100*(60/100))</f>
        <v>0.15736315657396421</v>
      </c>
      <c r="S16" s="1">
        <f ca="1">('Profiles, Pc, Summer, S1'!S16*(RANDBETWEEN(90,100))/100*(40/100))+('Profiles, Pc, Winter, S1'!S16*(RANDBETWEEN(90,100))/100*(60/100))</f>
        <v>0.17167067735944441</v>
      </c>
      <c r="T16" s="1">
        <f ca="1">('Profiles, Pc, Summer, S1'!T16*(RANDBETWEEN(90,100))/100*(40/100))+('Profiles, Pc, Winter, S1'!T16*(RANDBETWEEN(90,100))/100*(60/100))</f>
        <v>0.17785359656250244</v>
      </c>
      <c r="U16" s="1">
        <f ca="1">('Profiles, Pc, Summer, S1'!U16*(RANDBETWEEN(90,100))/100*(40/100))+('Profiles, Pc, Winter, S1'!U16*(RANDBETWEEN(90,100))/100*(60/100))</f>
        <v>0.17232182754176195</v>
      </c>
      <c r="V16" s="1">
        <f ca="1">('Profiles, Pc, Summer, S1'!V16*(RANDBETWEEN(90,100))/100*(40/100))+('Profiles, Pc, Winter, S1'!V16*(RANDBETWEEN(90,100))/100*(60/100))</f>
        <v>0.16866897248050267</v>
      </c>
      <c r="W16" s="1">
        <f ca="1">('Profiles, Pc, Summer, S1'!W16*(RANDBETWEEN(90,100))/100*(40/100))+('Profiles, Pc, Winter, S1'!W16*(RANDBETWEEN(90,100))/100*(60/100))</f>
        <v>0.15895152325285428</v>
      </c>
      <c r="X16" s="1">
        <f ca="1">('Profiles, Pc, Summer, S1'!X16*(RANDBETWEEN(90,100))/100*(40/100))+('Profiles, Pc, Winter, S1'!X16*(RANDBETWEEN(90,100))/100*(60/100))</f>
        <v>0.13926108718065494</v>
      </c>
      <c r="Y16" s="1">
        <f ca="1">('Profiles, Pc, Summer, S1'!Y16*(RANDBETWEEN(90,100))/100*(40/100))+('Profiles, Pc, Winter, S1'!Y16*(RANDBETWEEN(90,100))/100*(60/100))</f>
        <v>0.12108190966402191</v>
      </c>
    </row>
    <row r="17" spans="1:25" x14ac:dyDescent="0.3">
      <c r="A17">
        <v>16</v>
      </c>
      <c r="B17" s="1">
        <f ca="1">('Profiles, Pc, Summer, S1'!B17*(RANDBETWEEN(90,100))/100*(40/100))+('Profiles, Pc, Winter, S1'!B17*(RANDBETWEEN(90,100))/100*(60/100))</f>
        <v>0.2690571844952393</v>
      </c>
      <c r="C17" s="1">
        <f ca="1">('Profiles, Pc, Summer, S1'!C17*(RANDBETWEEN(90,100))/100*(40/100))+('Profiles, Pc, Winter, S1'!C17*(RANDBETWEEN(90,100))/100*(60/100))</f>
        <v>0.25294367699579912</v>
      </c>
      <c r="D17" s="1">
        <f ca="1">('Profiles, Pc, Summer, S1'!D17*(RANDBETWEEN(90,100))/100*(40/100))+('Profiles, Pc, Winter, S1'!D17*(RANDBETWEEN(90,100))/100*(60/100))</f>
        <v>0.23589352137641978</v>
      </c>
      <c r="E17" s="1">
        <f ca="1">('Profiles, Pc, Summer, S1'!E17*(RANDBETWEEN(90,100))/100*(40/100))+('Profiles, Pc, Winter, S1'!E17*(RANDBETWEEN(90,100))/100*(60/100))</f>
        <v>0.23622761726460906</v>
      </c>
      <c r="F17" s="1">
        <f ca="1">('Profiles, Pc, Summer, S1'!F17*(RANDBETWEEN(90,100))/100*(40/100))+('Profiles, Pc, Winter, S1'!F17*(RANDBETWEEN(90,100))/100*(60/100))</f>
        <v>0.24268264285440583</v>
      </c>
      <c r="G17" s="1">
        <f ca="1">('Profiles, Pc, Summer, S1'!G17*(RANDBETWEEN(90,100))/100*(40/100))+('Profiles, Pc, Winter, S1'!G17*(RANDBETWEEN(90,100))/100*(60/100))</f>
        <v>0.25976935308992527</v>
      </c>
      <c r="H17" s="1">
        <f ca="1">('Profiles, Pc, Summer, S1'!H17*(RANDBETWEEN(90,100))/100*(40/100))+('Profiles, Pc, Winter, S1'!H17*(RANDBETWEEN(90,100))/100*(60/100))</f>
        <v>0.40649114922142116</v>
      </c>
      <c r="I17" s="1">
        <f ca="1">('Profiles, Pc, Summer, S1'!I17*(RANDBETWEEN(90,100))/100*(40/100))+('Profiles, Pc, Winter, S1'!I17*(RANDBETWEEN(90,100))/100*(60/100))</f>
        <v>0.5064165686209835</v>
      </c>
      <c r="J17" s="1">
        <f ca="1">('Profiles, Pc, Summer, S1'!J17*(RANDBETWEEN(90,100))/100*(40/100))+('Profiles, Pc, Winter, S1'!J17*(RANDBETWEEN(90,100))/100*(60/100))</f>
        <v>0.49726046938265261</v>
      </c>
      <c r="K17" s="1">
        <f ca="1">('Profiles, Pc, Summer, S1'!K17*(RANDBETWEEN(90,100))/100*(40/100))+('Profiles, Pc, Winter, S1'!K17*(RANDBETWEEN(90,100))/100*(60/100))</f>
        <v>0.4834243663895309</v>
      </c>
      <c r="L17" s="1">
        <f ca="1">('Profiles, Pc, Summer, S1'!L17*(RANDBETWEEN(90,100))/100*(40/100))+('Profiles, Pc, Winter, S1'!L17*(RANDBETWEEN(90,100))/100*(60/100))</f>
        <v>0.4809840174798517</v>
      </c>
      <c r="M17" s="1">
        <f ca="1">('Profiles, Pc, Summer, S1'!M17*(RANDBETWEEN(90,100))/100*(40/100))+('Profiles, Pc, Winter, S1'!M17*(RANDBETWEEN(90,100))/100*(60/100))</f>
        <v>0.49423730856839221</v>
      </c>
      <c r="N17" s="1">
        <f ca="1">('Profiles, Pc, Summer, S1'!N17*(RANDBETWEEN(90,100))/100*(40/100))+('Profiles, Pc, Winter, S1'!N17*(RANDBETWEEN(90,100))/100*(60/100))</f>
        <v>0.50796461866489961</v>
      </c>
      <c r="O17" s="1">
        <f ca="1">('Profiles, Pc, Summer, S1'!O17*(RANDBETWEEN(90,100))/100*(40/100))+('Profiles, Pc, Winter, S1'!O17*(RANDBETWEEN(90,100))/100*(60/100))</f>
        <v>0.47894993480308345</v>
      </c>
      <c r="P17" s="1">
        <f ca="1">('Profiles, Pc, Summer, S1'!P17*(RANDBETWEEN(90,100))/100*(40/100))+('Profiles, Pc, Winter, S1'!P17*(RANDBETWEEN(90,100))/100*(60/100))</f>
        <v>0.40928119576551564</v>
      </c>
      <c r="Q17" s="1">
        <f ca="1">('Profiles, Pc, Summer, S1'!Q17*(RANDBETWEEN(90,100))/100*(40/100))+('Profiles, Pc, Winter, S1'!Q17*(RANDBETWEEN(90,100))/100*(60/100))</f>
        <v>0.389415487754809</v>
      </c>
      <c r="R17" s="1">
        <f ca="1">('Profiles, Pc, Summer, S1'!R17*(RANDBETWEEN(90,100))/100*(40/100))+('Profiles, Pc, Winter, S1'!R17*(RANDBETWEEN(90,100))/100*(60/100))</f>
        <v>0.40865995368608493</v>
      </c>
      <c r="S17" s="1">
        <f ca="1">('Profiles, Pc, Summer, S1'!S17*(RANDBETWEEN(90,100))/100*(40/100))+('Profiles, Pc, Winter, S1'!S17*(RANDBETWEEN(90,100))/100*(60/100))</f>
        <v>0.44247380359496358</v>
      </c>
      <c r="T17" s="1">
        <f ca="1">('Profiles, Pc, Summer, S1'!T17*(RANDBETWEEN(90,100))/100*(40/100))+('Profiles, Pc, Winter, S1'!T17*(RANDBETWEEN(90,100))/100*(60/100))</f>
        <v>0.41324067350629662</v>
      </c>
      <c r="U17" s="1">
        <f ca="1">('Profiles, Pc, Summer, S1'!U17*(RANDBETWEEN(90,100))/100*(40/100))+('Profiles, Pc, Winter, S1'!U17*(RANDBETWEEN(90,100))/100*(60/100))</f>
        <v>0.43873118487632889</v>
      </c>
      <c r="V17" s="1">
        <f ca="1">('Profiles, Pc, Summer, S1'!V17*(RANDBETWEEN(90,100))/100*(40/100))+('Profiles, Pc, Winter, S1'!V17*(RANDBETWEEN(90,100))/100*(60/100))</f>
        <v>0.43687532056079048</v>
      </c>
      <c r="W17" s="1">
        <f ca="1">('Profiles, Pc, Summer, S1'!W17*(RANDBETWEEN(90,100))/100*(40/100))+('Profiles, Pc, Winter, S1'!W17*(RANDBETWEEN(90,100))/100*(60/100))</f>
        <v>0.41420227988335778</v>
      </c>
      <c r="X17" s="1">
        <f ca="1">('Profiles, Pc, Summer, S1'!X17*(RANDBETWEEN(90,100))/100*(40/100))+('Profiles, Pc, Winter, S1'!X17*(RANDBETWEEN(90,100))/100*(60/100))</f>
        <v>0.32396759882348414</v>
      </c>
      <c r="Y17" s="1">
        <f ca="1">('Profiles, Pc, Summer, S1'!Y17*(RANDBETWEEN(90,100))/100*(40/100))+('Profiles, Pc, Winter, S1'!Y17*(RANDBETWEEN(90,100))/100*(60/100))</f>
        <v>0.29659134856112923</v>
      </c>
    </row>
    <row r="18" spans="1:25" x14ac:dyDescent="0.3">
      <c r="A18">
        <v>17</v>
      </c>
      <c r="B18" s="1">
        <f ca="1">('Profiles, Pc, Summer, S1'!B18*(RANDBETWEEN(90,100))/100*(40/100))+('Profiles, Pc, Winter, S1'!B18*(RANDBETWEEN(90,100))/100*(60/100))</f>
        <v>2.5144297435116716E-2</v>
      </c>
      <c r="C18" s="1">
        <f ca="1">('Profiles, Pc, Summer, S1'!C18*(RANDBETWEEN(90,100))/100*(40/100))+('Profiles, Pc, Winter, S1'!C18*(RANDBETWEEN(90,100))/100*(60/100))</f>
        <v>1.8624081958881489E-2</v>
      </c>
      <c r="D18" s="1">
        <f ca="1">('Profiles, Pc, Summer, S1'!D18*(RANDBETWEEN(90,100))/100*(40/100))+('Profiles, Pc, Winter, S1'!D18*(RANDBETWEEN(90,100))/100*(60/100))</f>
        <v>1.6698458522780998E-2</v>
      </c>
      <c r="E18" s="1">
        <f ca="1">('Profiles, Pc, Summer, S1'!E18*(RANDBETWEEN(90,100))/100*(40/100))+('Profiles, Pc, Winter, S1'!E18*(RANDBETWEEN(90,100))/100*(60/100))</f>
        <v>1.5982803929266043E-2</v>
      </c>
      <c r="F18" s="1">
        <f ca="1">('Profiles, Pc, Summer, S1'!F18*(RANDBETWEEN(90,100))/100*(40/100))+('Profiles, Pc, Winter, S1'!F18*(RANDBETWEEN(90,100))/100*(60/100))</f>
        <v>1.5551551099208315E-2</v>
      </c>
      <c r="G18" s="1">
        <f ca="1">('Profiles, Pc, Summer, S1'!G18*(RANDBETWEEN(90,100))/100*(40/100))+('Profiles, Pc, Winter, S1'!G18*(RANDBETWEEN(90,100))/100*(60/100))</f>
        <v>2.4195300467153721E-2</v>
      </c>
      <c r="H18" s="1">
        <f ca="1">('Profiles, Pc, Summer, S1'!H18*(RANDBETWEEN(90,100))/100*(40/100))+('Profiles, Pc, Winter, S1'!H18*(RANDBETWEEN(90,100))/100*(60/100))</f>
        <v>5.0564246543161703E-2</v>
      </c>
      <c r="I18" s="1">
        <f ca="1">('Profiles, Pc, Summer, S1'!I18*(RANDBETWEEN(90,100))/100*(40/100))+('Profiles, Pc, Winter, S1'!I18*(RANDBETWEEN(90,100))/100*(60/100))</f>
        <v>6.8603576960646978E-2</v>
      </c>
      <c r="J18" s="1">
        <f ca="1">('Profiles, Pc, Summer, S1'!J18*(RANDBETWEEN(90,100))/100*(40/100))+('Profiles, Pc, Winter, S1'!J18*(RANDBETWEEN(90,100))/100*(60/100))</f>
        <v>8.4642798201592845E-2</v>
      </c>
      <c r="K18" s="1">
        <f ca="1">('Profiles, Pc, Summer, S1'!K18*(RANDBETWEEN(90,100))/100*(40/100))+('Profiles, Pc, Winter, S1'!K18*(RANDBETWEEN(90,100))/100*(60/100))</f>
        <v>7.9843168896849476E-2</v>
      </c>
      <c r="L18" s="1">
        <f ca="1">('Profiles, Pc, Summer, S1'!L18*(RANDBETWEEN(90,100))/100*(40/100))+('Profiles, Pc, Winter, S1'!L18*(RANDBETWEEN(90,100))/100*(60/100))</f>
        <v>7.6446867344200448E-2</v>
      </c>
      <c r="M18" s="1">
        <f ca="1">('Profiles, Pc, Summer, S1'!M18*(RANDBETWEEN(90,100))/100*(40/100))+('Profiles, Pc, Winter, S1'!M18*(RANDBETWEEN(90,100))/100*(60/100))</f>
        <v>7.1260201864660311E-2</v>
      </c>
      <c r="N18" s="1">
        <f ca="1">('Profiles, Pc, Summer, S1'!N18*(RANDBETWEEN(90,100))/100*(40/100))+('Profiles, Pc, Winter, S1'!N18*(RANDBETWEEN(90,100))/100*(60/100))</f>
        <v>7.096436388990518E-2</v>
      </c>
      <c r="O18" s="1">
        <f ca="1">('Profiles, Pc, Summer, S1'!O18*(RANDBETWEEN(90,100))/100*(40/100))+('Profiles, Pc, Winter, S1'!O18*(RANDBETWEEN(90,100))/100*(60/100))</f>
        <v>6.7986302043801863E-2</v>
      </c>
      <c r="P18" s="1">
        <f ca="1">('Profiles, Pc, Summer, S1'!P18*(RANDBETWEEN(90,100))/100*(40/100))+('Profiles, Pc, Winter, S1'!P18*(RANDBETWEEN(90,100))/100*(60/100))</f>
        <v>6.3388290718633306E-2</v>
      </c>
      <c r="Q18" s="1">
        <f ca="1">('Profiles, Pc, Summer, S1'!Q18*(RANDBETWEEN(90,100))/100*(40/100))+('Profiles, Pc, Winter, S1'!Q18*(RANDBETWEEN(90,100))/100*(60/100))</f>
        <v>6.3156699080067102E-2</v>
      </c>
      <c r="R18" s="1">
        <f ca="1">('Profiles, Pc, Summer, S1'!R18*(RANDBETWEEN(90,100))/100*(40/100))+('Profiles, Pc, Winter, S1'!R18*(RANDBETWEEN(90,100))/100*(60/100))</f>
        <v>7.0505929671425965E-2</v>
      </c>
      <c r="S18" s="1">
        <f ca="1">('Profiles, Pc, Summer, S1'!S18*(RANDBETWEEN(90,100))/100*(40/100))+('Profiles, Pc, Winter, S1'!S18*(RANDBETWEEN(90,100))/100*(60/100))</f>
        <v>9.6847650230490107E-2</v>
      </c>
      <c r="T18" s="1">
        <f ca="1">('Profiles, Pc, Summer, S1'!T18*(RANDBETWEEN(90,100))/100*(40/100))+('Profiles, Pc, Winter, S1'!T18*(RANDBETWEEN(90,100))/100*(60/100))</f>
        <v>9.3714973437520888E-2</v>
      </c>
      <c r="U18" s="1">
        <f ca="1">('Profiles, Pc, Summer, S1'!U18*(RANDBETWEEN(90,100))/100*(40/100))+('Profiles, Pc, Winter, S1'!U18*(RANDBETWEEN(90,100))/100*(60/100))</f>
        <v>8.7619441615977789E-2</v>
      </c>
      <c r="V18" s="1">
        <f ca="1">('Profiles, Pc, Summer, S1'!V18*(RANDBETWEEN(90,100))/100*(40/100))+('Profiles, Pc, Winter, S1'!V18*(RANDBETWEEN(90,100))/100*(60/100))</f>
        <v>8.89328756663266E-2</v>
      </c>
      <c r="W18" s="1">
        <f ca="1">('Profiles, Pc, Summer, S1'!W18*(RANDBETWEEN(90,100))/100*(40/100))+('Profiles, Pc, Winter, S1'!W18*(RANDBETWEEN(90,100))/100*(60/100))</f>
        <v>7.7990574216984618E-2</v>
      </c>
      <c r="X18" s="1">
        <f ca="1">('Profiles, Pc, Summer, S1'!X18*(RANDBETWEEN(90,100))/100*(40/100))+('Profiles, Pc, Winter, S1'!X18*(RANDBETWEEN(90,100))/100*(60/100))</f>
        <v>6.0440713728488971E-2</v>
      </c>
      <c r="Y18" s="1">
        <f ca="1">('Profiles, Pc, Summer, S1'!Y18*(RANDBETWEEN(90,100))/100*(40/100))+('Profiles, Pc, Winter, S1'!Y18*(RANDBETWEEN(90,100))/100*(60/100))</f>
        <v>4.3866834756304832E-2</v>
      </c>
    </row>
    <row r="19" spans="1:25" x14ac:dyDescent="0.3">
      <c r="A19">
        <v>18</v>
      </c>
      <c r="B19" s="1">
        <f ca="1">('Profiles, Pc, Summer, S1'!B19*(RANDBETWEEN(90,100))/100*(40/100))+('Profiles, Pc, Winter, S1'!B19*(RANDBETWEEN(90,100))/100*(60/100))</f>
        <v>0.26245696040059735</v>
      </c>
      <c r="C19" s="1">
        <f ca="1">('Profiles, Pc, Summer, S1'!C19*(RANDBETWEEN(90,100))/100*(40/100))+('Profiles, Pc, Winter, S1'!C19*(RANDBETWEEN(90,100))/100*(60/100))</f>
        <v>0.22233731273736312</v>
      </c>
      <c r="D19" s="1">
        <f ca="1">('Profiles, Pc, Summer, S1'!D19*(RANDBETWEEN(90,100))/100*(40/100))+('Profiles, Pc, Winter, S1'!D19*(RANDBETWEEN(90,100))/100*(60/100))</f>
        <v>0.21006579262711222</v>
      </c>
      <c r="E19" s="1">
        <f ca="1">('Profiles, Pc, Summer, S1'!E19*(RANDBETWEEN(90,100))/100*(40/100))+('Profiles, Pc, Winter, S1'!E19*(RANDBETWEEN(90,100))/100*(60/100))</f>
        <v>0.21044344638830401</v>
      </c>
      <c r="F19" s="1">
        <f ca="1">('Profiles, Pc, Summer, S1'!F19*(RANDBETWEEN(90,100))/100*(40/100))+('Profiles, Pc, Winter, S1'!F19*(RANDBETWEEN(90,100))/100*(60/100))</f>
        <v>0.21109871046756196</v>
      </c>
      <c r="G19" s="1">
        <f ca="1">('Profiles, Pc, Summer, S1'!G19*(RANDBETWEEN(90,100))/100*(40/100))+('Profiles, Pc, Winter, S1'!G19*(RANDBETWEEN(90,100))/100*(60/100))</f>
        <v>0.22550043268526637</v>
      </c>
      <c r="H19" s="1">
        <f ca="1">('Profiles, Pc, Summer, S1'!H19*(RANDBETWEEN(90,100))/100*(40/100))+('Profiles, Pc, Winter, S1'!H19*(RANDBETWEEN(90,100))/100*(60/100))</f>
        <v>0.28307324723517324</v>
      </c>
      <c r="I19" s="1">
        <f ca="1">('Profiles, Pc, Summer, S1'!I19*(RANDBETWEEN(90,100))/100*(40/100))+('Profiles, Pc, Winter, S1'!I19*(RANDBETWEEN(90,100))/100*(60/100))</f>
        <v>0.31952598694194689</v>
      </c>
      <c r="J19" s="1">
        <f ca="1">('Profiles, Pc, Summer, S1'!J19*(RANDBETWEEN(90,100))/100*(40/100))+('Profiles, Pc, Winter, S1'!J19*(RANDBETWEEN(90,100))/100*(60/100))</f>
        <v>0.34125500651319851</v>
      </c>
      <c r="K19" s="1">
        <f ca="1">('Profiles, Pc, Summer, S1'!K19*(RANDBETWEEN(90,100))/100*(40/100))+('Profiles, Pc, Winter, S1'!K19*(RANDBETWEEN(90,100))/100*(60/100))</f>
        <v>0.36609698736530949</v>
      </c>
      <c r="L19" s="1">
        <f ca="1">('Profiles, Pc, Summer, S1'!L19*(RANDBETWEEN(90,100))/100*(40/100))+('Profiles, Pc, Winter, S1'!L19*(RANDBETWEEN(90,100))/100*(60/100))</f>
        <v>0.36845198897594511</v>
      </c>
      <c r="M19" s="1">
        <f ca="1">('Profiles, Pc, Summer, S1'!M19*(RANDBETWEEN(90,100))/100*(40/100))+('Profiles, Pc, Winter, S1'!M19*(RANDBETWEEN(90,100))/100*(60/100))</f>
        <v>0.36046819844506761</v>
      </c>
      <c r="N19" s="1">
        <f ca="1">('Profiles, Pc, Summer, S1'!N19*(RANDBETWEEN(90,100))/100*(40/100))+('Profiles, Pc, Winter, S1'!N19*(RANDBETWEEN(90,100))/100*(60/100))</f>
        <v>0.39077983269413707</v>
      </c>
      <c r="O19" s="1">
        <f ca="1">('Profiles, Pc, Summer, S1'!O19*(RANDBETWEEN(90,100))/100*(40/100))+('Profiles, Pc, Winter, S1'!O19*(RANDBETWEEN(90,100))/100*(60/100))</f>
        <v>0.34947235513607355</v>
      </c>
      <c r="P19" s="1">
        <f ca="1">('Profiles, Pc, Summer, S1'!P19*(RANDBETWEEN(90,100))/100*(40/100))+('Profiles, Pc, Winter, S1'!P19*(RANDBETWEEN(90,100))/100*(60/100))</f>
        <v>0.35699585580318083</v>
      </c>
      <c r="Q19" s="1">
        <f ca="1">('Profiles, Pc, Summer, S1'!Q19*(RANDBETWEEN(90,100))/100*(40/100))+('Profiles, Pc, Winter, S1'!Q19*(RANDBETWEEN(90,100))/100*(60/100))</f>
        <v>0.35428162193669438</v>
      </c>
      <c r="R19" s="1">
        <f ca="1">('Profiles, Pc, Summer, S1'!R19*(RANDBETWEEN(90,100))/100*(40/100))+('Profiles, Pc, Winter, S1'!R19*(RANDBETWEEN(90,100))/100*(60/100))</f>
        <v>0.37401552336354077</v>
      </c>
      <c r="S19" s="1">
        <f ca="1">('Profiles, Pc, Summer, S1'!S19*(RANDBETWEEN(90,100))/100*(40/100))+('Profiles, Pc, Winter, S1'!S19*(RANDBETWEEN(90,100))/100*(60/100))</f>
        <v>0.41140128830981793</v>
      </c>
      <c r="T19" s="1">
        <f ca="1">('Profiles, Pc, Summer, S1'!T19*(RANDBETWEEN(90,100))/100*(40/100))+('Profiles, Pc, Winter, S1'!T19*(RANDBETWEEN(90,100))/100*(60/100))</f>
        <v>0.40139218954702005</v>
      </c>
      <c r="U19" s="1">
        <f ca="1">('Profiles, Pc, Summer, S1'!U19*(RANDBETWEEN(90,100))/100*(40/100))+('Profiles, Pc, Winter, S1'!U19*(RANDBETWEEN(90,100))/100*(60/100))</f>
        <v>0.38346919971703619</v>
      </c>
      <c r="V19" s="1">
        <f ca="1">('Profiles, Pc, Summer, S1'!V19*(RANDBETWEEN(90,100))/100*(40/100))+('Profiles, Pc, Winter, S1'!V19*(RANDBETWEEN(90,100))/100*(60/100))</f>
        <v>0.38595669759602386</v>
      </c>
      <c r="W19" s="1">
        <f ca="1">('Profiles, Pc, Summer, S1'!W19*(RANDBETWEEN(90,100))/100*(40/100))+('Profiles, Pc, Winter, S1'!W19*(RANDBETWEEN(90,100))/100*(60/100))</f>
        <v>0.384235350744491</v>
      </c>
      <c r="X19" s="1">
        <f ca="1">('Profiles, Pc, Summer, S1'!X19*(RANDBETWEEN(90,100))/100*(40/100))+('Profiles, Pc, Winter, S1'!X19*(RANDBETWEEN(90,100))/100*(60/100))</f>
        <v>0.33947361359565992</v>
      </c>
      <c r="Y19" s="1">
        <f ca="1">('Profiles, Pc, Summer, S1'!Y19*(RANDBETWEEN(90,100))/100*(40/100))+('Profiles, Pc, Winter, S1'!Y19*(RANDBETWEEN(90,100))/100*(60/100))</f>
        <v>0.29535472785190164</v>
      </c>
    </row>
    <row r="20" spans="1:25" x14ac:dyDescent="0.3">
      <c r="A20">
        <v>19</v>
      </c>
      <c r="B20" s="1">
        <f ca="1">('Profiles, Pc, Summer, S1'!B20*(RANDBETWEEN(90,100))/100*(40/100))+('Profiles, Pc, Winter, S1'!B20*(RANDBETWEEN(90,100))/100*(60/100))</f>
        <v>0.43585608189757064</v>
      </c>
      <c r="C20" s="1">
        <f ca="1">('Profiles, Pc, Summer, S1'!C20*(RANDBETWEEN(90,100))/100*(40/100))+('Profiles, Pc, Winter, S1'!C20*(RANDBETWEEN(90,100))/100*(60/100))</f>
        <v>0.39552614899790955</v>
      </c>
      <c r="D20" s="1">
        <f ca="1">('Profiles, Pc, Summer, S1'!D20*(RANDBETWEEN(90,100))/100*(40/100))+('Profiles, Pc, Winter, S1'!D20*(RANDBETWEEN(90,100))/100*(60/100))</f>
        <v>0.3886699353014712</v>
      </c>
      <c r="E20" s="1">
        <f ca="1">('Profiles, Pc, Summer, S1'!E20*(RANDBETWEEN(90,100))/100*(40/100))+('Profiles, Pc, Winter, S1'!E20*(RANDBETWEEN(90,100))/100*(60/100))</f>
        <v>0.38405042569189107</v>
      </c>
      <c r="F20" s="1">
        <f ca="1">('Profiles, Pc, Summer, S1'!F20*(RANDBETWEEN(90,100))/100*(40/100))+('Profiles, Pc, Winter, S1'!F20*(RANDBETWEEN(90,100))/100*(60/100))</f>
        <v>0.40334557616054101</v>
      </c>
      <c r="G20" s="1">
        <f ca="1">('Profiles, Pc, Summer, S1'!G20*(RANDBETWEEN(90,100))/100*(40/100))+('Profiles, Pc, Winter, S1'!G20*(RANDBETWEEN(90,100))/100*(60/100))</f>
        <v>0.39869011918129382</v>
      </c>
      <c r="H20" s="1">
        <f ca="1">('Profiles, Pc, Summer, S1'!H20*(RANDBETWEEN(90,100))/100*(40/100))+('Profiles, Pc, Winter, S1'!H20*(RANDBETWEEN(90,100))/100*(60/100))</f>
        <v>0.45138096674233386</v>
      </c>
      <c r="I20" s="1">
        <f ca="1">('Profiles, Pc, Summer, S1'!I20*(RANDBETWEEN(90,100))/100*(40/100))+('Profiles, Pc, Winter, S1'!I20*(RANDBETWEEN(90,100))/100*(60/100))</f>
        <v>0.55707462402988839</v>
      </c>
      <c r="J20" s="1">
        <f ca="1">('Profiles, Pc, Summer, S1'!J20*(RANDBETWEEN(90,100))/100*(40/100))+('Profiles, Pc, Winter, S1'!J20*(RANDBETWEEN(90,100))/100*(60/100))</f>
        <v>0.57702465130488756</v>
      </c>
      <c r="K20" s="1">
        <f ca="1">('Profiles, Pc, Summer, S1'!K20*(RANDBETWEEN(90,100))/100*(40/100))+('Profiles, Pc, Winter, S1'!K20*(RANDBETWEEN(90,100))/100*(60/100))</f>
        <v>0.62084820695210319</v>
      </c>
      <c r="L20" s="1">
        <f ca="1">('Profiles, Pc, Summer, S1'!L20*(RANDBETWEEN(90,100))/100*(40/100))+('Profiles, Pc, Winter, S1'!L20*(RANDBETWEEN(90,100))/100*(60/100))</f>
        <v>0.59284613116882867</v>
      </c>
      <c r="M20" s="1">
        <f ca="1">('Profiles, Pc, Summer, S1'!M20*(RANDBETWEEN(90,100))/100*(40/100))+('Profiles, Pc, Winter, S1'!M20*(RANDBETWEEN(90,100))/100*(60/100))</f>
        <v>0.61750402809716609</v>
      </c>
      <c r="N20" s="1">
        <f ca="1">('Profiles, Pc, Summer, S1'!N20*(RANDBETWEEN(90,100))/100*(40/100))+('Profiles, Pc, Winter, S1'!N20*(RANDBETWEEN(90,100))/100*(60/100))</f>
        <v>0.60425194433268381</v>
      </c>
      <c r="O20" s="1">
        <f ca="1">('Profiles, Pc, Summer, S1'!O20*(RANDBETWEEN(90,100))/100*(40/100))+('Profiles, Pc, Winter, S1'!O20*(RANDBETWEEN(90,100))/100*(60/100))</f>
        <v>0.59032721216733064</v>
      </c>
      <c r="P20" s="1">
        <f ca="1">('Profiles, Pc, Summer, S1'!P20*(RANDBETWEEN(90,100))/100*(40/100))+('Profiles, Pc, Winter, S1'!P20*(RANDBETWEEN(90,100))/100*(60/100))</f>
        <v>0.53722433924607249</v>
      </c>
      <c r="Q20" s="1">
        <f ca="1">('Profiles, Pc, Summer, S1'!Q20*(RANDBETWEEN(90,100))/100*(40/100))+('Profiles, Pc, Winter, S1'!Q20*(RANDBETWEEN(90,100))/100*(60/100))</f>
        <v>0.54370940014752733</v>
      </c>
      <c r="R20" s="1">
        <f ca="1">('Profiles, Pc, Summer, S1'!R20*(RANDBETWEEN(90,100))/100*(40/100))+('Profiles, Pc, Winter, S1'!R20*(RANDBETWEEN(90,100))/100*(60/100))</f>
        <v>0.54762415018646626</v>
      </c>
      <c r="S20" s="1">
        <f ca="1">('Profiles, Pc, Summer, S1'!S20*(RANDBETWEEN(90,100))/100*(40/100))+('Profiles, Pc, Winter, S1'!S20*(RANDBETWEEN(90,100))/100*(60/100))</f>
        <v>0.57777003007362504</v>
      </c>
      <c r="T20" s="1">
        <f ca="1">('Profiles, Pc, Summer, S1'!T20*(RANDBETWEEN(90,100))/100*(40/100))+('Profiles, Pc, Winter, S1'!T20*(RANDBETWEEN(90,100))/100*(60/100))</f>
        <v>0.55882340763936111</v>
      </c>
      <c r="U20" s="1">
        <f ca="1">('Profiles, Pc, Summer, S1'!U20*(RANDBETWEEN(90,100))/100*(40/100))+('Profiles, Pc, Winter, S1'!U20*(RANDBETWEEN(90,100))/100*(60/100))</f>
        <v>0.53139144756069712</v>
      </c>
      <c r="V20" s="1">
        <f ca="1">('Profiles, Pc, Summer, S1'!V20*(RANDBETWEEN(90,100))/100*(40/100))+('Profiles, Pc, Winter, S1'!V20*(RANDBETWEEN(90,100))/100*(60/100))</f>
        <v>0.52994902625684204</v>
      </c>
      <c r="W20" s="1">
        <f ca="1">('Profiles, Pc, Summer, S1'!W20*(RANDBETWEEN(90,100))/100*(40/100))+('Profiles, Pc, Winter, S1'!W20*(RANDBETWEEN(90,100))/100*(60/100))</f>
        <v>0.51912164194119703</v>
      </c>
      <c r="X20" s="1">
        <f ca="1">('Profiles, Pc, Summer, S1'!X20*(RANDBETWEEN(90,100))/100*(40/100))+('Profiles, Pc, Winter, S1'!X20*(RANDBETWEEN(90,100))/100*(60/100))</f>
        <v>0.46997188132970852</v>
      </c>
      <c r="Y20" s="1">
        <f ca="1">('Profiles, Pc, Summer, S1'!Y20*(RANDBETWEEN(90,100))/100*(40/100))+('Profiles, Pc, Winter, S1'!Y20*(RANDBETWEEN(90,100))/100*(60/100))</f>
        <v>0.45494816638476243</v>
      </c>
    </row>
    <row r="21" spans="1:25" x14ac:dyDescent="0.3">
      <c r="A21">
        <v>20</v>
      </c>
      <c r="B21" s="1">
        <f ca="1">('Profiles, Pc, Summer, S1'!B21*(RANDBETWEEN(90,100))/100*(40/100))+('Profiles, Pc, Winter, S1'!B21*(RANDBETWEEN(90,100))/100*(60/100))</f>
        <v>0.19735703933720997</v>
      </c>
      <c r="C21" s="1">
        <f ca="1">('Profiles, Pc, Summer, S1'!C21*(RANDBETWEEN(90,100))/100*(40/100))+('Profiles, Pc, Winter, S1'!C21*(RANDBETWEEN(90,100))/100*(60/100))</f>
        <v>0.18383050160946701</v>
      </c>
      <c r="D21" s="1">
        <f ca="1">('Profiles, Pc, Summer, S1'!D21*(RANDBETWEEN(90,100))/100*(40/100))+('Profiles, Pc, Winter, S1'!D21*(RANDBETWEEN(90,100))/100*(60/100))</f>
        <v>0.18326891476438076</v>
      </c>
      <c r="E21" s="1">
        <f ca="1">('Profiles, Pc, Summer, S1'!E21*(RANDBETWEEN(90,100))/100*(40/100))+('Profiles, Pc, Winter, S1'!E21*(RANDBETWEEN(90,100))/100*(60/100))</f>
        <v>0.1867520029641932</v>
      </c>
      <c r="F21" s="1">
        <f ca="1">('Profiles, Pc, Summer, S1'!F21*(RANDBETWEEN(90,100))/100*(40/100))+('Profiles, Pc, Winter, S1'!F21*(RANDBETWEEN(90,100))/100*(60/100))</f>
        <v>0.18634352713501245</v>
      </c>
      <c r="G21" s="1">
        <f ca="1">('Profiles, Pc, Summer, S1'!G21*(RANDBETWEEN(90,100))/100*(40/100))+('Profiles, Pc, Winter, S1'!G21*(RANDBETWEEN(90,100))/100*(60/100))</f>
        <v>0.20342843548873629</v>
      </c>
      <c r="H21" s="1">
        <f ca="1">('Profiles, Pc, Summer, S1'!H21*(RANDBETWEEN(90,100))/100*(40/100))+('Profiles, Pc, Winter, S1'!H21*(RANDBETWEEN(90,100))/100*(60/100))</f>
        <v>0.26103132073028534</v>
      </c>
      <c r="I21" s="1">
        <f ca="1">('Profiles, Pc, Summer, S1'!I21*(RANDBETWEEN(90,100))/100*(40/100))+('Profiles, Pc, Winter, S1'!I21*(RANDBETWEEN(90,100))/100*(60/100))</f>
        <v>0.30455405443320616</v>
      </c>
      <c r="J21" s="1">
        <f ca="1">('Profiles, Pc, Summer, S1'!J21*(RANDBETWEEN(90,100))/100*(40/100))+('Profiles, Pc, Winter, S1'!J21*(RANDBETWEEN(90,100))/100*(60/100))</f>
        <v>0.35216780925104157</v>
      </c>
      <c r="K21" s="1">
        <f ca="1">('Profiles, Pc, Summer, S1'!K21*(RANDBETWEEN(90,100))/100*(40/100))+('Profiles, Pc, Winter, S1'!K21*(RANDBETWEEN(90,100))/100*(60/100))</f>
        <v>0.38103283578294866</v>
      </c>
      <c r="L21" s="1">
        <f ca="1">('Profiles, Pc, Summer, S1'!L21*(RANDBETWEEN(90,100))/100*(40/100))+('Profiles, Pc, Winter, S1'!L21*(RANDBETWEEN(90,100))/100*(60/100))</f>
        <v>0.38051396437648433</v>
      </c>
      <c r="M21" s="1">
        <f ca="1">('Profiles, Pc, Summer, S1'!M21*(RANDBETWEEN(90,100))/100*(40/100))+('Profiles, Pc, Winter, S1'!M21*(RANDBETWEEN(90,100))/100*(60/100))</f>
        <v>0.36875010527459495</v>
      </c>
      <c r="N21" s="1">
        <f ca="1">('Profiles, Pc, Summer, S1'!N21*(RANDBETWEEN(90,100))/100*(40/100))+('Profiles, Pc, Winter, S1'!N21*(RANDBETWEEN(90,100))/100*(60/100))</f>
        <v>0.36773145170471438</v>
      </c>
      <c r="O21" s="1">
        <f ca="1">('Profiles, Pc, Summer, S1'!O21*(RANDBETWEEN(90,100))/100*(40/100))+('Profiles, Pc, Winter, S1'!O21*(RANDBETWEEN(90,100))/100*(60/100))</f>
        <v>0.35813424624605716</v>
      </c>
      <c r="P21" s="1">
        <f ca="1">('Profiles, Pc, Summer, S1'!P21*(RANDBETWEEN(90,100))/100*(40/100))+('Profiles, Pc, Winter, S1'!P21*(RANDBETWEEN(90,100))/100*(60/100))</f>
        <v>0.34446575897377152</v>
      </c>
      <c r="Q21" s="1">
        <f ca="1">('Profiles, Pc, Summer, S1'!Q21*(RANDBETWEEN(90,100))/100*(40/100))+('Profiles, Pc, Winter, S1'!Q21*(RANDBETWEEN(90,100))/100*(60/100))</f>
        <v>0.33624609585465226</v>
      </c>
      <c r="R21" s="1">
        <f ca="1">('Profiles, Pc, Summer, S1'!R21*(RANDBETWEEN(90,100))/100*(40/100))+('Profiles, Pc, Winter, S1'!R21*(RANDBETWEEN(90,100))/100*(60/100))</f>
        <v>0.353510862465508</v>
      </c>
      <c r="S21" s="1">
        <f ca="1">('Profiles, Pc, Summer, S1'!S21*(RANDBETWEEN(90,100))/100*(40/100))+('Profiles, Pc, Winter, S1'!S21*(RANDBETWEEN(90,100))/100*(60/100))</f>
        <v>0.34574751198420395</v>
      </c>
      <c r="T21" s="1">
        <f ca="1">('Profiles, Pc, Summer, S1'!T21*(RANDBETWEEN(90,100))/100*(40/100))+('Profiles, Pc, Winter, S1'!T21*(RANDBETWEEN(90,100))/100*(60/100))</f>
        <v>0.34458477244110985</v>
      </c>
      <c r="U21" s="1">
        <f ca="1">('Profiles, Pc, Summer, S1'!U21*(RANDBETWEEN(90,100))/100*(40/100))+('Profiles, Pc, Winter, S1'!U21*(RANDBETWEEN(90,100))/100*(60/100))</f>
        <v>0.33870548479506002</v>
      </c>
      <c r="V21" s="1">
        <f ca="1">('Profiles, Pc, Summer, S1'!V21*(RANDBETWEEN(90,100))/100*(40/100))+('Profiles, Pc, Winter, S1'!V21*(RANDBETWEEN(90,100))/100*(60/100))</f>
        <v>0.3160978642958614</v>
      </c>
      <c r="W21" s="1">
        <f ca="1">('Profiles, Pc, Summer, S1'!W21*(RANDBETWEEN(90,100))/100*(40/100))+('Profiles, Pc, Winter, S1'!W21*(RANDBETWEEN(90,100))/100*(60/100))</f>
        <v>0.2703175282112027</v>
      </c>
      <c r="X21" s="1">
        <f ca="1">('Profiles, Pc, Summer, S1'!X21*(RANDBETWEEN(90,100))/100*(40/100))+('Profiles, Pc, Winter, S1'!X21*(RANDBETWEEN(90,100))/100*(60/100))</f>
        <v>0.26077420634902376</v>
      </c>
      <c r="Y21" s="1">
        <f ca="1">('Profiles, Pc, Summer, S1'!Y21*(RANDBETWEEN(90,100))/100*(40/100))+('Profiles, Pc, Winter, S1'!Y21*(RANDBETWEEN(90,100))/100*(60/100))</f>
        <v>0.2211901743804997</v>
      </c>
    </row>
    <row r="22" spans="1:25" x14ac:dyDescent="0.3">
      <c r="A22">
        <v>21</v>
      </c>
      <c r="B22" s="1">
        <f ca="1">('Profiles, Pc, Summer, S1'!B22*(RANDBETWEEN(90,100))/100*(40/100))+('Profiles, Pc, Winter, S1'!B22*(RANDBETWEEN(90,100))/100*(60/100))</f>
        <v>0.13978286613603522</v>
      </c>
      <c r="C22" s="1">
        <f ca="1">('Profiles, Pc, Summer, S1'!C22*(RANDBETWEEN(90,100))/100*(40/100))+('Profiles, Pc, Winter, S1'!C22*(RANDBETWEEN(90,100))/100*(60/100))</f>
        <v>0.13272369496145064</v>
      </c>
      <c r="D22" s="1">
        <f ca="1">('Profiles, Pc, Summer, S1'!D22*(RANDBETWEEN(90,100))/100*(40/100))+('Profiles, Pc, Winter, S1'!D22*(RANDBETWEEN(90,100))/100*(60/100))</f>
        <v>0.1265609143888235</v>
      </c>
      <c r="E22" s="1">
        <f ca="1">('Profiles, Pc, Summer, S1'!E22*(RANDBETWEEN(90,100))/100*(40/100))+('Profiles, Pc, Winter, S1'!E22*(RANDBETWEEN(90,100))/100*(60/100))</f>
        <v>0.12296462102619142</v>
      </c>
      <c r="F22" s="1">
        <f ca="1">('Profiles, Pc, Summer, S1'!F22*(RANDBETWEEN(90,100))/100*(40/100))+('Profiles, Pc, Winter, S1'!F22*(RANDBETWEEN(90,100))/100*(60/100))</f>
        <v>0.12970159595154318</v>
      </c>
      <c r="G22" s="1">
        <f ca="1">('Profiles, Pc, Summer, S1'!G22*(RANDBETWEEN(90,100))/100*(40/100))+('Profiles, Pc, Winter, S1'!G22*(RANDBETWEEN(90,100))/100*(60/100))</f>
        <v>0.14986372057369746</v>
      </c>
      <c r="H22" s="1">
        <f ca="1">('Profiles, Pc, Summer, S1'!H22*(RANDBETWEEN(90,100))/100*(40/100))+('Profiles, Pc, Winter, S1'!H22*(RANDBETWEEN(90,100))/100*(60/100))</f>
        <v>0.25381132483261493</v>
      </c>
      <c r="I22" s="1">
        <f ca="1">('Profiles, Pc, Summer, S1'!I22*(RANDBETWEEN(90,100))/100*(40/100))+('Profiles, Pc, Winter, S1'!I22*(RANDBETWEEN(90,100))/100*(60/100))</f>
        <v>0.31158315842424245</v>
      </c>
      <c r="J22" s="1">
        <f ca="1">('Profiles, Pc, Summer, S1'!J22*(RANDBETWEEN(90,100))/100*(40/100))+('Profiles, Pc, Winter, S1'!J22*(RANDBETWEEN(90,100))/100*(60/100))</f>
        <v>0.31397192999883716</v>
      </c>
      <c r="K22" s="1">
        <f ca="1">('Profiles, Pc, Summer, S1'!K22*(RANDBETWEEN(90,100))/100*(40/100))+('Profiles, Pc, Winter, S1'!K22*(RANDBETWEEN(90,100))/100*(60/100))</f>
        <v>0.30992740769673854</v>
      </c>
      <c r="L22" s="1">
        <f ca="1">('Profiles, Pc, Summer, S1'!L22*(RANDBETWEEN(90,100))/100*(40/100))+('Profiles, Pc, Winter, S1'!L22*(RANDBETWEEN(90,100))/100*(60/100))</f>
        <v>0.33745157408426235</v>
      </c>
      <c r="M22" s="1">
        <f ca="1">('Profiles, Pc, Summer, S1'!M22*(RANDBETWEEN(90,100))/100*(40/100))+('Profiles, Pc, Winter, S1'!M22*(RANDBETWEEN(90,100))/100*(60/100))</f>
        <v>0.34049470238378532</v>
      </c>
      <c r="N22" s="1">
        <f ca="1">('Profiles, Pc, Summer, S1'!N22*(RANDBETWEEN(90,100))/100*(40/100))+('Profiles, Pc, Winter, S1'!N22*(RANDBETWEEN(90,100))/100*(60/100))</f>
        <v>0.31477150674122123</v>
      </c>
      <c r="O22" s="1">
        <f ca="1">('Profiles, Pc, Summer, S1'!O22*(RANDBETWEEN(90,100))/100*(40/100))+('Profiles, Pc, Winter, S1'!O22*(RANDBETWEEN(90,100))/100*(60/100))</f>
        <v>0.30388230094902791</v>
      </c>
      <c r="P22" s="1">
        <f ca="1">('Profiles, Pc, Summer, S1'!P22*(RANDBETWEEN(90,100))/100*(40/100))+('Profiles, Pc, Winter, S1'!P22*(RANDBETWEEN(90,100))/100*(60/100))</f>
        <v>0.26502936437843438</v>
      </c>
      <c r="Q22" s="1">
        <f ca="1">('Profiles, Pc, Summer, S1'!Q22*(RANDBETWEEN(90,100))/100*(40/100))+('Profiles, Pc, Winter, S1'!Q22*(RANDBETWEEN(90,100))/100*(60/100))</f>
        <v>0.25251908213696733</v>
      </c>
      <c r="R22" s="1">
        <f ca="1">('Profiles, Pc, Summer, S1'!R22*(RANDBETWEEN(90,100))/100*(40/100))+('Profiles, Pc, Winter, S1'!R22*(RANDBETWEEN(90,100))/100*(60/100))</f>
        <v>0.25035057048214471</v>
      </c>
      <c r="S22" s="1">
        <f ca="1">('Profiles, Pc, Summer, S1'!S22*(RANDBETWEEN(90,100))/100*(40/100))+('Profiles, Pc, Winter, S1'!S22*(RANDBETWEEN(90,100))/100*(60/100))</f>
        <v>0.24806219645014368</v>
      </c>
      <c r="T22" s="1">
        <f ca="1">('Profiles, Pc, Summer, S1'!T22*(RANDBETWEEN(90,100))/100*(40/100))+('Profiles, Pc, Winter, S1'!T22*(RANDBETWEEN(90,100))/100*(60/100))</f>
        <v>0.24775312371489833</v>
      </c>
      <c r="U22" s="1">
        <f ca="1">('Profiles, Pc, Summer, S1'!U22*(RANDBETWEEN(90,100))/100*(40/100))+('Profiles, Pc, Winter, S1'!U22*(RANDBETWEEN(90,100))/100*(60/100))</f>
        <v>0.25895956497008454</v>
      </c>
      <c r="V22" s="1">
        <f ca="1">('Profiles, Pc, Summer, S1'!V22*(RANDBETWEEN(90,100))/100*(40/100))+('Profiles, Pc, Winter, S1'!V22*(RANDBETWEEN(90,100))/100*(60/100))</f>
        <v>0.25874217993383142</v>
      </c>
      <c r="W22" s="1">
        <f ca="1">('Profiles, Pc, Summer, S1'!W22*(RANDBETWEEN(90,100))/100*(40/100))+('Profiles, Pc, Winter, S1'!W22*(RANDBETWEEN(90,100))/100*(60/100))</f>
        <v>0.21958033132077798</v>
      </c>
      <c r="X22" s="1">
        <f ca="1">('Profiles, Pc, Summer, S1'!X22*(RANDBETWEEN(90,100))/100*(40/100))+('Profiles, Pc, Winter, S1'!X22*(RANDBETWEEN(90,100))/100*(60/100))</f>
        <v>0.1837535286171447</v>
      </c>
      <c r="Y22" s="1">
        <f ca="1">('Profiles, Pc, Summer, S1'!Y22*(RANDBETWEEN(90,100))/100*(40/100))+('Profiles, Pc, Winter, S1'!Y22*(RANDBETWEEN(90,100))/100*(60/100))</f>
        <v>0.15185371334818124</v>
      </c>
    </row>
    <row r="23" spans="1:25" x14ac:dyDescent="0.3">
      <c r="A23">
        <v>22</v>
      </c>
      <c r="B23" s="1">
        <f ca="1">('Profiles, Pc, Summer, S1'!B23*(RANDBETWEEN(90,100))/100*(40/100))+('Profiles, Pc, Winter, S1'!B23*(RANDBETWEEN(90,100))/100*(60/100))</f>
        <v>0.14169891694334871</v>
      </c>
      <c r="C23" s="1">
        <f ca="1">('Profiles, Pc, Summer, S1'!C23*(RANDBETWEEN(90,100))/100*(40/100))+('Profiles, Pc, Winter, S1'!C23*(RANDBETWEEN(90,100))/100*(60/100))</f>
        <v>0.13652702432076907</v>
      </c>
      <c r="D23" s="1">
        <f ca="1">('Profiles, Pc, Summer, S1'!D23*(RANDBETWEEN(90,100))/100*(40/100))+('Profiles, Pc, Winter, S1'!D23*(RANDBETWEEN(90,100))/100*(60/100))</f>
        <v>0.13396702382582054</v>
      </c>
      <c r="E23" s="1">
        <f ca="1">('Profiles, Pc, Summer, S1'!E23*(RANDBETWEEN(90,100))/100*(40/100))+('Profiles, Pc, Winter, S1'!E23*(RANDBETWEEN(90,100))/100*(60/100))</f>
        <v>0.1291993632336233</v>
      </c>
      <c r="F23" s="1">
        <f ca="1">('Profiles, Pc, Summer, S1'!F23*(RANDBETWEEN(90,100))/100*(40/100))+('Profiles, Pc, Winter, S1'!F23*(RANDBETWEEN(90,100))/100*(60/100))</f>
        <v>0.12994860981623182</v>
      </c>
      <c r="G23" s="1">
        <f ca="1">('Profiles, Pc, Summer, S1'!G23*(RANDBETWEEN(90,100))/100*(40/100))+('Profiles, Pc, Winter, S1'!G23*(RANDBETWEEN(90,100))/100*(60/100))</f>
        <v>0.13794398041633521</v>
      </c>
      <c r="H23" s="1">
        <f ca="1">('Profiles, Pc, Summer, S1'!H23*(RANDBETWEEN(90,100))/100*(40/100))+('Profiles, Pc, Winter, S1'!H23*(RANDBETWEEN(90,100))/100*(60/100))</f>
        <v>0.13065745237145801</v>
      </c>
      <c r="I23" s="1">
        <f ca="1">('Profiles, Pc, Summer, S1'!I23*(RANDBETWEEN(90,100))/100*(40/100))+('Profiles, Pc, Winter, S1'!I23*(RANDBETWEEN(90,100))/100*(60/100))</f>
        <v>0.14163488119820034</v>
      </c>
      <c r="J23" s="1">
        <f ca="1">('Profiles, Pc, Summer, S1'!J23*(RANDBETWEEN(90,100))/100*(40/100))+('Profiles, Pc, Winter, S1'!J23*(RANDBETWEEN(90,100))/100*(60/100))</f>
        <v>0.13793966404241645</v>
      </c>
      <c r="K23" s="1">
        <f ca="1">('Profiles, Pc, Summer, S1'!K23*(RANDBETWEEN(90,100))/100*(40/100))+('Profiles, Pc, Winter, S1'!K23*(RANDBETWEEN(90,100))/100*(60/100))</f>
        <v>0.13117609393468324</v>
      </c>
      <c r="L23" s="1">
        <f ca="1">('Profiles, Pc, Summer, S1'!L23*(RANDBETWEEN(90,100))/100*(40/100))+('Profiles, Pc, Winter, S1'!L23*(RANDBETWEEN(90,100))/100*(60/100))</f>
        <v>0.13799840462059818</v>
      </c>
      <c r="M23" s="1">
        <f ca="1">('Profiles, Pc, Summer, S1'!M23*(RANDBETWEEN(90,100))/100*(40/100))+('Profiles, Pc, Winter, S1'!M23*(RANDBETWEEN(90,100))/100*(60/100))</f>
        <v>0.1460639049426331</v>
      </c>
      <c r="N23" s="1">
        <f ca="1">('Profiles, Pc, Summer, S1'!N23*(RANDBETWEEN(90,100))/100*(40/100))+('Profiles, Pc, Winter, S1'!N23*(RANDBETWEEN(90,100))/100*(60/100))</f>
        <v>0.14714877156179673</v>
      </c>
      <c r="O23" s="1">
        <f ca="1">('Profiles, Pc, Summer, S1'!O23*(RANDBETWEEN(90,100))/100*(40/100))+('Profiles, Pc, Winter, S1'!O23*(RANDBETWEEN(90,100))/100*(60/100))</f>
        <v>0.14687241326324557</v>
      </c>
      <c r="P23" s="1">
        <f ca="1">('Profiles, Pc, Summer, S1'!P23*(RANDBETWEEN(90,100))/100*(40/100))+('Profiles, Pc, Winter, S1'!P23*(RANDBETWEEN(90,100))/100*(60/100))</f>
        <v>0.14027888165748664</v>
      </c>
      <c r="Q23" s="1">
        <f ca="1">('Profiles, Pc, Summer, S1'!Q23*(RANDBETWEEN(90,100))/100*(40/100))+('Profiles, Pc, Winter, S1'!Q23*(RANDBETWEEN(90,100))/100*(60/100))</f>
        <v>0.14222219343507653</v>
      </c>
      <c r="R23" s="1">
        <f ca="1">('Profiles, Pc, Summer, S1'!R23*(RANDBETWEEN(90,100))/100*(40/100))+('Profiles, Pc, Winter, S1'!R23*(RANDBETWEEN(90,100))/100*(60/100))</f>
        <v>0.15210763751579665</v>
      </c>
      <c r="S23" s="1">
        <f ca="1">('Profiles, Pc, Summer, S1'!S23*(RANDBETWEEN(90,100))/100*(40/100))+('Profiles, Pc, Winter, S1'!S23*(RANDBETWEEN(90,100))/100*(60/100))</f>
        <v>0.14911221167216426</v>
      </c>
      <c r="T23" s="1">
        <f ca="1">('Profiles, Pc, Summer, S1'!T23*(RANDBETWEEN(90,100))/100*(40/100))+('Profiles, Pc, Winter, S1'!T23*(RANDBETWEEN(90,100))/100*(60/100))</f>
        <v>0.14404129652110712</v>
      </c>
      <c r="U23" s="1">
        <f ca="1">('Profiles, Pc, Summer, S1'!U23*(RANDBETWEEN(90,100))/100*(40/100))+('Profiles, Pc, Winter, S1'!U23*(RANDBETWEEN(90,100))/100*(60/100))</f>
        <v>0.14287103226722131</v>
      </c>
      <c r="V23" s="1">
        <f ca="1">('Profiles, Pc, Summer, S1'!V23*(RANDBETWEEN(90,100))/100*(40/100))+('Profiles, Pc, Winter, S1'!V23*(RANDBETWEEN(90,100))/100*(60/100))</f>
        <v>0.14371702708008616</v>
      </c>
      <c r="W23" s="1">
        <f ca="1">('Profiles, Pc, Summer, S1'!W23*(RANDBETWEEN(90,100))/100*(40/100))+('Profiles, Pc, Winter, S1'!W23*(RANDBETWEEN(90,100))/100*(60/100))</f>
        <v>0.14803284967586519</v>
      </c>
      <c r="X23" s="1">
        <f ca="1">('Profiles, Pc, Summer, S1'!X23*(RANDBETWEEN(90,100))/100*(40/100))+('Profiles, Pc, Winter, S1'!X23*(RANDBETWEEN(90,100))/100*(60/100))</f>
        <v>0.14189503692787658</v>
      </c>
      <c r="Y23" s="1">
        <f ca="1">('Profiles, Pc, Summer, S1'!Y23*(RANDBETWEEN(90,100))/100*(40/100))+('Profiles, Pc, Winter, S1'!Y23*(RANDBETWEEN(90,100))/100*(60/100))</f>
        <v>0.14201307948032482</v>
      </c>
    </row>
    <row r="24" spans="1:25" x14ac:dyDescent="0.3">
      <c r="A24">
        <v>23</v>
      </c>
      <c r="B24" s="1">
        <f ca="1">('Profiles, Pc, Summer, S1'!B24*(RANDBETWEEN(90,100))/100*(40/100))+('Profiles, Pc, Winter, S1'!B24*(RANDBETWEEN(90,100))/100*(60/100))</f>
        <v>0.17871589735663199</v>
      </c>
      <c r="C24" s="1">
        <f ca="1">('Profiles, Pc, Summer, S1'!C24*(RANDBETWEEN(90,100))/100*(40/100))+('Profiles, Pc, Winter, S1'!C24*(RANDBETWEEN(90,100))/100*(60/100))</f>
        <v>0.16016761777958793</v>
      </c>
      <c r="D24" s="1">
        <f ca="1">('Profiles, Pc, Summer, S1'!D24*(RANDBETWEEN(90,100))/100*(40/100))+('Profiles, Pc, Winter, S1'!D24*(RANDBETWEEN(90,100))/100*(60/100))</f>
        <v>0.15263473519808363</v>
      </c>
      <c r="E24" s="1">
        <f ca="1">('Profiles, Pc, Summer, S1'!E24*(RANDBETWEEN(90,100))/100*(40/100))+('Profiles, Pc, Winter, S1'!E24*(RANDBETWEEN(90,100))/100*(60/100))</f>
        <v>0.15989485039716608</v>
      </c>
      <c r="F24" s="1">
        <f ca="1">('Profiles, Pc, Summer, S1'!F24*(RANDBETWEEN(90,100))/100*(40/100))+('Profiles, Pc, Winter, S1'!F24*(RANDBETWEEN(90,100))/100*(60/100))</f>
        <v>0.15761022453577689</v>
      </c>
      <c r="G24" s="1">
        <f ca="1">('Profiles, Pc, Summer, S1'!G24*(RANDBETWEEN(90,100))/100*(40/100))+('Profiles, Pc, Winter, S1'!G24*(RANDBETWEEN(90,100))/100*(60/100))</f>
        <v>0.17666678699885607</v>
      </c>
      <c r="H24" s="1">
        <f ca="1">('Profiles, Pc, Summer, S1'!H24*(RANDBETWEEN(90,100))/100*(40/100))+('Profiles, Pc, Winter, S1'!H24*(RANDBETWEEN(90,100))/100*(60/100))</f>
        <v>0.22221298873102652</v>
      </c>
      <c r="I24" s="1">
        <f ca="1">('Profiles, Pc, Summer, S1'!I24*(RANDBETWEEN(90,100))/100*(40/100))+('Profiles, Pc, Winter, S1'!I24*(RANDBETWEEN(90,100))/100*(60/100))</f>
        <v>0.26564786233087995</v>
      </c>
      <c r="J24" s="1">
        <f ca="1">('Profiles, Pc, Summer, S1'!J24*(RANDBETWEEN(90,100))/100*(40/100))+('Profiles, Pc, Winter, S1'!J24*(RANDBETWEEN(90,100))/100*(60/100))</f>
        <v>0.28554469676023175</v>
      </c>
      <c r="K24" s="1">
        <f ca="1">('Profiles, Pc, Summer, S1'!K24*(RANDBETWEEN(90,100))/100*(40/100))+('Profiles, Pc, Winter, S1'!K24*(RANDBETWEEN(90,100))/100*(60/100))</f>
        <v>0.28848384527629067</v>
      </c>
      <c r="L24" s="1">
        <f ca="1">('Profiles, Pc, Summer, S1'!L24*(RANDBETWEEN(90,100))/100*(40/100))+('Profiles, Pc, Winter, S1'!L24*(RANDBETWEEN(90,100))/100*(60/100))</f>
        <v>0.28297360567995322</v>
      </c>
      <c r="M24" s="1">
        <f ca="1">('Profiles, Pc, Summer, S1'!M24*(RANDBETWEEN(90,100))/100*(40/100))+('Profiles, Pc, Winter, S1'!M24*(RANDBETWEEN(90,100))/100*(60/100))</f>
        <v>0.29843475199701519</v>
      </c>
      <c r="N24" s="1">
        <f ca="1">('Profiles, Pc, Summer, S1'!N24*(RANDBETWEEN(90,100))/100*(40/100))+('Profiles, Pc, Winter, S1'!N24*(RANDBETWEEN(90,100))/100*(60/100))</f>
        <v>0.30672024373433071</v>
      </c>
      <c r="O24" s="1">
        <f ca="1">('Profiles, Pc, Summer, S1'!O24*(RANDBETWEEN(90,100))/100*(40/100))+('Profiles, Pc, Winter, S1'!O24*(RANDBETWEEN(90,100))/100*(60/100))</f>
        <v>0.28974211007315837</v>
      </c>
      <c r="P24" s="1">
        <f ca="1">('Profiles, Pc, Summer, S1'!P24*(RANDBETWEEN(90,100))/100*(40/100))+('Profiles, Pc, Winter, S1'!P24*(RANDBETWEEN(90,100))/100*(60/100))</f>
        <v>0.27937305566048393</v>
      </c>
      <c r="Q24" s="1">
        <f ca="1">('Profiles, Pc, Summer, S1'!Q24*(RANDBETWEEN(90,100))/100*(40/100))+('Profiles, Pc, Winter, S1'!Q24*(RANDBETWEEN(90,100))/100*(60/100))</f>
        <v>0.26054439651498296</v>
      </c>
      <c r="R24" s="1">
        <f ca="1">('Profiles, Pc, Summer, S1'!R24*(RANDBETWEEN(90,100))/100*(40/100))+('Profiles, Pc, Winter, S1'!R24*(RANDBETWEEN(90,100))/100*(60/100))</f>
        <v>0.25764687346713738</v>
      </c>
      <c r="S24" s="1">
        <f ca="1">('Profiles, Pc, Summer, S1'!S24*(RANDBETWEEN(90,100))/100*(40/100))+('Profiles, Pc, Winter, S1'!S24*(RANDBETWEEN(90,100))/100*(60/100))</f>
        <v>0.29022550358528498</v>
      </c>
      <c r="T24" s="1">
        <f ca="1">('Profiles, Pc, Summer, S1'!T24*(RANDBETWEEN(90,100))/100*(40/100))+('Profiles, Pc, Winter, S1'!T24*(RANDBETWEEN(90,100))/100*(60/100))</f>
        <v>0.28366064052374179</v>
      </c>
      <c r="U24" s="1">
        <f ca="1">('Profiles, Pc, Summer, S1'!U24*(RANDBETWEEN(90,100))/100*(40/100))+('Profiles, Pc, Winter, S1'!U24*(RANDBETWEEN(90,100))/100*(60/100))</f>
        <v>0.27786365553503906</v>
      </c>
      <c r="V24" s="1">
        <f ca="1">('Profiles, Pc, Summer, S1'!V24*(RANDBETWEEN(90,100))/100*(40/100))+('Profiles, Pc, Winter, S1'!V24*(RANDBETWEEN(90,100))/100*(60/100))</f>
        <v>0.28762663271984007</v>
      </c>
      <c r="W24" s="1">
        <f ca="1">('Profiles, Pc, Summer, S1'!W24*(RANDBETWEEN(90,100))/100*(40/100))+('Profiles, Pc, Winter, S1'!W24*(RANDBETWEEN(90,100))/100*(60/100))</f>
        <v>0.26343301428326554</v>
      </c>
      <c r="X24" s="1">
        <f ca="1">('Profiles, Pc, Summer, S1'!X24*(RANDBETWEEN(90,100))/100*(40/100))+('Profiles, Pc, Winter, S1'!X24*(RANDBETWEEN(90,100))/100*(60/100))</f>
        <v>0.2300971682870018</v>
      </c>
      <c r="Y24" s="1">
        <f ca="1">('Profiles, Pc, Summer, S1'!Y24*(RANDBETWEEN(90,100))/100*(40/100))+('Profiles, Pc, Winter, S1'!Y24*(RANDBETWEEN(90,100))/100*(60/100))</f>
        <v>0.19598221653260259</v>
      </c>
    </row>
    <row r="25" spans="1:25" x14ac:dyDescent="0.3">
      <c r="A25">
        <v>24</v>
      </c>
      <c r="B25" s="1">
        <f ca="1">('Profiles, Pc, Summer, S1'!B25*(RANDBETWEEN(90,100))/100*(40/100))+('Profiles, Pc, Winter, S1'!B25*(RANDBETWEEN(90,100))/100*(60/100))</f>
        <v>6.0433881960910665E-2</v>
      </c>
      <c r="C25" s="1">
        <f ca="1">('Profiles, Pc, Summer, S1'!C25*(RANDBETWEEN(90,100))/100*(40/100))+('Profiles, Pc, Winter, S1'!C25*(RANDBETWEEN(90,100))/100*(60/100))</f>
        <v>5.8525035161557493E-2</v>
      </c>
      <c r="D25" s="1">
        <f ca="1">('Profiles, Pc, Summer, S1'!D25*(RANDBETWEEN(90,100))/100*(40/100))+('Profiles, Pc, Winter, S1'!D25*(RANDBETWEEN(90,100))/100*(60/100))</f>
        <v>5.2200359358937992E-2</v>
      </c>
      <c r="E25" s="1">
        <f ca="1">('Profiles, Pc, Summer, S1'!E25*(RANDBETWEEN(90,100))/100*(40/100))+('Profiles, Pc, Winter, S1'!E25*(RANDBETWEEN(90,100))/100*(60/100))</f>
        <v>5.4681939498580606E-2</v>
      </c>
      <c r="F25" s="1">
        <f ca="1">('Profiles, Pc, Summer, S1'!F25*(RANDBETWEEN(90,100))/100*(40/100))+('Profiles, Pc, Winter, S1'!F25*(RANDBETWEEN(90,100))/100*(60/100))</f>
        <v>5.241931936309762E-2</v>
      </c>
      <c r="G25" s="1">
        <f ca="1">('Profiles, Pc, Summer, S1'!G25*(RANDBETWEEN(90,100))/100*(40/100))+('Profiles, Pc, Winter, S1'!G25*(RANDBETWEEN(90,100))/100*(60/100))</f>
        <v>6.6167362353592524E-2</v>
      </c>
      <c r="H25" s="1">
        <f ca="1">('Profiles, Pc, Summer, S1'!H25*(RANDBETWEEN(90,100))/100*(40/100))+('Profiles, Pc, Winter, S1'!H25*(RANDBETWEEN(90,100))/100*(60/100))</f>
        <v>8.2243765227405619E-2</v>
      </c>
      <c r="I25" s="1">
        <f ca="1">('Profiles, Pc, Summer, S1'!I25*(RANDBETWEEN(90,100))/100*(40/100))+('Profiles, Pc, Winter, S1'!I25*(RANDBETWEEN(90,100))/100*(60/100))</f>
        <v>8.8632079283110343E-2</v>
      </c>
      <c r="J25" s="1">
        <f ca="1">('Profiles, Pc, Summer, S1'!J25*(RANDBETWEEN(90,100))/100*(40/100))+('Profiles, Pc, Winter, S1'!J25*(RANDBETWEEN(90,100))/100*(60/100))</f>
        <v>8.3007291238347117E-2</v>
      </c>
      <c r="K25" s="1">
        <f ca="1">('Profiles, Pc, Summer, S1'!K25*(RANDBETWEEN(90,100))/100*(40/100))+('Profiles, Pc, Winter, S1'!K25*(RANDBETWEEN(90,100))/100*(60/100))</f>
        <v>7.3773400818475221E-2</v>
      </c>
      <c r="L25" s="1">
        <f ca="1">('Profiles, Pc, Summer, S1'!L25*(RANDBETWEEN(90,100))/100*(40/100))+('Profiles, Pc, Winter, S1'!L25*(RANDBETWEEN(90,100))/100*(60/100))</f>
        <v>0.10224806994253993</v>
      </c>
      <c r="M25" s="1">
        <f ca="1">('Profiles, Pc, Summer, S1'!M25*(RANDBETWEEN(90,100))/100*(40/100))+('Profiles, Pc, Winter, S1'!M25*(RANDBETWEEN(90,100))/100*(60/100))</f>
        <v>0.10382628024301524</v>
      </c>
      <c r="N25" s="1">
        <f ca="1">('Profiles, Pc, Summer, S1'!N25*(RANDBETWEEN(90,100))/100*(40/100))+('Profiles, Pc, Winter, S1'!N25*(RANDBETWEEN(90,100))/100*(60/100))</f>
        <v>0.10389719970400502</v>
      </c>
      <c r="O25" s="1">
        <f ca="1">('Profiles, Pc, Summer, S1'!O25*(RANDBETWEEN(90,100))/100*(40/100))+('Profiles, Pc, Winter, S1'!O25*(RANDBETWEEN(90,100))/100*(60/100))</f>
        <v>9.436151603549757E-2</v>
      </c>
      <c r="P25" s="1">
        <f ca="1">('Profiles, Pc, Summer, S1'!P25*(RANDBETWEEN(90,100))/100*(40/100))+('Profiles, Pc, Winter, S1'!P25*(RANDBETWEEN(90,100))/100*(60/100))</f>
        <v>9.3325703177490352E-2</v>
      </c>
      <c r="Q25" s="1">
        <f ca="1">('Profiles, Pc, Summer, S1'!Q25*(RANDBETWEEN(90,100))/100*(40/100))+('Profiles, Pc, Winter, S1'!Q25*(RANDBETWEEN(90,100))/100*(60/100))</f>
        <v>9.1081600094855802E-2</v>
      </c>
      <c r="R25" s="1">
        <f ca="1">('Profiles, Pc, Summer, S1'!R25*(RANDBETWEEN(90,100))/100*(40/100))+('Profiles, Pc, Winter, S1'!R25*(RANDBETWEEN(90,100))/100*(60/100))</f>
        <v>9.868598630324904E-2</v>
      </c>
      <c r="S25" s="1">
        <f ca="1">('Profiles, Pc, Summer, S1'!S25*(RANDBETWEEN(90,100))/100*(40/100))+('Profiles, Pc, Winter, S1'!S25*(RANDBETWEEN(90,100))/100*(60/100))</f>
        <v>0.1091607837443662</v>
      </c>
      <c r="T25" s="1">
        <f ca="1">('Profiles, Pc, Summer, S1'!T25*(RANDBETWEEN(90,100))/100*(40/100))+('Profiles, Pc, Winter, S1'!T25*(RANDBETWEEN(90,100))/100*(60/100))</f>
        <v>0.10577134879795475</v>
      </c>
      <c r="U25" s="1">
        <f ca="1">('Profiles, Pc, Summer, S1'!U25*(RANDBETWEEN(90,100))/100*(40/100))+('Profiles, Pc, Winter, S1'!U25*(RANDBETWEEN(90,100))/100*(60/100))</f>
        <v>0.10689172923264728</v>
      </c>
      <c r="V25" s="1">
        <f ca="1">('Profiles, Pc, Summer, S1'!V25*(RANDBETWEEN(90,100))/100*(40/100))+('Profiles, Pc, Winter, S1'!V25*(RANDBETWEEN(90,100))/100*(60/100))</f>
        <v>0.1090606962888578</v>
      </c>
      <c r="W25" s="1">
        <f ca="1">('Profiles, Pc, Summer, S1'!W25*(RANDBETWEEN(90,100))/100*(40/100))+('Profiles, Pc, Winter, S1'!W25*(RANDBETWEEN(90,100))/100*(60/100))</f>
        <v>0.10361563974109267</v>
      </c>
      <c r="X25" s="1">
        <f ca="1">('Profiles, Pc, Summer, S1'!X25*(RANDBETWEEN(90,100))/100*(40/100))+('Profiles, Pc, Winter, S1'!X25*(RANDBETWEEN(90,100))/100*(60/100))</f>
        <v>9.2320756797635711E-2</v>
      </c>
      <c r="Y25" s="1">
        <f ca="1">('Profiles, Pc, Summer, S1'!Y25*(RANDBETWEEN(90,100))/100*(40/100))+('Profiles, Pc, Winter, S1'!Y25*(RANDBETWEEN(90,100))/100*(60/100))</f>
        <v>7.6726015499394715E-2</v>
      </c>
    </row>
    <row r="26" spans="1:25" x14ac:dyDescent="0.3">
      <c r="A26">
        <v>25</v>
      </c>
      <c r="B26" s="1">
        <f ca="1">('Profiles, Pc, Summer, S1'!B26*(RANDBETWEEN(90,100))/100*(40/100))+('Profiles, Pc, Winter, S1'!B26*(RANDBETWEEN(90,100))/100*(60/100))</f>
        <v>0.33354310002853821</v>
      </c>
      <c r="C26" s="1">
        <f ca="1">('Profiles, Pc, Summer, S1'!C26*(RANDBETWEEN(90,100))/100*(40/100))+('Profiles, Pc, Winter, S1'!C26*(RANDBETWEEN(90,100))/100*(60/100))</f>
        <v>0.33538098890542067</v>
      </c>
      <c r="D26" s="1">
        <f ca="1">('Profiles, Pc, Summer, S1'!D26*(RANDBETWEEN(90,100))/100*(40/100))+('Profiles, Pc, Winter, S1'!D26*(RANDBETWEEN(90,100))/100*(60/100))</f>
        <v>0.36183244244508794</v>
      </c>
      <c r="E26" s="1">
        <f ca="1">('Profiles, Pc, Summer, S1'!E26*(RANDBETWEEN(90,100))/100*(40/100))+('Profiles, Pc, Winter, S1'!E26*(RANDBETWEEN(90,100))/100*(60/100))</f>
        <v>0.3364875522157037</v>
      </c>
      <c r="F26" s="1">
        <f ca="1">('Profiles, Pc, Summer, S1'!F26*(RANDBETWEEN(90,100))/100*(40/100))+('Profiles, Pc, Winter, S1'!F26*(RANDBETWEEN(90,100))/100*(60/100))</f>
        <v>0.34820814982396947</v>
      </c>
      <c r="G26" s="1">
        <f ca="1">('Profiles, Pc, Summer, S1'!G26*(RANDBETWEEN(90,100))/100*(40/100))+('Profiles, Pc, Winter, S1'!G26*(RANDBETWEEN(90,100))/100*(60/100))</f>
        <v>0.35419818123999819</v>
      </c>
      <c r="H26" s="1">
        <f ca="1">('Profiles, Pc, Summer, S1'!H26*(RANDBETWEEN(90,100))/100*(40/100))+('Profiles, Pc, Winter, S1'!H26*(RANDBETWEEN(90,100))/100*(60/100))</f>
        <v>0.35397028773698541</v>
      </c>
      <c r="I26" s="1">
        <f ca="1">('Profiles, Pc, Summer, S1'!I26*(RANDBETWEEN(90,100))/100*(40/100))+('Profiles, Pc, Winter, S1'!I26*(RANDBETWEEN(90,100))/100*(60/100))</f>
        <v>0.36285548948515284</v>
      </c>
      <c r="J26" s="1">
        <f ca="1">('Profiles, Pc, Summer, S1'!J26*(RANDBETWEEN(90,100))/100*(40/100))+('Profiles, Pc, Winter, S1'!J26*(RANDBETWEEN(90,100))/100*(60/100))</f>
        <v>0.30852208966121375</v>
      </c>
      <c r="K26" s="1">
        <f ca="1">('Profiles, Pc, Summer, S1'!K26*(RANDBETWEEN(90,100))/100*(40/100))+('Profiles, Pc, Winter, S1'!K26*(RANDBETWEEN(90,100))/100*(60/100))</f>
        <v>0.27005606299840745</v>
      </c>
      <c r="L26" s="1">
        <f ca="1">('Profiles, Pc, Summer, S1'!L26*(RANDBETWEEN(90,100))/100*(40/100))+('Profiles, Pc, Winter, S1'!L26*(RANDBETWEEN(90,100))/100*(60/100))</f>
        <v>0.36433002036363177</v>
      </c>
      <c r="M26" s="1">
        <f ca="1">('Profiles, Pc, Summer, S1'!M26*(RANDBETWEEN(90,100))/100*(40/100))+('Profiles, Pc, Winter, S1'!M26*(RANDBETWEEN(90,100))/100*(60/100))</f>
        <v>0.34749338602724528</v>
      </c>
      <c r="N26" s="1">
        <f ca="1">('Profiles, Pc, Summer, S1'!N26*(RANDBETWEEN(90,100))/100*(40/100))+('Profiles, Pc, Winter, S1'!N26*(RANDBETWEEN(90,100))/100*(60/100))</f>
        <v>0.35544769501912965</v>
      </c>
      <c r="O26" s="1">
        <f ca="1">('Profiles, Pc, Summer, S1'!O26*(RANDBETWEEN(90,100))/100*(40/100))+('Profiles, Pc, Winter, S1'!O26*(RANDBETWEEN(90,100))/100*(60/100))</f>
        <v>0.37191826461557431</v>
      </c>
      <c r="P26" s="1">
        <f ca="1">('Profiles, Pc, Summer, S1'!P26*(RANDBETWEEN(90,100))/100*(40/100))+('Profiles, Pc, Winter, S1'!P26*(RANDBETWEEN(90,100))/100*(60/100))</f>
        <v>0.3552450002491313</v>
      </c>
      <c r="Q26" s="1">
        <f ca="1">('Profiles, Pc, Summer, S1'!Q26*(RANDBETWEEN(90,100))/100*(40/100))+('Profiles, Pc, Winter, S1'!Q26*(RANDBETWEEN(90,100))/100*(60/100))</f>
        <v>0.38455937813794239</v>
      </c>
      <c r="R26" s="1">
        <f ca="1">('Profiles, Pc, Summer, S1'!R26*(RANDBETWEEN(90,100))/100*(40/100))+('Profiles, Pc, Winter, S1'!R26*(RANDBETWEEN(90,100))/100*(60/100))</f>
        <v>0.41741943770648915</v>
      </c>
      <c r="S26" s="1">
        <f ca="1">('Profiles, Pc, Summer, S1'!S26*(RANDBETWEEN(90,100))/100*(40/100))+('Profiles, Pc, Winter, S1'!S26*(RANDBETWEEN(90,100))/100*(60/100))</f>
        <v>0.42050174771961629</v>
      </c>
      <c r="T26" s="1">
        <f ca="1">('Profiles, Pc, Summer, S1'!T26*(RANDBETWEEN(90,100))/100*(40/100))+('Profiles, Pc, Winter, S1'!T26*(RANDBETWEEN(90,100))/100*(60/100))</f>
        <v>0.38624444411644421</v>
      </c>
      <c r="U26" s="1">
        <f ca="1">('Profiles, Pc, Summer, S1'!U26*(RANDBETWEEN(90,100))/100*(40/100))+('Profiles, Pc, Winter, S1'!U26*(RANDBETWEEN(90,100))/100*(60/100))</f>
        <v>0.40203745569586485</v>
      </c>
      <c r="V26" s="1">
        <f ca="1">('Profiles, Pc, Summer, S1'!V26*(RANDBETWEEN(90,100))/100*(40/100))+('Profiles, Pc, Winter, S1'!V26*(RANDBETWEEN(90,100))/100*(60/100))</f>
        <v>0.41372159920082735</v>
      </c>
      <c r="W26" s="1">
        <f ca="1">('Profiles, Pc, Summer, S1'!W26*(RANDBETWEEN(90,100))/100*(40/100))+('Profiles, Pc, Winter, S1'!W26*(RANDBETWEEN(90,100))/100*(60/100))</f>
        <v>0.4314527381583666</v>
      </c>
      <c r="X26" s="1">
        <f ca="1">('Profiles, Pc, Summer, S1'!X26*(RANDBETWEEN(90,100))/100*(40/100))+('Profiles, Pc, Winter, S1'!X26*(RANDBETWEEN(90,100))/100*(60/100))</f>
        <v>0.4348923979789428</v>
      </c>
      <c r="Y26" s="1">
        <f ca="1">('Profiles, Pc, Summer, S1'!Y26*(RANDBETWEEN(90,100))/100*(40/100))+('Profiles, Pc, Winter, S1'!Y26*(RANDBETWEEN(90,100))/100*(60/100))</f>
        <v>0.42780457181444437</v>
      </c>
    </row>
    <row r="27" spans="1:25" x14ac:dyDescent="0.3">
      <c r="A27">
        <v>26</v>
      </c>
      <c r="B27" s="1">
        <f ca="1">('Profiles, Pc, Summer, S1'!B27*(RANDBETWEEN(90,100))/100*(40/100))+('Profiles, Pc, Winter, S1'!B27*(RANDBETWEEN(90,100))/100*(60/100))</f>
        <v>0.71797813123951182</v>
      </c>
      <c r="C27" s="1">
        <f ca="1">('Profiles, Pc, Summer, S1'!C27*(RANDBETWEEN(90,100))/100*(40/100))+('Profiles, Pc, Winter, S1'!C27*(RANDBETWEEN(90,100))/100*(60/100))</f>
        <v>0.69559542603424496</v>
      </c>
      <c r="D27" s="1">
        <f ca="1">('Profiles, Pc, Summer, S1'!D27*(RANDBETWEEN(90,100))/100*(40/100))+('Profiles, Pc, Winter, S1'!D27*(RANDBETWEEN(90,100))/100*(60/100))</f>
        <v>0.6948935175127815</v>
      </c>
      <c r="E27" s="1">
        <f ca="1">('Profiles, Pc, Summer, S1'!E27*(RANDBETWEEN(90,100))/100*(40/100))+('Profiles, Pc, Winter, S1'!E27*(RANDBETWEEN(90,100))/100*(60/100))</f>
        <v>0.68384136014416763</v>
      </c>
      <c r="F27" s="1">
        <f ca="1">('Profiles, Pc, Summer, S1'!F27*(RANDBETWEEN(90,100))/100*(40/100))+('Profiles, Pc, Winter, S1'!F27*(RANDBETWEEN(90,100))/100*(60/100))</f>
        <v>0.70927794106244502</v>
      </c>
      <c r="G27" s="1">
        <f ca="1">('Profiles, Pc, Summer, S1'!G27*(RANDBETWEEN(90,100))/100*(40/100))+('Profiles, Pc, Winter, S1'!G27*(RANDBETWEEN(90,100))/100*(60/100))</f>
        <v>0.71447183162898664</v>
      </c>
      <c r="H27" s="1">
        <f ca="1">('Profiles, Pc, Summer, S1'!H27*(RANDBETWEEN(90,100))/100*(40/100))+('Profiles, Pc, Winter, S1'!H27*(RANDBETWEEN(90,100))/100*(60/100))</f>
        <v>0.86845286652173326</v>
      </c>
      <c r="I27" s="1">
        <f ca="1">('Profiles, Pc, Summer, S1'!I27*(RANDBETWEEN(90,100))/100*(40/100))+('Profiles, Pc, Winter, S1'!I27*(RANDBETWEEN(90,100))/100*(60/100))</f>
        <v>0.92932881237525922</v>
      </c>
      <c r="J27" s="1">
        <f ca="1">('Profiles, Pc, Summer, S1'!J27*(RANDBETWEEN(90,100))/100*(40/100))+('Profiles, Pc, Winter, S1'!J27*(RANDBETWEEN(90,100))/100*(60/100))</f>
        <v>0.95177080737976727</v>
      </c>
      <c r="K27" s="1">
        <f ca="1">('Profiles, Pc, Summer, S1'!K27*(RANDBETWEEN(90,100))/100*(40/100))+('Profiles, Pc, Winter, S1'!K27*(RANDBETWEEN(90,100))/100*(60/100))</f>
        <v>0.91539500171651933</v>
      </c>
      <c r="L27" s="1">
        <f ca="1">('Profiles, Pc, Summer, S1'!L27*(RANDBETWEEN(90,100))/100*(40/100))+('Profiles, Pc, Winter, S1'!L27*(RANDBETWEEN(90,100))/100*(60/100))</f>
        <v>0.88002666898435289</v>
      </c>
      <c r="M27" s="1">
        <f ca="1">('Profiles, Pc, Summer, S1'!M27*(RANDBETWEEN(90,100))/100*(40/100))+('Profiles, Pc, Winter, S1'!M27*(RANDBETWEEN(90,100))/100*(60/100))</f>
        <v>0.93478852587316397</v>
      </c>
      <c r="N27" s="1">
        <f ca="1">('Profiles, Pc, Summer, S1'!N27*(RANDBETWEEN(90,100))/100*(40/100))+('Profiles, Pc, Winter, S1'!N27*(RANDBETWEEN(90,100))/100*(60/100))</f>
        <v>0.92870248490375973</v>
      </c>
      <c r="O27" s="1">
        <f ca="1">('Profiles, Pc, Summer, S1'!O27*(RANDBETWEEN(90,100))/100*(40/100))+('Profiles, Pc, Winter, S1'!O27*(RANDBETWEEN(90,100))/100*(60/100))</f>
        <v>0.95387188095040654</v>
      </c>
      <c r="P27" s="1">
        <f ca="1">('Profiles, Pc, Summer, S1'!P27*(RANDBETWEEN(90,100))/100*(40/100))+('Profiles, Pc, Winter, S1'!P27*(RANDBETWEEN(90,100))/100*(60/100))</f>
        <v>0.9523782306169909</v>
      </c>
      <c r="Q27" s="1">
        <f ca="1">('Profiles, Pc, Summer, S1'!Q27*(RANDBETWEEN(90,100))/100*(40/100))+('Profiles, Pc, Winter, S1'!Q27*(RANDBETWEEN(90,100))/100*(60/100))</f>
        <v>0.900475677570299</v>
      </c>
      <c r="R27" s="1">
        <f ca="1">('Profiles, Pc, Summer, S1'!R27*(RANDBETWEEN(90,100))/100*(40/100))+('Profiles, Pc, Winter, S1'!R27*(RANDBETWEEN(90,100))/100*(60/100))</f>
        <v>0.91565620355478294</v>
      </c>
      <c r="S27" s="1">
        <f ca="1">('Profiles, Pc, Summer, S1'!S27*(RANDBETWEEN(90,100))/100*(40/100))+('Profiles, Pc, Winter, S1'!S27*(RANDBETWEEN(90,100))/100*(60/100))</f>
        <v>0.93410846443078333</v>
      </c>
      <c r="T27" s="1">
        <f ca="1">('Profiles, Pc, Summer, S1'!T27*(RANDBETWEEN(90,100))/100*(40/100))+('Profiles, Pc, Winter, S1'!T27*(RANDBETWEEN(90,100))/100*(60/100))</f>
        <v>0.91715725847063234</v>
      </c>
      <c r="U27" s="1">
        <f ca="1">('Profiles, Pc, Summer, S1'!U27*(RANDBETWEEN(90,100))/100*(40/100))+('Profiles, Pc, Winter, S1'!U27*(RANDBETWEEN(90,100))/100*(60/100))</f>
        <v>0.8726752786004417</v>
      </c>
      <c r="V27" s="1">
        <f ca="1">('Profiles, Pc, Summer, S1'!V27*(RANDBETWEEN(90,100))/100*(40/100))+('Profiles, Pc, Winter, S1'!V27*(RANDBETWEEN(90,100))/100*(60/100))</f>
        <v>0.88725257258559176</v>
      </c>
      <c r="W27" s="1">
        <f ca="1">('Profiles, Pc, Summer, S1'!W27*(RANDBETWEEN(90,100))/100*(40/100))+('Profiles, Pc, Winter, S1'!W27*(RANDBETWEEN(90,100))/100*(60/100))</f>
        <v>0.82165898613598642</v>
      </c>
      <c r="X27" s="1">
        <f ca="1">('Profiles, Pc, Summer, S1'!X27*(RANDBETWEEN(90,100))/100*(40/100))+('Profiles, Pc, Winter, S1'!X27*(RANDBETWEEN(90,100))/100*(60/100))</f>
        <v>0.7192836694390522</v>
      </c>
      <c r="Y27" s="1">
        <f ca="1">('Profiles, Pc, Summer, S1'!Y27*(RANDBETWEEN(90,100))/100*(40/100))+('Profiles, Pc, Winter, S1'!Y27*(RANDBETWEEN(90,100))/100*(60/100))</f>
        <v>0.72747093134821617</v>
      </c>
    </row>
    <row r="28" spans="1:25" x14ac:dyDescent="0.3">
      <c r="A28">
        <v>27</v>
      </c>
      <c r="B28" s="1">
        <f ca="1">('Profiles, Pc, Summer, S1'!B28*(RANDBETWEEN(90,100))/100*(40/100))+('Profiles, Pc, Winter, S1'!B28*(RANDBETWEEN(90,100))/100*(60/100))</f>
        <v>0.38437431310464371</v>
      </c>
      <c r="C28" s="1">
        <f ca="1">('Profiles, Pc, Summer, S1'!C28*(RANDBETWEEN(90,100))/100*(40/100))+('Profiles, Pc, Winter, S1'!C28*(RANDBETWEEN(90,100))/100*(60/100))</f>
        <v>0.39672932657971399</v>
      </c>
      <c r="D28" s="1">
        <f ca="1">('Profiles, Pc, Summer, S1'!D28*(RANDBETWEEN(90,100))/100*(40/100))+('Profiles, Pc, Winter, S1'!D28*(RANDBETWEEN(90,100))/100*(60/100))</f>
        <v>0.38722252881761587</v>
      </c>
      <c r="E28" s="1">
        <f ca="1">('Profiles, Pc, Summer, S1'!E28*(RANDBETWEEN(90,100))/100*(40/100))+('Profiles, Pc, Winter, S1'!E28*(RANDBETWEEN(90,100))/100*(60/100))</f>
        <v>0.38240386261388731</v>
      </c>
      <c r="F28" s="1">
        <f ca="1">('Profiles, Pc, Summer, S1'!F28*(RANDBETWEEN(90,100))/100*(40/100))+('Profiles, Pc, Winter, S1'!F28*(RANDBETWEEN(90,100))/100*(60/100))</f>
        <v>0.38931108482196297</v>
      </c>
      <c r="G28" s="1">
        <f ca="1">('Profiles, Pc, Summer, S1'!G28*(RANDBETWEEN(90,100))/100*(40/100))+('Profiles, Pc, Winter, S1'!G28*(RANDBETWEEN(90,100))/100*(60/100))</f>
        <v>0.36655384520145301</v>
      </c>
      <c r="H28" s="1">
        <f ca="1">('Profiles, Pc, Summer, S1'!H28*(RANDBETWEEN(90,100))/100*(40/100))+('Profiles, Pc, Winter, S1'!H28*(RANDBETWEEN(90,100))/100*(60/100))</f>
        <v>0.36674463513731659</v>
      </c>
      <c r="I28" s="1">
        <f ca="1">('Profiles, Pc, Summer, S1'!I28*(RANDBETWEEN(90,100))/100*(40/100))+('Profiles, Pc, Winter, S1'!I28*(RANDBETWEEN(90,100))/100*(60/100))</f>
        <v>0.45266832676042457</v>
      </c>
      <c r="J28" s="1">
        <f ca="1">('Profiles, Pc, Summer, S1'!J28*(RANDBETWEEN(90,100))/100*(40/100))+('Profiles, Pc, Winter, S1'!J28*(RANDBETWEEN(90,100))/100*(60/100))</f>
        <v>0.5060265738684655</v>
      </c>
      <c r="K28" s="1">
        <f ca="1">('Profiles, Pc, Summer, S1'!K28*(RANDBETWEEN(90,100))/100*(40/100))+('Profiles, Pc, Winter, S1'!K28*(RANDBETWEEN(90,100))/100*(60/100))</f>
        <v>0.5090095333560466</v>
      </c>
      <c r="L28" s="1">
        <f ca="1">('Profiles, Pc, Summer, S1'!L28*(RANDBETWEEN(90,100))/100*(40/100))+('Profiles, Pc, Winter, S1'!L28*(RANDBETWEEN(90,100))/100*(60/100))</f>
        <v>0.47461931832614612</v>
      </c>
      <c r="M28" s="1">
        <f ca="1">('Profiles, Pc, Summer, S1'!M28*(RANDBETWEEN(90,100))/100*(40/100))+('Profiles, Pc, Winter, S1'!M28*(RANDBETWEEN(90,100))/100*(60/100))</f>
        <v>0.49171221656822972</v>
      </c>
      <c r="N28" s="1">
        <f ca="1">('Profiles, Pc, Summer, S1'!N28*(RANDBETWEEN(90,100))/100*(40/100))+('Profiles, Pc, Winter, S1'!N28*(RANDBETWEEN(90,100))/100*(60/100))</f>
        <v>0.51622281672422343</v>
      </c>
      <c r="O28" s="1">
        <f ca="1">('Profiles, Pc, Summer, S1'!O28*(RANDBETWEEN(90,100))/100*(40/100))+('Profiles, Pc, Winter, S1'!O28*(RANDBETWEEN(90,100))/100*(60/100))</f>
        <v>0.49759878725270429</v>
      </c>
      <c r="P28" s="1">
        <f ca="1">('Profiles, Pc, Summer, S1'!P28*(RANDBETWEEN(90,100))/100*(40/100))+('Profiles, Pc, Winter, S1'!P28*(RANDBETWEEN(90,100))/100*(60/100))</f>
        <v>0.44328951005233252</v>
      </c>
      <c r="Q28" s="1">
        <f ca="1">('Profiles, Pc, Summer, S1'!Q28*(RANDBETWEEN(90,100))/100*(40/100))+('Profiles, Pc, Winter, S1'!Q28*(RANDBETWEEN(90,100))/100*(60/100))</f>
        <v>0.44174455797139478</v>
      </c>
      <c r="R28" s="1">
        <f ca="1">('Profiles, Pc, Summer, S1'!R28*(RANDBETWEEN(90,100))/100*(40/100))+('Profiles, Pc, Winter, S1'!R28*(RANDBETWEEN(90,100))/100*(60/100))</f>
        <v>0.48678103322819505</v>
      </c>
      <c r="S28" s="1">
        <f ca="1">('Profiles, Pc, Summer, S1'!S28*(RANDBETWEEN(90,100))/100*(40/100))+('Profiles, Pc, Winter, S1'!S28*(RANDBETWEEN(90,100))/100*(60/100))</f>
        <v>0.46060182845570508</v>
      </c>
      <c r="T28" s="1">
        <f ca="1">('Profiles, Pc, Summer, S1'!T28*(RANDBETWEEN(90,100))/100*(40/100))+('Profiles, Pc, Winter, S1'!T28*(RANDBETWEEN(90,100))/100*(60/100))</f>
        <v>0.4542600369874964</v>
      </c>
      <c r="U28" s="1">
        <f ca="1">('Profiles, Pc, Summer, S1'!U28*(RANDBETWEEN(90,100))/100*(40/100))+('Profiles, Pc, Winter, S1'!U28*(RANDBETWEEN(90,100))/100*(60/100))</f>
        <v>0.42729746786542344</v>
      </c>
      <c r="V28" s="1">
        <f ca="1">('Profiles, Pc, Summer, S1'!V28*(RANDBETWEEN(90,100))/100*(40/100))+('Profiles, Pc, Winter, S1'!V28*(RANDBETWEEN(90,100))/100*(60/100))</f>
        <v>0.44848072162113406</v>
      </c>
      <c r="W28" s="1">
        <f ca="1">('Profiles, Pc, Summer, S1'!W28*(RANDBETWEEN(90,100))/100*(40/100))+('Profiles, Pc, Winter, S1'!W28*(RANDBETWEEN(90,100))/100*(60/100))</f>
        <v>0.42994263947685774</v>
      </c>
      <c r="X28" s="1">
        <f ca="1">('Profiles, Pc, Summer, S1'!X28*(RANDBETWEEN(90,100))/100*(40/100))+('Profiles, Pc, Winter, S1'!X28*(RANDBETWEEN(90,100))/100*(60/100))</f>
        <v>0.38670947627336577</v>
      </c>
      <c r="Y28" s="1">
        <f ca="1">('Profiles, Pc, Summer, S1'!Y28*(RANDBETWEEN(90,100))/100*(40/100))+('Profiles, Pc, Winter, S1'!Y28*(RANDBETWEEN(90,100))/100*(60/100))</f>
        <v>0.39116764132723347</v>
      </c>
    </row>
    <row r="29" spans="1:25" x14ac:dyDescent="0.3">
      <c r="A29">
        <v>28</v>
      </c>
      <c r="B29" s="1">
        <f ca="1">('Profiles, Pc, Summer, S1'!B29*(RANDBETWEEN(90,100))/100*(40/100))+('Profiles, Pc, Winter, S1'!B29*(RANDBETWEEN(90,100))/100*(60/100))</f>
        <v>0.11626894204469738</v>
      </c>
      <c r="C29" s="1">
        <f ca="1">('Profiles, Pc, Summer, S1'!C29*(RANDBETWEEN(90,100))/100*(40/100))+('Profiles, Pc, Winter, S1'!C29*(RANDBETWEEN(90,100))/100*(60/100))</f>
        <v>0.10908962259583652</v>
      </c>
      <c r="D29" s="1">
        <f ca="1">('Profiles, Pc, Summer, S1'!D29*(RANDBETWEEN(90,100))/100*(40/100))+('Profiles, Pc, Winter, S1'!D29*(RANDBETWEEN(90,100))/100*(60/100))</f>
        <v>0.10512094963182443</v>
      </c>
      <c r="E29" s="1">
        <f ca="1">('Profiles, Pc, Summer, S1'!E29*(RANDBETWEEN(90,100))/100*(40/100))+('Profiles, Pc, Winter, S1'!E29*(RANDBETWEEN(90,100))/100*(60/100))</f>
        <v>9.7820033154773681E-2</v>
      </c>
      <c r="F29" s="1">
        <f ca="1">('Profiles, Pc, Summer, S1'!F29*(RANDBETWEEN(90,100))/100*(40/100))+('Profiles, Pc, Winter, S1'!F29*(RANDBETWEEN(90,100))/100*(60/100))</f>
        <v>0.10060695428783606</v>
      </c>
      <c r="G29" s="1">
        <f ca="1">('Profiles, Pc, Summer, S1'!G29*(RANDBETWEEN(90,100))/100*(40/100))+('Profiles, Pc, Winter, S1'!G29*(RANDBETWEEN(90,100))/100*(60/100))</f>
        <v>0.10370554337056614</v>
      </c>
      <c r="H29" s="1">
        <f ca="1">('Profiles, Pc, Summer, S1'!H29*(RANDBETWEEN(90,100))/100*(40/100))+('Profiles, Pc, Winter, S1'!H29*(RANDBETWEEN(90,100))/100*(60/100))</f>
        <v>0.12248745531793348</v>
      </c>
      <c r="I29" s="1">
        <f ca="1">('Profiles, Pc, Summer, S1'!I29*(RANDBETWEEN(90,100))/100*(40/100))+('Profiles, Pc, Winter, S1'!I29*(RANDBETWEEN(90,100))/100*(60/100))</f>
        <v>0.15401892952789631</v>
      </c>
      <c r="J29" s="1">
        <f ca="1">('Profiles, Pc, Summer, S1'!J29*(RANDBETWEEN(90,100))/100*(40/100))+('Profiles, Pc, Winter, S1'!J29*(RANDBETWEEN(90,100))/100*(60/100))</f>
        <v>0.16570884759596127</v>
      </c>
      <c r="K29" s="1">
        <f ca="1">('Profiles, Pc, Summer, S1'!K29*(RANDBETWEEN(90,100))/100*(40/100))+('Profiles, Pc, Winter, S1'!K29*(RANDBETWEEN(90,100))/100*(60/100))</f>
        <v>0.16840778887403091</v>
      </c>
      <c r="L29" s="1">
        <f ca="1">('Profiles, Pc, Summer, S1'!L29*(RANDBETWEEN(90,100))/100*(40/100))+('Profiles, Pc, Winter, S1'!L29*(RANDBETWEEN(90,100))/100*(60/100))</f>
        <v>0.15870184443039009</v>
      </c>
      <c r="M29" s="1">
        <f ca="1">('Profiles, Pc, Summer, S1'!M29*(RANDBETWEEN(90,100))/100*(40/100))+('Profiles, Pc, Winter, S1'!M29*(RANDBETWEEN(90,100))/100*(60/100))</f>
        <v>0.16232958466310166</v>
      </c>
      <c r="N29" s="1">
        <f ca="1">('Profiles, Pc, Summer, S1'!N29*(RANDBETWEEN(90,100))/100*(40/100))+('Profiles, Pc, Winter, S1'!N29*(RANDBETWEEN(90,100))/100*(60/100))</f>
        <v>0.15210557065989749</v>
      </c>
      <c r="O29" s="1">
        <f ca="1">('Profiles, Pc, Summer, S1'!O29*(RANDBETWEEN(90,100))/100*(40/100))+('Profiles, Pc, Winter, S1'!O29*(RANDBETWEEN(90,100))/100*(60/100))</f>
        <v>0.15169958196232325</v>
      </c>
      <c r="P29" s="1">
        <f ca="1">('Profiles, Pc, Summer, S1'!P29*(RANDBETWEEN(90,100))/100*(40/100))+('Profiles, Pc, Winter, S1'!P29*(RANDBETWEEN(90,100))/100*(60/100))</f>
        <v>0.14172372185041177</v>
      </c>
      <c r="Q29" s="1">
        <f ca="1">('Profiles, Pc, Summer, S1'!Q29*(RANDBETWEEN(90,100))/100*(40/100))+('Profiles, Pc, Winter, S1'!Q29*(RANDBETWEEN(90,100))/100*(60/100))</f>
        <v>0.13807813654360349</v>
      </c>
      <c r="R29" s="1">
        <f ca="1">('Profiles, Pc, Summer, S1'!R29*(RANDBETWEEN(90,100))/100*(40/100))+('Profiles, Pc, Winter, S1'!R29*(RANDBETWEEN(90,100))/100*(60/100))</f>
        <v>0.15903532052796812</v>
      </c>
      <c r="S29" s="1">
        <f ca="1">('Profiles, Pc, Summer, S1'!S29*(RANDBETWEEN(90,100))/100*(40/100))+('Profiles, Pc, Winter, S1'!S29*(RANDBETWEEN(90,100))/100*(60/100))</f>
        <v>0.17544653619108252</v>
      </c>
      <c r="T29" s="1">
        <f ca="1">('Profiles, Pc, Summer, S1'!T29*(RANDBETWEEN(90,100))/100*(40/100))+('Profiles, Pc, Winter, S1'!T29*(RANDBETWEEN(90,100))/100*(60/100))</f>
        <v>0.17536576654013683</v>
      </c>
      <c r="U29" s="1">
        <f ca="1">('Profiles, Pc, Summer, S1'!U29*(RANDBETWEEN(90,100))/100*(40/100))+('Profiles, Pc, Winter, S1'!U29*(RANDBETWEEN(90,100))/100*(60/100))</f>
        <v>0.16705680667318468</v>
      </c>
      <c r="V29" s="1">
        <f ca="1">('Profiles, Pc, Summer, S1'!V29*(RANDBETWEEN(90,100))/100*(40/100))+('Profiles, Pc, Winter, S1'!V29*(RANDBETWEEN(90,100))/100*(60/100))</f>
        <v>0.16579601333764854</v>
      </c>
      <c r="W29" s="1">
        <f ca="1">('Profiles, Pc, Summer, S1'!W29*(RANDBETWEEN(90,100))/100*(40/100))+('Profiles, Pc, Winter, S1'!W29*(RANDBETWEEN(90,100))/100*(60/100))</f>
        <v>0.1543287260522278</v>
      </c>
      <c r="X29" s="1">
        <f ca="1">('Profiles, Pc, Summer, S1'!X29*(RANDBETWEEN(90,100))/100*(40/100))+('Profiles, Pc, Winter, S1'!X29*(RANDBETWEEN(90,100))/100*(60/100))</f>
        <v>0.13660122133198116</v>
      </c>
      <c r="Y29" s="1">
        <f ca="1">('Profiles, Pc, Summer, S1'!Y29*(RANDBETWEEN(90,100))/100*(40/100))+('Profiles, Pc, Winter, S1'!Y29*(RANDBETWEEN(90,100))/100*(60/100))</f>
        <v>0.12630351572925042</v>
      </c>
    </row>
    <row r="30" spans="1:25" x14ac:dyDescent="0.3">
      <c r="A30">
        <v>29</v>
      </c>
      <c r="B30" s="1">
        <f ca="1">('Profiles, Pc, Summer, S1'!B30*(RANDBETWEEN(90,100))/100*(40/100))+('Profiles, Pc, Winter, S1'!B30*(RANDBETWEEN(90,100))/100*(60/100))</f>
        <v>0.25993379806385836</v>
      </c>
      <c r="C30" s="1">
        <f ca="1">('Profiles, Pc, Summer, S1'!C30*(RANDBETWEEN(90,100))/100*(40/100))+('Profiles, Pc, Winter, S1'!C30*(RANDBETWEEN(90,100))/100*(60/100))</f>
        <v>0.25144828913344686</v>
      </c>
      <c r="D30" s="1">
        <f ca="1">('Profiles, Pc, Summer, S1'!D30*(RANDBETWEEN(90,100))/100*(40/100))+('Profiles, Pc, Winter, S1'!D30*(RANDBETWEEN(90,100))/100*(60/100))</f>
        <v>0.23963829595664721</v>
      </c>
      <c r="E30" s="1">
        <f ca="1">('Profiles, Pc, Summer, S1'!E30*(RANDBETWEEN(90,100))/100*(40/100))+('Profiles, Pc, Winter, S1'!E30*(RANDBETWEEN(90,100))/100*(60/100))</f>
        <v>0.25050040062866108</v>
      </c>
      <c r="F30" s="1">
        <f ca="1">('Profiles, Pc, Summer, S1'!F30*(RANDBETWEEN(90,100))/100*(40/100))+('Profiles, Pc, Winter, S1'!F30*(RANDBETWEEN(90,100))/100*(60/100))</f>
        <v>0.24314020465572861</v>
      </c>
      <c r="G30" s="1">
        <f ca="1">('Profiles, Pc, Summer, S1'!G30*(RANDBETWEEN(90,100))/100*(40/100))+('Profiles, Pc, Winter, S1'!G30*(RANDBETWEEN(90,100))/100*(60/100))</f>
        <v>0.27154411815012158</v>
      </c>
      <c r="H30" s="1">
        <f ca="1">('Profiles, Pc, Summer, S1'!H30*(RANDBETWEEN(90,100))/100*(40/100))+('Profiles, Pc, Winter, S1'!H30*(RANDBETWEEN(90,100))/100*(60/100))</f>
        <v>0.41411990012157124</v>
      </c>
      <c r="I30" s="1">
        <f ca="1">('Profiles, Pc, Summer, S1'!I30*(RANDBETWEEN(90,100))/100*(40/100))+('Profiles, Pc, Winter, S1'!I30*(RANDBETWEEN(90,100))/100*(60/100))</f>
        <v>0.50361148972997782</v>
      </c>
      <c r="J30" s="1">
        <f ca="1">('Profiles, Pc, Summer, S1'!J30*(RANDBETWEEN(90,100))/100*(40/100))+('Profiles, Pc, Winter, S1'!J30*(RANDBETWEEN(90,100))/100*(60/100))</f>
        <v>0.50663123633635521</v>
      </c>
      <c r="K30" s="1">
        <f ca="1">('Profiles, Pc, Summer, S1'!K30*(RANDBETWEEN(90,100))/100*(40/100))+('Profiles, Pc, Winter, S1'!K30*(RANDBETWEEN(90,100))/100*(60/100))</f>
        <v>0.48788494827886281</v>
      </c>
      <c r="L30" s="1">
        <f ca="1">('Profiles, Pc, Summer, S1'!L30*(RANDBETWEEN(90,100))/100*(40/100))+('Profiles, Pc, Winter, S1'!L30*(RANDBETWEEN(90,100))/100*(60/100))</f>
        <v>0.49169124650245821</v>
      </c>
      <c r="M30" s="1">
        <f ca="1">('Profiles, Pc, Summer, S1'!M30*(RANDBETWEEN(90,100))/100*(40/100))+('Profiles, Pc, Winter, S1'!M30*(RANDBETWEEN(90,100))/100*(60/100))</f>
        <v>0.52161271751736216</v>
      </c>
      <c r="N30" s="1">
        <f ca="1">('Profiles, Pc, Summer, S1'!N30*(RANDBETWEEN(90,100))/100*(40/100))+('Profiles, Pc, Winter, S1'!N30*(RANDBETWEEN(90,100))/100*(60/100))</f>
        <v>0.50273618217236316</v>
      </c>
      <c r="O30" s="1">
        <f ca="1">('Profiles, Pc, Summer, S1'!O30*(RANDBETWEEN(90,100))/100*(40/100))+('Profiles, Pc, Winter, S1'!O30*(RANDBETWEEN(90,100))/100*(60/100))</f>
        <v>0.47797919135186084</v>
      </c>
      <c r="P30" s="1">
        <f ca="1">('Profiles, Pc, Summer, S1'!P30*(RANDBETWEEN(90,100))/100*(40/100))+('Profiles, Pc, Winter, S1'!P30*(RANDBETWEEN(90,100))/100*(60/100))</f>
        <v>0.40237186412253884</v>
      </c>
      <c r="Q30" s="1">
        <f ca="1">('Profiles, Pc, Summer, S1'!Q30*(RANDBETWEEN(90,100))/100*(40/100))+('Profiles, Pc, Winter, S1'!Q30*(RANDBETWEEN(90,100))/100*(60/100))</f>
        <v>0.40809638460847403</v>
      </c>
      <c r="R30" s="1">
        <f ca="1">('Profiles, Pc, Summer, S1'!R30*(RANDBETWEEN(90,100))/100*(40/100))+('Profiles, Pc, Winter, S1'!R30*(RANDBETWEEN(90,100))/100*(60/100))</f>
        <v>0.40698965534154613</v>
      </c>
      <c r="S30" s="1">
        <f ca="1">('Profiles, Pc, Summer, S1'!S30*(RANDBETWEEN(90,100))/100*(40/100))+('Profiles, Pc, Winter, S1'!S30*(RANDBETWEEN(90,100))/100*(60/100))</f>
        <v>0.4419662903560343</v>
      </c>
      <c r="T30" s="1">
        <f ca="1">('Profiles, Pc, Summer, S1'!T30*(RANDBETWEEN(90,100))/100*(40/100))+('Profiles, Pc, Winter, S1'!T30*(RANDBETWEEN(90,100))/100*(60/100))</f>
        <v>0.41150945836167852</v>
      </c>
      <c r="U30" s="1">
        <f ca="1">('Profiles, Pc, Summer, S1'!U30*(RANDBETWEEN(90,100))/100*(40/100))+('Profiles, Pc, Winter, S1'!U30*(RANDBETWEEN(90,100))/100*(60/100))</f>
        <v>0.44769771188881669</v>
      </c>
      <c r="V30" s="1">
        <f ca="1">('Profiles, Pc, Summer, S1'!V30*(RANDBETWEEN(90,100))/100*(40/100))+('Profiles, Pc, Winter, S1'!V30*(RANDBETWEEN(90,100))/100*(60/100))</f>
        <v>0.43616312311559413</v>
      </c>
      <c r="W30" s="1">
        <f ca="1">('Profiles, Pc, Summer, S1'!W30*(RANDBETWEEN(90,100))/100*(40/100))+('Profiles, Pc, Winter, S1'!W30*(RANDBETWEEN(90,100))/100*(60/100))</f>
        <v>0.4045646688371336</v>
      </c>
      <c r="X30" s="1">
        <f ca="1">('Profiles, Pc, Summer, S1'!X30*(RANDBETWEEN(90,100))/100*(40/100))+('Profiles, Pc, Winter, S1'!X30*(RANDBETWEEN(90,100))/100*(60/100))</f>
        <v>0.35996399869276019</v>
      </c>
      <c r="Y30" s="1">
        <f ca="1">('Profiles, Pc, Summer, S1'!Y30*(RANDBETWEEN(90,100))/100*(40/100))+('Profiles, Pc, Winter, S1'!Y30*(RANDBETWEEN(90,100))/100*(60/100))</f>
        <v>0.29969064594360062</v>
      </c>
    </row>
    <row r="31" spans="1:25" x14ac:dyDescent="0.3">
      <c r="A31">
        <v>30</v>
      </c>
      <c r="B31" s="1">
        <f ca="1">('Profiles, Pc, Summer, S1'!B31*(RANDBETWEEN(90,100))/100*(40/100))+('Profiles, Pc, Winter, S1'!B31*(RANDBETWEEN(90,100))/100*(60/100))</f>
        <v>2.6015129330477831E-2</v>
      </c>
      <c r="C31" s="1">
        <f ca="1">('Profiles, Pc, Summer, S1'!C31*(RANDBETWEEN(90,100))/100*(40/100))+('Profiles, Pc, Winter, S1'!C31*(RANDBETWEEN(90,100))/100*(60/100))</f>
        <v>1.9600049677386468E-2</v>
      </c>
      <c r="D31" s="1">
        <f ca="1">('Profiles, Pc, Summer, S1'!D31*(RANDBETWEEN(90,100))/100*(40/100))+('Profiles, Pc, Winter, S1'!D31*(RANDBETWEEN(90,100))/100*(60/100))</f>
        <v>1.6223877981142477E-2</v>
      </c>
      <c r="E31" s="1">
        <f ca="1">('Profiles, Pc, Summer, S1'!E31*(RANDBETWEEN(90,100))/100*(40/100))+('Profiles, Pc, Winter, S1'!E31*(RANDBETWEEN(90,100))/100*(60/100))</f>
        <v>1.6340669159866848E-2</v>
      </c>
      <c r="F31" s="1">
        <f ca="1">('Profiles, Pc, Summer, S1'!F31*(RANDBETWEEN(90,100))/100*(40/100))+('Profiles, Pc, Winter, S1'!F31*(RANDBETWEEN(90,100))/100*(60/100))</f>
        <v>1.5525744918807767E-2</v>
      </c>
      <c r="G31" s="1">
        <f ca="1">('Profiles, Pc, Summer, S1'!G31*(RANDBETWEEN(90,100))/100*(40/100))+('Profiles, Pc, Winter, S1'!G31*(RANDBETWEEN(90,100))/100*(60/100))</f>
        <v>2.4520050967874473E-2</v>
      </c>
      <c r="H31" s="1">
        <f ca="1">('Profiles, Pc, Summer, S1'!H31*(RANDBETWEEN(90,100))/100*(40/100))+('Profiles, Pc, Winter, S1'!H31*(RANDBETWEEN(90,100))/100*(60/100))</f>
        <v>5.0711796944180529E-2</v>
      </c>
      <c r="I31" s="1">
        <f ca="1">('Profiles, Pc, Summer, S1'!I31*(RANDBETWEEN(90,100))/100*(40/100))+('Profiles, Pc, Winter, S1'!I31*(RANDBETWEEN(90,100))/100*(60/100))</f>
        <v>7.1073834611966064E-2</v>
      </c>
      <c r="J31" s="1">
        <f ca="1">('Profiles, Pc, Summer, S1'!J31*(RANDBETWEEN(90,100))/100*(40/100))+('Profiles, Pc, Winter, S1'!J31*(RANDBETWEEN(90,100))/100*(60/100))</f>
        <v>8.1525743075094248E-2</v>
      </c>
      <c r="K31" s="1">
        <f ca="1">('Profiles, Pc, Summer, S1'!K31*(RANDBETWEEN(90,100))/100*(40/100))+('Profiles, Pc, Winter, S1'!K31*(RANDBETWEEN(90,100))/100*(60/100))</f>
        <v>7.8195212634715405E-2</v>
      </c>
      <c r="L31" s="1">
        <f ca="1">('Profiles, Pc, Summer, S1'!L31*(RANDBETWEEN(90,100))/100*(40/100))+('Profiles, Pc, Winter, S1'!L31*(RANDBETWEEN(90,100))/100*(60/100))</f>
        <v>7.6140677044237687E-2</v>
      </c>
      <c r="M31" s="1">
        <f ca="1">('Profiles, Pc, Summer, S1'!M31*(RANDBETWEEN(90,100))/100*(40/100))+('Profiles, Pc, Winter, S1'!M31*(RANDBETWEEN(90,100))/100*(60/100))</f>
        <v>7.131113658825973E-2</v>
      </c>
      <c r="N31" s="1">
        <f ca="1">('Profiles, Pc, Summer, S1'!N31*(RANDBETWEEN(90,100))/100*(40/100))+('Profiles, Pc, Winter, S1'!N31*(RANDBETWEEN(90,100))/100*(60/100))</f>
        <v>7.5605817736478287E-2</v>
      </c>
      <c r="O31" s="1">
        <f ca="1">('Profiles, Pc, Summer, S1'!O31*(RANDBETWEEN(90,100))/100*(40/100))+('Profiles, Pc, Winter, S1'!O31*(RANDBETWEEN(90,100))/100*(60/100))</f>
        <v>6.9766483566413878E-2</v>
      </c>
      <c r="P31" s="1">
        <f ca="1">('Profiles, Pc, Summer, S1'!P31*(RANDBETWEEN(90,100))/100*(40/100))+('Profiles, Pc, Winter, S1'!P31*(RANDBETWEEN(90,100))/100*(60/100))</f>
        <v>6.6946582380407307E-2</v>
      </c>
      <c r="Q31" s="1">
        <f ca="1">('Profiles, Pc, Summer, S1'!Q31*(RANDBETWEEN(90,100))/100*(40/100))+('Profiles, Pc, Winter, S1'!Q31*(RANDBETWEEN(90,100))/100*(60/100))</f>
        <v>6.7134170875640303E-2</v>
      </c>
      <c r="R31" s="1">
        <f ca="1">('Profiles, Pc, Summer, S1'!R31*(RANDBETWEEN(90,100))/100*(40/100))+('Profiles, Pc, Winter, S1'!R31*(RANDBETWEEN(90,100))/100*(60/100))</f>
        <v>7.0316254727026128E-2</v>
      </c>
      <c r="S31" s="1">
        <f ca="1">('Profiles, Pc, Summer, S1'!S31*(RANDBETWEEN(90,100))/100*(40/100))+('Profiles, Pc, Winter, S1'!S31*(RANDBETWEEN(90,100))/100*(60/100))</f>
        <v>8.9926706692377262E-2</v>
      </c>
      <c r="T31" s="1">
        <f ca="1">('Profiles, Pc, Summer, S1'!T31*(RANDBETWEEN(90,100))/100*(40/100))+('Profiles, Pc, Winter, S1'!T31*(RANDBETWEEN(90,100))/100*(60/100))</f>
        <v>9.2005242475355201E-2</v>
      </c>
      <c r="U31" s="1">
        <f ca="1">('Profiles, Pc, Summer, S1'!U31*(RANDBETWEEN(90,100))/100*(40/100))+('Profiles, Pc, Winter, S1'!U31*(RANDBETWEEN(90,100))/100*(60/100))</f>
        <v>8.8501498239353243E-2</v>
      </c>
      <c r="V31" s="1">
        <f ca="1">('Profiles, Pc, Summer, S1'!V31*(RANDBETWEEN(90,100))/100*(40/100))+('Profiles, Pc, Winter, S1'!V31*(RANDBETWEEN(90,100))/100*(60/100))</f>
        <v>8.6188748629259432E-2</v>
      </c>
      <c r="W31" s="1">
        <f ca="1">('Profiles, Pc, Summer, S1'!W31*(RANDBETWEEN(90,100))/100*(40/100))+('Profiles, Pc, Winter, S1'!W31*(RANDBETWEEN(90,100))/100*(60/100))</f>
        <v>8.279361201473312E-2</v>
      </c>
      <c r="X31" s="1">
        <f ca="1">('Profiles, Pc, Summer, S1'!X31*(RANDBETWEEN(90,100))/100*(40/100))+('Profiles, Pc, Winter, S1'!X31*(RANDBETWEEN(90,100))/100*(60/100))</f>
        <v>6.0692996803127924E-2</v>
      </c>
      <c r="Y31" s="1">
        <f ca="1">('Profiles, Pc, Summer, S1'!Y31*(RANDBETWEEN(90,100))/100*(40/100))+('Profiles, Pc, Winter, S1'!Y31*(RANDBETWEEN(90,100))/100*(60/100))</f>
        <v>4.7549556515211158E-2</v>
      </c>
    </row>
    <row r="32" spans="1:25" x14ac:dyDescent="0.3">
      <c r="A32">
        <v>31</v>
      </c>
      <c r="B32" s="1">
        <f ca="1">('Profiles, Pc, Summer, S1'!B32*(RANDBETWEEN(90,100))/100*(40/100))+('Profiles, Pc, Winter, S1'!B32*(RANDBETWEEN(90,100))/100*(60/100))</f>
        <v>0.24042801149952098</v>
      </c>
      <c r="C32" s="1">
        <f ca="1">('Profiles, Pc, Summer, S1'!C32*(RANDBETWEEN(90,100))/100*(40/100))+('Profiles, Pc, Winter, S1'!C32*(RANDBETWEEN(90,100))/100*(60/100))</f>
        <v>0.23072582053140037</v>
      </c>
      <c r="D32" s="1">
        <f ca="1">('Profiles, Pc, Summer, S1'!D32*(RANDBETWEEN(90,100))/100*(40/100))+('Profiles, Pc, Winter, S1'!D32*(RANDBETWEEN(90,100))/100*(60/100))</f>
        <v>0.21524185718928485</v>
      </c>
      <c r="E32" s="1">
        <f ca="1">('Profiles, Pc, Summer, S1'!E32*(RANDBETWEEN(90,100))/100*(40/100))+('Profiles, Pc, Winter, S1'!E32*(RANDBETWEEN(90,100))/100*(60/100))</f>
        <v>0.21105193241500475</v>
      </c>
      <c r="F32" s="1">
        <f ca="1">('Profiles, Pc, Summer, S1'!F32*(RANDBETWEEN(90,100))/100*(40/100))+('Profiles, Pc, Winter, S1'!F32*(RANDBETWEEN(90,100))/100*(60/100))</f>
        <v>0.21623133643129283</v>
      </c>
      <c r="G32" s="1">
        <f ca="1">('Profiles, Pc, Summer, S1'!G32*(RANDBETWEEN(90,100))/100*(40/100))+('Profiles, Pc, Winter, S1'!G32*(RANDBETWEEN(90,100))/100*(60/100))</f>
        <v>0.23093112507420638</v>
      </c>
      <c r="H32" s="1">
        <f ca="1">('Profiles, Pc, Summer, S1'!H32*(RANDBETWEEN(90,100))/100*(40/100))+('Profiles, Pc, Winter, S1'!H32*(RANDBETWEEN(90,100))/100*(60/100))</f>
        <v>0.28274907927128645</v>
      </c>
      <c r="I32" s="1">
        <f ca="1">('Profiles, Pc, Summer, S1'!I32*(RANDBETWEEN(90,100))/100*(40/100))+('Profiles, Pc, Winter, S1'!I32*(RANDBETWEEN(90,100))/100*(60/100))</f>
        <v>0.32990534698011836</v>
      </c>
      <c r="J32" s="1">
        <f ca="1">('Profiles, Pc, Summer, S1'!J32*(RANDBETWEEN(90,100))/100*(40/100))+('Profiles, Pc, Winter, S1'!J32*(RANDBETWEEN(90,100))/100*(60/100))</f>
        <v>0.34077426981876546</v>
      </c>
      <c r="K32" s="1">
        <f ca="1">('Profiles, Pc, Summer, S1'!K32*(RANDBETWEEN(90,100))/100*(40/100))+('Profiles, Pc, Winter, S1'!K32*(RANDBETWEEN(90,100))/100*(60/100))</f>
        <v>0.35269476060181082</v>
      </c>
      <c r="L32" s="1">
        <f ca="1">('Profiles, Pc, Summer, S1'!L32*(RANDBETWEEN(90,100))/100*(40/100))+('Profiles, Pc, Winter, S1'!L32*(RANDBETWEEN(90,100))/100*(60/100))</f>
        <v>0.34918429664770956</v>
      </c>
      <c r="M32" s="1">
        <f ca="1">('Profiles, Pc, Summer, S1'!M32*(RANDBETWEEN(90,100))/100*(40/100))+('Profiles, Pc, Winter, S1'!M32*(RANDBETWEEN(90,100))/100*(60/100))</f>
        <v>0.38757674098808981</v>
      </c>
      <c r="N32" s="1">
        <f ca="1">('Profiles, Pc, Summer, S1'!N32*(RANDBETWEEN(90,100))/100*(40/100))+('Profiles, Pc, Winter, S1'!N32*(RANDBETWEEN(90,100))/100*(60/100))</f>
        <v>0.38531733638188637</v>
      </c>
      <c r="O32" s="1">
        <f ca="1">('Profiles, Pc, Summer, S1'!O32*(RANDBETWEEN(90,100))/100*(40/100))+('Profiles, Pc, Winter, S1'!O32*(RANDBETWEEN(90,100))/100*(60/100))</f>
        <v>0.35408439727552143</v>
      </c>
      <c r="P32" s="1">
        <f ca="1">('Profiles, Pc, Summer, S1'!P32*(RANDBETWEEN(90,100))/100*(40/100))+('Profiles, Pc, Winter, S1'!P32*(RANDBETWEEN(90,100))/100*(60/100))</f>
        <v>0.34880211418342805</v>
      </c>
      <c r="Q32" s="1">
        <f ca="1">('Profiles, Pc, Summer, S1'!Q32*(RANDBETWEEN(90,100))/100*(40/100))+('Profiles, Pc, Winter, S1'!Q32*(RANDBETWEEN(90,100))/100*(60/100))</f>
        <v>0.34181654282989532</v>
      </c>
      <c r="R32" s="1">
        <f ca="1">('Profiles, Pc, Summer, S1'!R32*(RANDBETWEEN(90,100))/100*(40/100))+('Profiles, Pc, Winter, S1'!R32*(RANDBETWEEN(90,100))/100*(60/100))</f>
        <v>0.36226726952094956</v>
      </c>
      <c r="S32" s="1">
        <f ca="1">('Profiles, Pc, Summer, S1'!S32*(RANDBETWEEN(90,100))/100*(40/100))+('Profiles, Pc, Winter, S1'!S32*(RANDBETWEEN(90,100))/100*(60/100))</f>
        <v>0.4048811906723937</v>
      </c>
      <c r="T32" s="1">
        <f ca="1">('Profiles, Pc, Summer, S1'!T32*(RANDBETWEEN(90,100))/100*(40/100))+('Profiles, Pc, Winter, S1'!T32*(RANDBETWEEN(90,100))/100*(60/100))</f>
        <v>0.39777279717679326</v>
      </c>
      <c r="U32" s="1">
        <f ca="1">('Profiles, Pc, Summer, S1'!U32*(RANDBETWEEN(90,100))/100*(40/100))+('Profiles, Pc, Winter, S1'!U32*(RANDBETWEEN(90,100))/100*(60/100))</f>
        <v>0.38872003288559365</v>
      </c>
      <c r="V32" s="1">
        <f ca="1">('Profiles, Pc, Summer, S1'!V32*(RANDBETWEEN(90,100))/100*(40/100))+('Profiles, Pc, Winter, S1'!V32*(RANDBETWEEN(90,100))/100*(60/100))</f>
        <v>0.40366208276504079</v>
      </c>
      <c r="W32" s="1">
        <f ca="1">('Profiles, Pc, Summer, S1'!W32*(RANDBETWEEN(90,100))/100*(40/100))+('Profiles, Pc, Winter, S1'!W32*(RANDBETWEEN(90,100))/100*(60/100))</f>
        <v>0.37438062589641091</v>
      </c>
      <c r="X32" s="1">
        <f ca="1">('Profiles, Pc, Summer, S1'!X32*(RANDBETWEEN(90,100))/100*(40/100))+('Profiles, Pc, Winter, S1'!X32*(RANDBETWEEN(90,100))/100*(60/100))</f>
        <v>0.35176912489071599</v>
      </c>
      <c r="Y32" s="1">
        <f ca="1">('Profiles, Pc, Summer, S1'!Y32*(RANDBETWEEN(90,100))/100*(40/100))+('Profiles, Pc, Winter, S1'!Y32*(RANDBETWEEN(90,100))/100*(60/100))</f>
        <v>0.31624818429357332</v>
      </c>
    </row>
    <row r="33" spans="1:25" x14ac:dyDescent="0.3">
      <c r="A33">
        <v>32</v>
      </c>
      <c r="B33" s="1">
        <f ca="1">('Profiles, Pc, Summer, S1'!B33*(RANDBETWEEN(90,100))/100*(40/100))+('Profiles, Pc, Winter, S1'!B33*(RANDBETWEEN(90,100))/100*(60/100))</f>
        <v>0.41206923174719728</v>
      </c>
      <c r="C33" s="1">
        <f ca="1">('Profiles, Pc, Summer, S1'!C33*(RANDBETWEEN(90,100))/100*(40/100))+('Profiles, Pc, Winter, S1'!C33*(RANDBETWEEN(90,100))/100*(60/100))</f>
        <v>0.40392873848052524</v>
      </c>
      <c r="D33" s="1">
        <f ca="1">('Profiles, Pc, Summer, S1'!D33*(RANDBETWEEN(90,100))/100*(40/100))+('Profiles, Pc, Winter, S1'!D33*(RANDBETWEEN(90,100))/100*(60/100))</f>
        <v>0.36621568503575908</v>
      </c>
      <c r="E33" s="1">
        <f ca="1">('Profiles, Pc, Summer, S1'!E33*(RANDBETWEEN(90,100))/100*(40/100))+('Profiles, Pc, Winter, S1'!E33*(RANDBETWEEN(90,100))/100*(60/100))</f>
        <v>0.38417520194070232</v>
      </c>
      <c r="F33" s="1">
        <f ca="1">('Profiles, Pc, Summer, S1'!F33*(RANDBETWEEN(90,100))/100*(40/100))+('Profiles, Pc, Winter, S1'!F33*(RANDBETWEEN(90,100))/100*(60/100))</f>
        <v>0.40409907536571343</v>
      </c>
      <c r="G33" s="1">
        <f ca="1">('Profiles, Pc, Summer, S1'!G33*(RANDBETWEEN(90,100))/100*(40/100))+('Profiles, Pc, Winter, S1'!G33*(RANDBETWEEN(90,100))/100*(60/100))</f>
        <v>0.41409771375612597</v>
      </c>
      <c r="H33" s="1">
        <f ca="1">('Profiles, Pc, Summer, S1'!H33*(RANDBETWEEN(90,100))/100*(40/100))+('Profiles, Pc, Winter, S1'!H33*(RANDBETWEEN(90,100))/100*(60/100))</f>
        <v>0.45752574803744772</v>
      </c>
      <c r="I33" s="1">
        <f ca="1">('Profiles, Pc, Summer, S1'!I33*(RANDBETWEEN(90,100))/100*(40/100))+('Profiles, Pc, Winter, S1'!I33*(RANDBETWEEN(90,100))/100*(60/100))</f>
        <v>0.57753359374371793</v>
      </c>
      <c r="J33" s="1">
        <f ca="1">('Profiles, Pc, Summer, S1'!J33*(RANDBETWEEN(90,100))/100*(40/100))+('Profiles, Pc, Winter, S1'!J33*(RANDBETWEEN(90,100))/100*(60/100))</f>
        <v>0.59111898629832837</v>
      </c>
      <c r="K33" s="1">
        <f ca="1">('Profiles, Pc, Summer, S1'!K33*(RANDBETWEEN(90,100))/100*(40/100))+('Profiles, Pc, Winter, S1'!K33*(RANDBETWEEN(90,100))/100*(60/100))</f>
        <v>0.64004969788876609</v>
      </c>
      <c r="L33" s="1">
        <f ca="1">('Profiles, Pc, Summer, S1'!L33*(RANDBETWEEN(90,100))/100*(40/100))+('Profiles, Pc, Winter, S1'!L33*(RANDBETWEEN(90,100))/100*(60/100))</f>
        <v>0.59454257284225887</v>
      </c>
      <c r="M33" s="1">
        <f ca="1">('Profiles, Pc, Summer, S1'!M33*(RANDBETWEEN(90,100))/100*(40/100))+('Profiles, Pc, Winter, S1'!M33*(RANDBETWEEN(90,100))/100*(60/100))</f>
        <v>0.61500682296813425</v>
      </c>
      <c r="N33" s="1">
        <f ca="1">('Profiles, Pc, Summer, S1'!N33*(RANDBETWEEN(90,100))/100*(40/100))+('Profiles, Pc, Winter, S1'!N33*(RANDBETWEEN(90,100))/100*(60/100))</f>
        <v>0.62862538960955083</v>
      </c>
      <c r="O33" s="1">
        <f ca="1">('Profiles, Pc, Summer, S1'!O33*(RANDBETWEEN(90,100))/100*(40/100))+('Profiles, Pc, Winter, S1'!O33*(RANDBETWEEN(90,100))/100*(60/100))</f>
        <v>0.58234015857098509</v>
      </c>
      <c r="P33" s="1">
        <f ca="1">('Profiles, Pc, Summer, S1'!P33*(RANDBETWEEN(90,100))/100*(40/100))+('Profiles, Pc, Winter, S1'!P33*(RANDBETWEEN(90,100))/100*(60/100))</f>
        <v>0.55790168768339421</v>
      </c>
      <c r="Q33" s="1">
        <f ca="1">('Profiles, Pc, Summer, S1'!Q33*(RANDBETWEEN(90,100))/100*(40/100))+('Profiles, Pc, Winter, S1'!Q33*(RANDBETWEEN(90,100))/100*(60/100))</f>
        <v>0.53943124801278131</v>
      </c>
      <c r="R33" s="1">
        <f ca="1">('Profiles, Pc, Summer, S1'!R33*(RANDBETWEEN(90,100))/100*(40/100))+('Profiles, Pc, Winter, S1'!R33*(RANDBETWEEN(90,100))/100*(60/100))</f>
        <v>0.54848513344644023</v>
      </c>
      <c r="S33" s="1">
        <f ca="1">('Profiles, Pc, Summer, S1'!S33*(RANDBETWEEN(90,100))/100*(40/100))+('Profiles, Pc, Winter, S1'!S33*(RANDBETWEEN(90,100))/100*(60/100))</f>
        <v>0.55996819940850229</v>
      </c>
      <c r="T33" s="1">
        <f ca="1">('Profiles, Pc, Summer, S1'!T33*(RANDBETWEEN(90,100))/100*(40/100))+('Profiles, Pc, Winter, S1'!T33*(RANDBETWEEN(90,100))/100*(60/100))</f>
        <v>0.5506179232764028</v>
      </c>
      <c r="U33" s="1">
        <f ca="1">('Profiles, Pc, Summer, S1'!U33*(RANDBETWEEN(90,100))/100*(40/100))+('Profiles, Pc, Winter, S1'!U33*(RANDBETWEEN(90,100))/100*(60/100))</f>
        <v>0.55797462417211174</v>
      </c>
      <c r="V33" s="1">
        <f ca="1">('Profiles, Pc, Summer, S1'!V33*(RANDBETWEEN(90,100))/100*(40/100))+('Profiles, Pc, Winter, S1'!V33*(RANDBETWEEN(90,100))/100*(60/100))</f>
        <v>0.51995630239755297</v>
      </c>
      <c r="W33" s="1">
        <f ca="1">('Profiles, Pc, Summer, S1'!W33*(RANDBETWEEN(90,100))/100*(40/100))+('Profiles, Pc, Winter, S1'!W33*(RANDBETWEEN(90,100))/100*(60/100))</f>
        <v>0.52588728243297389</v>
      </c>
      <c r="X33" s="1">
        <f ca="1">('Profiles, Pc, Summer, S1'!X33*(RANDBETWEEN(90,100))/100*(40/100))+('Profiles, Pc, Winter, S1'!X33*(RANDBETWEEN(90,100))/100*(60/100))</f>
        <v>0.47482307284645442</v>
      </c>
      <c r="Y33" s="1">
        <f ca="1">('Profiles, Pc, Summer, S1'!Y33*(RANDBETWEEN(90,100))/100*(40/100))+('Profiles, Pc, Winter, S1'!Y33*(RANDBETWEEN(90,100))/100*(60/100))</f>
        <v>0.42179489773049661</v>
      </c>
    </row>
    <row r="34" spans="1:25" x14ac:dyDescent="0.3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x14ac:dyDescent="0.3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x14ac:dyDescent="0.3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x14ac:dyDescent="0.3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x14ac:dyDescent="0.3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x14ac:dyDescent="0.3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x14ac:dyDescent="0.3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ADD28-0FB9-45F1-B5D2-73D5D9C9CF3A}">
  <dimension ref="A1:Y7"/>
  <sheetViews>
    <sheetView workbookViewId="0">
      <selection activeCell="B2" sqref="B2:Y7"/>
    </sheetView>
  </sheetViews>
  <sheetFormatPr defaultRowHeight="14.4" x14ac:dyDescent="0.3"/>
  <cols>
    <col min="1" max="1" width="20.33203125" bestFit="1" customWidth="1"/>
  </cols>
  <sheetData>
    <row r="1" spans="1:25" x14ac:dyDescent="0.3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14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2.2744503411675512E-3</v>
      </c>
      <c r="H2" s="2">
        <v>6.6717210007581504E-2</v>
      </c>
      <c r="I2" s="2">
        <v>0.27748294162244125</v>
      </c>
      <c r="J2" s="2">
        <v>0.57467778620166798</v>
      </c>
      <c r="K2" s="2">
        <v>0.75625473843821078</v>
      </c>
      <c r="L2" s="2">
        <v>0.86884003032600454</v>
      </c>
      <c r="M2" s="2">
        <v>0.91963608794541318</v>
      </c>
      <c r="N2" s="2">
        <v>0.94010614101592116</v>
      </c>
      <c r="O2" s="2">
        <v>0.94048521607278246</v>
      </c>
      <c r="P2" s="2">
        <v>0.90826383623957541</v>
      </c>
      <c r="Q2" s="2">
        <v>0.80780894617134191</v>
      </c>
      <c r="R2" s="2">
        <v>0.64746019711902958</v>
      </c>
      <c r="S2" s="2">
        <v>0.41887793783169069</v>
      </c>
      <c r="T2" s="2">
        <v>0.14594389689158455</v>
      </c>
      <c r="U2" s="2">
        <v>1.2130401819560273E-2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t="s">
        <v>15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1.8953752843062926E-3</v>
      </c>
      <c r="H3" s="2">
        <v>7.9984836997725545E-2</v>
      </c>
      <c r="I3" s="2">
        <v>0.32183472327520851</v>
      </c>
      <c r="J3" s="2">
        <v>0.58832448824867323</v>
      </c>
      <c r="K3" s="2">
        <v>0.77369219105382869</v>
      </c>
      <c r="L3" s="2">
        <v>0.8999241849886277</v>
      </c>
      <c r="M3" s="2">
        <v>0.94655041698256259</v>
      </c>
      <c r="N3" s="2">
        <v>0.94920394238059136</v>
      </c>
      <c r="O3" s="2">
        <v>0.92911296436694468</v>
      </c>
      <c r="P3" s="2">
        <v>0.89954510993176651</v>
      </c>
      <c r="Q3" s="2">
        <v>0.80250189537528427</v>
      </c>
      <c r="R3" s="2">
        <v>0.64442759666413951</v>
      </c>
      <c r="S3" s="2">
        <v>0.40409401061410161</v>
      </c>
      <c r="T3" s="2">
        <v>0.1315390447308567</v>
      </c>
      <c r="U3" s="2">
        <v>8.7187263078089463E-3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 t="s">
        <v>16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3.7907505686125853E-4</v>
      </c>
      <c r="H4" s="2">
        <v>4.66262319939348E-2</v>
      </c>
      <c r="I4" s="2">
        <v>0.22062168309325247</v>
      </c>
      <c r="J4" s="2">
        <v>0.48028809704321457</v>
      </c>
      <c r="K4" s="2">
        <v>0.74147081122062164</v>
      </c>
      <c r="L4" s="2">
        <v>0.91015921152388168</v>
      </c>
      <c r="M4" s="2">
        <v>0.97346474601971189</v>
      </c>
      <c r="N4" s="2">
        <v>1</v>
      </c>
      <c r="O4" s="2">
        <v>0.98256254738438209</v>
      </c>
      <c r="P4" s="2">
        <v>0.93290371493555724</v>
      </c>
      <c r="Q4" s="2">
        <v>0.82562547384382112</v>
      </c>
      <c r="R4" s="2">
        <v>0.64859742228961337</v>
      </c>
      <c r="S4" s="2">
        <v>0.38589840788476121</v>
      </c>
      <c r="T4" s="2">
        <v>0.1178923426838514</v>
      </c>
      <c r="U4" s="2">
        <v>5.3070507960576198E-3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t="s">
        <v>21</v>
      </c>
      <c r="B5" s="2">
        <v>0.2701726214371738</v>
      </c>
      <c r="C5" s="2">
        <v>0.24708952228020875</v>
      </c>
      <c r="D5" s="2">
        <v>0.21617824167001204</v>
      </c>
      <c r="E5" s="2">
        <v>0.2153753512645524</v>
      </c>
      <c r="F5" s="2">
        <v>0.20393416298675232</v>
      </c>
      <c r="G5" s="2">
        <v>0.18787635487755922</v>
      </c>
      <c r="H5" s="2">
        <v>0.16519470092332397</v>
      </c>
      <c r="I5" s="2">
        <v>0.12986752308309915</v>
      </c>
      <c r="J5" s="2">
        <v>0.10798875953432356</v>
      </c>
      <c r="K5" s="2">
        <v>0.10096346848655159</v>
      </c>
      <c r="L5" s="2">
        <v>9.2934564431955038E-2</v>
      </c>
      <c r="M5" s="2">
        <v>0.10457647531112003</v>
      </c>
      <c r="N5" s="2">
        <v>0.13147330389401846</v>
      </c>
      <c r="O5" s="2">
        <v>0.16318747490967483</v>
      </c>
      <c r="P5" s="2">
        <v>0.21778402248093134</v>
      </c>
      <c r="Q5" s="2">
        <v>0.27800080289040546</v>
      </c>
      <c r="R5" s="2">
        <v>0.32858289843436372</v>
      </c>
      <c r="S5" s="2">
        <v>0.35066238458450422</v>
      </c>
      <c r="T5" s="2">
        <v>0.37735849056603776</v>
      </c>
      <c r="U5" s="2">
        <v>0.42031312725812925</v>
      </c>
      <c r="V5" s="2">
        <v>0.46346848655158573</v>
      </c>
      <c r="W5" s="2">
        <v>0.48273785628261745</v>
      </c>
      <c r="X5" s="2">
        <v>0.48494580489763145</v>
      </c>
      <c r="Y5" s="2">
        <v>0.4676836611802489</v>
      </c>
    </row>
    <row r="6" spans="1:25" x14ac:dyDescent="0.3">
      <c r="A6" t="s">
        <v>22</v>
      </c>
      <c r="B6" s="2">
        <v>0.28502609393817746</v>
      </c>
      <c r="C6" s="2">
        <v>0.26475311120032113</v>
      </c>
      <c r="D6" s="2">
        <v>0.26916900843034924</v>
      </c>
      <c r="E6" s="2">
        <v>0.24327579285427539</v>
      </c>
      <c r="F6" s="2">
        <v>0.22761942994781212</v>
      </c>
      <c r="G6" s="2">
        <v>0.24167001204335609</v>
      </c>
      <c r="H6" s="2">
        <v>0.2390606182256122</v>
      </c>
      <c r="I6" s="2">
        <v>0.17623444399839422</v>
      </c>
      <c r="J6" s="2">
        <v>0.11280610196708149</v>
      </c>
      <c r="K6" s="2">
        <v>8.2095543958249695E-2</v>
      </c>
      <c r="L6" s="2">
        <v>6.2023283821758327E-2</v>
      </c>
      <c r="M6" s="2">
        <v>5.8209554395824967E-2</v>
      </c>
      <c r="N6" s="2">
        <v>7.286230429546367E-2</v>
      </c>
      <c r="O6" s="2">
        <v>9.4540345242874343E-2</v>
      </c>
      <c r="P6" s="2">
        <v>0.13468486551585709</v>
      </c>
      <c r="Q6" s="2">
        <v>0.17001204335608189</v>
      </c>
      <c r="R6" s="2">
        <v>0.20353271778402249</v>
      </c>
      <c r="S6" s="2">
        <v>0.21738257727820154</v>
      </c>
      <c r="T6" s="2">
        <v>0.2067442794058611</v>
      </c>
      <c r="U6" s="2">
        <v>0.20052187876354877</v>
      </c>
      <c r="V6" s="2">
        <v>0.20112404656764352</v>
      </c>
      <c r="W6" s="2">
        <v>0.18486551585708549</v>
      </c>
      <c r="X6" s="2">
        <v>0.1714171015656363</v>
      </c>
      <c r="Y6" s="2">
        <v>0.17442794058611</v>
      </c>
    </row>
    <row r="7" spans="1:25" x14ac:dyDescent="0.3">
      <c r="A7" t="s">
        <v>23</v>
      </c>
      <c r="B7" s="2">
        <v>0.29767161782416701</v>
      </c>
      <c r="C7" s="2">
        <v>0.26776395022079486</v>
      </c>
      <c r="D7" s="2">
        <v>0.22360497792051384</v>
      </c>
      <c r="E7" s="2">
        <v>0.21136089923725412</v>
      </c>
      <c r="F7" s="2">
        <v>0.20794861501405057</v>
      </c>
      <c r="G7" s="2">
        <v>0.2332396627860297</v>
      </c>
      <c r="H7" s="2">
        <v>0.25712565234845441</v>
      </c>
      <c r="I7" s="2">
        <v>0.26595744680851063</v>
      </c>
      <c r="J7" s="2">
        <v>0.21617824167001204</v>
      </c>
      <c r="K7" s="2">
        <v>0.16820553994379767</v>
      </c>
      <c r="L7" s="2">
        <v>0.15134484142914492</v>
      </c>
      <c r="M7" s="2">
        <v>0.1350863107185869</v>
      </c>
      <c r="N7" s="2">
        <v>0.14632677639502209</v>
      </c>
      <c r="O7" s="2">
        <v>0.19470092332396627</v>
      </c>
      <c r="P7" s="2">
        <v>0.2448815736651947</v>
      </c>
      <c r="Q7" s="2">
        <v>0.25692492974708953</v>
      </c>
      <c r="R7" s="2">
        <v>0.27739863508631074</v>
      </c>
      <c r="S7" s="2">
        <v>0.2886391007627459</v>
      </c>
      <c r="T7" s="2">
        <v>0.29586511441188279</v>
      </c>
      <c r="U7" s="2">
        <v>0.33902047370533922</v>
      </c>
      <c r="V7" s="2">
        <v>0.38137294259333598</v>
      </c>
      <c r="W7" s="2">
        <v>0.3683259735046166</v>
      </c>
      <c r="X7" s="2">
        <v>0.34885588117221999</v>
      </c>
      <c r="Y7" s="2">
        <v>0.34263348052990766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09077-2799-4F3A-B72D-E3F7EF72FE5E}">
  <dimension ref="A1:Y40"/>
  <sheetViews>
    <sheetView workbookViewId="0">
      <selection activeCell="I25" sqref="I25"/>
    </sheetView>
  </sheetViews>
  <sheetFormatPr defaultRowHeight="14.4" x14ac:dyDescent="0.3"/>
  <sheetData>
    <row r="1" spans="1:25" x14ac:dyDescent="0.3">
      <c r="A1" t="s">
        <v>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 ca="1">('Profiles, Pc, Summer, S1'!B2*(RANDBETWEEN(90,100))/100*(40/100))+('Profiles, Pc, Winter, S1'!B2*(RANDBETWEEN(90,100))/100*(60/100))</f>
        <v>0.4061934687719535</v>
      </c>
      <c r="C2" s="1">
        <f ca="1">('Profiles, Pc, Summer, S1'!C2*(RANDBETWEEN(90,100))/100*(40/100))+('Profiles, Pc, Winter, S1'!C2*(RANDBETWEEN(90,100))/100*(60/100))</f>
        <v>0.38810992522346122</v>
      </c>
      <c r="D2" s="1">
        <f ca="1">('Profiles, Pc, Summer, S1'!D2*(RANDBETWEEN(90,100))/100*(40/100))+('Profiles, Pc, Winter, S1'!D2*(RANDBETWEEN(90,100))/100*(60/100))</f>
        <v>0.38903524899757758</v>
      </c>
      <c r="E2" s="1">
        <f ca="1">('Profiles, Pc, Summer, S1'!E2*(RANDBETWEEN(90,100))/100*(40/100))+('Profiles, Pc, Winter, S1'!E2*(RANDBETWEEN(90,100))/100*(60/100))</f>
        <v>0.37549336048138754</v>
      </c>
      <c r="F2" s="1">
        <f ca="1">('Profiles, Pc, Summer, S1'!F2*(RANDBETWEEN(90,100))/100*(40/100))+('Profiles, Pc, Winter, S1'!F2*(RANDBETWEEN(90,100))/100*(60/100))</f>
        <v>0.37011574239012224</v>
      </c>
      <c r="G2" s="1">
        <f ca="1">('Profiles, Pc, Summer, S1'!G2*(RANDBETWEEN(90,100))/100*(40/100))+('Profiles, Pc, Winter, S1'!G2*(RANDBETWEEN(90,100))/100*(60/100))</f>
        <v>0.39078316137370228</v>
      </c>
      <c r="H2" s="1">
        <f ca="1">('Profiles, Pc, Summer, S1'!H2*(RANDBETWEEN(90,100))/100*(40/100))+('Profiles, Pc, Winter, S1'!H2*(RANDBETWEEN(90,100))/100*(60/100))</f>
        <v>0.37099951385098712</v>
      </c>
      <c r="I2" s="1">
        <f ca="1">('Profiles, Pc, Summer, S1'!I2*(RANDBETWEEN(90,100))/100*(40/100))+('Profiles, Pc, Winter, S1'!I2*(RANDBETWEEN(90,100))/100*(60/100))</f>
        <v>0.47481921389958148</v>
      </c>
      <c r="J2" s="1">
        <f ca="1">('Profiles, Pc, Summer, S1'!J2*(RANDBETWEEN(90,100))/100*(40/100))+('Profiles, Pc, Winter, S1'!J2*(RANDBETWEEN(90,100))/100*(60/100))</f>
        <v>0.48620852254075486</v>
      </c>
      <c r="K2" s="1">
        <f ca="1">('Profiles, Pc, Summer, S1'!K2*(RANDBETWEEN(90,100))/100*(40/100))+('Profiles, Pc, Winter, S1'!K2*(RANDBETWEEN(90,100))/100*(60/100))</f>
        <v>0.49496076965948399</v>
      </c>
      <c r="L2" s="1">
        <f ca="1">('Profiles, Pc, Summer, S1'!L2*(RANDBETWEEN(90,100))/100*(40/100))+('Profiles, Pc, Winter, S1'!L2*(RANDBETWEEN(90,100))/100*(60/100))</f>
        <v>0.48934609846389909</v>
      </c>
      <c r="M2" s="1">
        <f ca="1">('Profiles, Pc, Summer, S1'!M2*(RANDBETWEEN(90,100))/100*(40/100))+('Profiles, Pc, Winter, S1'!M2*(RANDBETWEEN(90,100))/100*(60/100))</f>
        <v>0.49873130233332974</v>
      </c>
      <c r="N2" s="1">
        <f ca="1">('Profiles, Pc, Summer, S1'!N2*(RANDBETWEEN(90,100))/100*(40/100))+('Profiles, Pc, Winter, S1'!N2*(RANDBETWEEN(90,100))/100*(60/100))</f>
        <v>0.51334748624207605</v>
      </c>
      <c r="O2" s="1">
        <f ca="1">('Profiles, Pc, Summer, S1'!O2*(RANDBETWEEN(90,100))/100*(40/100))+('Profiles, Pc, Winter, S1'!O2*(RANDBETWEEN(90,100))/100*(60/100))</f>
        <v>0.48543515357801081</v>
      </c>
      <c r="P2" s="1">
        <f ca="1">('Profiles, Pc, Summer, S1'!P2*(RANDBETWEEN(90,100))/100*(40/100))+('Profiles, Pc, Winter, S1'!P2*(RANDBETWEEN(90,100))/100*(60/100))</f>
        <v>0.43908971066028224</v>
      </c>
      <c r="Q2" s="1">
        <f ca="1">('Profiles, Pc, Summer, S1'!Q2*(RANDBETWEEN(90,100))/100*(40/100))+('Profiles, Pc, Winter, S1'!Q2*(RANDBETWEEN(90,100))/100*(60/100))</f>
        <v>0.45333145184222789</v>
      </c>
      <c r="R2" s="1">
        <f ca="1">('Profiles, Pc, Summer, S1'!R2*(RANDBETWEEN(90,100))/100*(40/100))+('Profiles, Pc, Winter, S1'!R2*(RANDBETWEEN(90,100))/100*(60/100))</f>
        <v>0.48678103322819505</v>
      </c>
      <c r="S2" s="1">
        <f ca="1">('Profiles, Pc, Summer, S1'!S2*(RANDBETWEEN(90,100))/100*(40/100))+('Profiles, Pc, Winter, S1'!S2*(RANDBETWEEN(90,100))/100*(60/100))</f>
        <v>0.48515531448840754</v>
      </c>
      <c r="T2" s="1">
        <f ca="1">('Profiles, Pc, Summer, S1'!T2*(RANDBETWEEN(90,100))/100*(40/100))+('Profiles, Pc, Winter, S1'!T2*(RANDBETWEEN(90,100))/100*(60/100))</f>
        <v>0.44226874871620553</v>
      </c>
      <c r="U2" s="1">
        <f ca="1">('Profiles, Pc, Summer, S1'!U2*(RANDBETWEEN(90,100))/100*(40/100))+('Profiles, Pc, Winter, S1'!U2*(RANDBETWEEN(90,100))/100*(60/100))</f>
        <v>0.45006720325738331</v>
      </c>
      <c r="V2" s="1">
        <f ca="1">('Profiles, Pc, Summer, S1'!V2*(RANDBETWEEN(90,100))/100*(40/100))+('Profiles, Pc, Winter, S1'!V2*(RANDBETWEEN(90,100))/100*(60/100))</f>
        <v>0.45428122025483497</v>
      </c>
      <c r="W2" s="1">
        <f ca="1">('Profiles, Pc, Summer, S1'!W2*(RANDBETWEEN(90,100))/100*(40/100))+('Profiles, Pc, Winter, S1'!W2*(RANDBETWEEN(90,100))/100*(60/100))</f>
        <v>0.42418440272003438</v>
      </c>
      <c r="X2" s="1">
        <f ca="1">('Profiles, Pc, Summer, S1'!X2*(RANDBETWEEN(90,100))/100*(40/100))+('Profiles, Pc, Winter, S1'!X2*(RANDBETWEEN(90,100))/100*(60/100))</f>
        <v>0.39024135021088374</v>
      </c>
      <c r="Y2" s="1">
        <f ca="1">('Profiles, Pc, Summer, S1'!Y2*(RANDBETWEEN(90,100))/100*(40/100))+('Profiles, Pc, Winter, S1'!Y2*(RANDBETWEEN(90,100))/100*(60/100))</f>
        <v>0.35757579040649845</v>
      </c>
    </row>
    <row r="3" spans="1:25" x14ac:dyDescent="0.3">
      <c r="A3">
        <v>2</v>
      </c>
      <c r="B3" s="1">
        <f ca="1">('Profiles, Pc, Summer, S1'!B3*(RANDBETWEEN(90,100))/100*(40/100))+('Profiles, Pc, Winter, S1'!B3*(RANDBETWEEN(90,100))/100*(60/100))</f>
        <v>0.11349093854571005</v>
      </c>
      <c r="C3" s="1">
        <f ca="1">('Profiles, Pc, Summer, S1'!C3*(RANDBETWEEN(90,100))/100*(40/100))+('Profiles, Pc, Winter, S1'!C3*(RANDBETWEEN(90,100))/100*(60/100))</f>
        <v>0.10765493042087604</v>
      </c>
      <c r="D3" s="1">
        <f ca="1">('Profiles, Pc, Summer, S1'!D3*(RANDBETWEEN(90,100))/100*(40/100))+('Profiles, Pc, Winter, S1'!D3*(RANDBETWEEN(90,100))/100*(60/100))</f>
        <v>0.10717430896653315</v>
      </c>
      <c r="E3" s="1">
        <f ca="1">('Profiles, Pc, Summer, S1'!E3*(RANDBETWEEN(90,100))/100*(40/100))+('Profiles, Pc, Winter, S1'!E3*(RANDBETWEEN(90,100))/100*(60/100))</f>
        <v>0.10427924603689456</v>
      </c>
      <c r="F3" s="1">
        <f ca="1">('Profiles, Pc, Summer, S1'!F3*(RANDBETWEEN(90,100))/100*(40/100))+('Profiles, Pc, Winter, S1'!F3*(RANDBETWEEN(90,100))/100*(60/100))</f>
        <v>9.3985724534229015E-2</v>
      </c>
      <c r="G3" s="1">
        <f ca="1">('Profiles, Pc, Summer, S1'!G3*(RANDBETWEEN(90,100))/100*(40/100))+('Profiles, Pc, Winter, S1'!G3*(RANDBETWEEN(90,100))/100*(60/100))</f>
        <v>0.10349135137274784</v>
      </c>
      <c r="H3" s="1">
        <f ca="1">('Profiles, Pc, Summer, S1'!H3*(RANDBETWEEN(90,100))/100*(40/100))+('Profiles, Pc, Winter, S1'!H3*(RANDBETWEEN(90,100))/100*(60/100))</f>
        <v>0.11930612095363712</v>
      </c>
      <c r="I3" s="1">
        <f ca="1">('Profiles, Pc, Summer, S1'!I3*(RANDBETWEEN(90,100))/100*(40/100))+('Profiles, Pc, Winter, S1'!I3*(RANDBETWEEN(90,100))/100*(60/100))</f>
        <v>0.15083406272415339</v>
      </c>
      <c r="J3" s="1">
        <f ca="1">('Profiles, Pc, Summer, S1'!J3*(RANDBETWEEN(90,100))/100*(40/100))+('Profiles, Pc, Winter, S1'!J3*(RANDBETWEEN(90,100))/100*(60/100))</f>
        <v>0.15887046828646509</v>
      </c>
      <c r="K3" s="1">
        <f ca="1">('Profiles, Pc, Summer, S1'!K3*(RANDBETWEEN(90,100))/100*(40/100))+('Profiles, Pc, Winter, S1'!K3*(RANDBETWEEN(90,100))/100*(60/100))</f>
        <v>0.17005937190375231</v>
      </c>
      <c r="L3" s="1">
        <f ca="1">('Profiles, Pc, Summer, S1'!L3*(RANDBETWEEN(90,100))/100*(40/100))+('Profiles, Pc, Winter, S1'!L3*(RANDBETWEEN(90,100))/100*(60/100))</f>
        <v>0.15528890153941396</v>
      </c>
      <c r="M3" s="1">
        <f ca="1">('Profiles, Pc, Summer, S1'!M3*(RANDBETWEEN(90,100))/100*(40/100))+('Profiles, Pc, Winter, S1'!M3*(RANDBETWEEN(90,100))/100*(60/100))</f>
        <v>0.15943929381240315</v>
      </c>
      <c r="N3" s="1">
        <f ca="1">('Profiles, Pc, Summer, S1'!N3*(RANDBETWEEN(90,100))/100*(40/100))+('Profiles, Pc, Winter, S1'!N3*(RANDBETWEEN(90,100))/100*(60/100))</f>
        <v>0.16159448638379337</v>
      </c>
      <c r="O3" s="1">
        <f ca="1">('Profiles, Pc, Summer, S1'!O3*(RANDBETWEEN(90,100))/100*(40/100))+('Profiles, Pc, Winter, S1'!O3*(RANDBETWEEN(90,100))/100*(60/100))</f>
        <v>0.15266958430069483</v>
      </c>
      <c r="P3" s="1">
        <f ca="1">('Profiles, Pc, Summer, S1'!P3*(RANDBETWEEN(90,100))/100*(40/100))+('Profiles, Pc, Winter, S1'!P3*(RANDBETWEEN(90,100))/100*(60/100))</f>
        <v>0.14254672476661612</v>
      </c>
      <c r="Q3" s="1">
        <f ca="1">('Profiles, Pc, Summer, S1'!Q3*(RANDBETWEEN(90,100))/100*(40/100))+('Profiles, Pc, Winter, S1'!Q3*(RANDBETWEEN(90,100))/100*(60/100))</f>
        <v>0.14514702872450472</v>
      </c>
      <c r="R3" s="1">
        <f ca="1">('Profiles, Pc, Summer, S1'!R3*(RANDBETWEEN(90,100))/100*(40/100))+('Profiles, Pc, Winter, S1'!R3*(RANDBETWEEN(90,100))/100*(60/100))</f>
        <v>0.16101862385532745</v>
      </c>
      <c r="S3" s="1">
        <f ca="1">('Profiles, Pc, Summer, S1'!S3*(RANDBETWEEN(90,100))/100*(40/100))+('Profiles, Pc, Winter, S1'!S3*(RANDBETWEEN(90,100))/100*(60/100))</f>
        <v>0.17209921275784471</v>
      </c>
      <c r="T3" s="1">
        <f ca="1">('Profiles, Pc, Summer, S1'!T3*(RANDBETWEEN(90,100))/100*(40/100))+('Profiles, Pc, Winter, S1'!T3*(RANDBETWEEN(90,100))/100*(60/100))</f>
        <v>0.16814928272733615</v>
      </c>
      <c r="U3" s="1">
        <f ca="1">('Profiles, Pc, Summer, S1'!U3*(RANDBETWEEN(90,100))/100*(40/100))+('Profiles, Pc, Winter, S1'!U3*(RANDBETWEEN(90,100))/100*(60/100))</f>
        <v>0.15866255661796236</v>
      </c>
      <c r="V3" s="1">
        <f ca="1">('Profiles, Pc, Summer, S1'!V3*(RANDBETWEEN(90,100))/100*(40/100))+('Profiles, Pc, Winter, S1'!V3*(RANDBETWEEN(90,100))/100*(60/100))</f>
        <v>0.17015942569911913</v>
      </c>
      <c r="W3" s="1">
        <f ca="1">('Profiles, Pc, Summer, S1'!W3*(RANDBETWEEN(90,100))/100*(40/100))+('Profiles, Pc, Winter, S1'!W3*(RANDBETWEEN(90,100))/100*(60/100))</f>
        <v>0.15381089031098505</v>
      </c>
      <c r="X3" s="1">
        <f ca="1">('Profiles, Pc, Summer, S1'!X3*(RANDBETWEEN(90,100))/100*(40/100))+('Profiles, Pc, Winter, S1'!X3*(RANDBETWEEN(90,100))/100*(60/100))</f>
        <v>0.13580866000680747</v>
      </c>
      <c r="Y3" s="1">
        <f ca="1">('Profiles, Pc, Summer, S1'!Y3*(RANDBETWEEN(90,100))/100*(40/100))+('Profiles, Pc, Winter, S1'!Y3*(RANDBETWEEN(90,100))/100*(60/100))</f>
        <v>0.11879153798394858</v>
      </c>
    </row>
    <row r="4" spans="1:25" x14ac:dyDescent="0.3">
      <c r="A4">
        <v>3</v>
      </c>
      <c r="B4" s="1">
        <f ca="1">('Profiles, Pc, Summer, S1'!B4*(RANDBETWEEN(90,100))/100*(40/100))+('Profiles, Pc, Winter, S1'!B4*(RANDBETWEEN(90,100))/100*(60/100))</f>
        <v>0.26632439880221082</v>
      </c>
      <c r="C4" s="1">
        <f ca="1">('Profiles, Pc, Summer, S1'!C4*(RANDBETWEEN(90,100))/100*(40/100))+('Profiles, Pc, Winter, S1'!C4*(RANDBETWEEN(90,100))/100*(60/100))</f>
        <v>0.24509904510220087</v>
      </c>
      <c r="D4" s="1">
        <f ca="1">('Profiles, Pc, Summer, S1'!D4*(RANDBETWEEN(90,100))/100*(40/100))+('Profiles, Pc, Winter, S1'!D4*(RANDBETWEEN(90,100))/100*(60/100))</f>
        <v>0.24275339122003625</v>
      </c>
      <c r="E4" s="1">
        <f ca="1">('Profiles, Pc, Summer, S1'!E4*(RANDBETWEEN(90,100))/100*(40/100))+('Profiles, Pc, Winter, S1'!E4*(RANDBETWEEN(90,100))/100*(60/100))</f>
        <v>0.24675466447104635</v>
      </c>
      <c r="F4" s="1">
        <f ca="1">('Profiles, Pc, Summer, S1'!F4*(RANDBETWEEN(90,100))/100*(40/100))+('Profiles, Pc, Winter, S1'!F4*(RANDBETWEEN(90,100))/100*(60/100))</f>
        <v>0.24503386010582312</v>
      </c>
      <c r="G4" s="1">
        <f ca="1">('Profiles, Pc, Summer, S1'!G4*(RANDBETWEEN(90,100))/100*(40/100))+('Profiles, Pc, Winter, S1'!G4*(RANDBETWEEN(90,100))/100*(60/100))</f>
        <v>0.25868609489941491</v>
      </c>
      <c r="H4" s="1">
        <f ca="1">('Profiles, Pc, Summer, S1'!H4*(RANDBETWEEN(90,100))/100*(40/100))+('Profiles, Pc, Winter, S1'!H4*(RANDBETWEEN(90,100))/100*(60/100))</f>
        <v>0.4058591732592729</v>
      </c>
      <c r="I4" s="1">
        <f ca="1">('Profiles, Pc, Summer, S1'!I4*(RANDBETWEEN(90,100))/100*(40/100))+('Profiles, Pc, Winter, S1'!I4*(RANDBETWEEN(90,100))/100*(60/100))</f>
        <v>0.51217219043910078</v>
      </c>
      <c r="J4" s="1">
        <f ca="1">('Profiles, Pc, Summer, S1'!J4*(RANDBETWEEN(90,100))/100*(40/100))+('Profiles, Pc, Winter, S1'!J4*(RANDBETWEEN(90,100))/100*(60/100))</f>
        <v>0.5195588705448424</v>
      </c>
      <c r="K4" s="1">
        <f ca="1">('Profiles, Pc, Summer, S1'!K4*(RANDBETWEEN(90,100))/100*(40/100))+('Profiles, Pc, Winter, S1'!K4*(RANDBETWEEN(90,100))/100*(60/100))</f>
        <v>0.49575232799381636</v>
      </c>
      <c r="L4" s="1">
        <f ca="1">('Profiles, Pc, Summer, S1'!L4*(RANDBETWEEN(90,100))/100*(40/100))+('Profiles, Pc, Winter, S1'!L4*(RANDBETWEEN(90,100))/100*(60/100))</f>
        <v>0.49798388223681078</v>
      </c>
      <c r="M4" s="1">
        <f ca="1">('Profiles, Pc, Summer, S1'!M4*(RANDBETWEEN(90,100))/100*(40/100))+('Profiles, Pc, Winter, S1'!M4*(RANDBETWEEN(90,100))/100*(60/100))</f>
        <v>0.49220568046980478</v>
      </c>
      <c r="N4" s="1">
        <f ca="1">('Profiles, Pc, Summer, S1'!N4*(RANDBETWEEN(90,100))/100*(40/100))+('Profiles, Pc, Winter, S1'!N4*(RANDBETWEEN(90,100))/100*(60/100))</f>
        <v>0.49049574540266744</v>
      </c>
      <c r="O4" s="1">
        <f ca="1">('Profiles, Pc, Summer, S1'!O4*(RANDBETWEEN(90,100))/100*(40/100))+('Profiles, Pc, Winter, S1'!O4*(RANDBETWEEN(90,100))/100*(60/100))</f>
        <v>0.46220447109149698</v>
      </c>
      <c r="P4" s="1">
        <f ca="1">('Profiles, Pc, Summer, S1'!P4*(RANDBETWEEN(90,100))/100*(40/100))+('Profiles, Pc, Winter, S1'!P4*(RANDBETWEEN(90,100))/100*(60/100))</f>
        <v>0.40625520591091602</v>
      </c>
      <c r="Q4" s="1">
        <f ca="1">('Profiles, Pc, Summer, S1'!Q4*(RANDBETWEEN(90,100))/100*(40/100))+('Profiles, Pc, Winter, S1'!Q4*(RANDBETWEEN(90,100))/100*(60/100))</f>
        <v>0.38767980499093863</v>
      </c>
      <c r="R4" s="1">
        <f ca="1">('Profiles, Pc, Summer, S1'!R4*(RANDBETWEEN(90,100))/100*(40/100))+('Profiles, Pc, Winter, S1'!R4*(RANDBETWEEN(90,100))/100*(60/100))</f>
        <v>0.4121467056886936</v>
      </c>
      <c r="S4" s="1">
        <f ca="1">('Profiles, Pc, Summer, S1'!S4*(RANDBETWEEN(90,100))/100*(40/100))+('Profiles, Pc, Winter, S1'!S4*(RANDBETWEEN(90,100))/100*(60/100))</f>
        <v>0.42596169521126159</v>
      </c>
      <c r="T4" s="1">
        <f ca="1">('Profiles, Pc, Summer, S1'!T4*(RANDBETWEEN(90,100))/100*(40/100))+('Profiles, Pc, Winter, S1'!T4*(RANDBETWEEN(90,100))/100*(60/100))</f>
        <v>0.4030679092900602</v>
      </c>
      <c r="U4" s="1">
        <f ca="1">('Profiles, Pc, Summer, S1'!U4*(RANDBETWEEN(90,100))/100*(40/100))+('Profiles, Pc, Winter, S1'!U4*(RANDBETWEEN(90,100))/100*(60/100))</f>
        <v>0.42235479848829716</v>
      </c>
      <c r="V4" s="1">
        <f ca="1">('Profiles, Pc, Summer, S1'!V4*(RANDBETWEEN(90,100))/100*(40/100))+('Profiles, Pc, Winter, S1'!V4*(RANDBETWEEN(90,100))/100*(60/100))</f>
        <v>0.41767946821493973</v>
      </c>
      <c r="W4" s="1">
        <f ca="1">('Profiles, Pc, Summer, S1'!W4*(RANDBETWEEN(90,100))/100*(40/100))+('Profiles, Pc, Winter, S1'!W4*(RANDBETWEEN(90,100))/100*(60/100))</f>
        <v>0.39711512416329309</v>
      </c>
      <c r="X4" s="1">
        <f ca="1">('Profiles, Pc, Summer, S1'!X4*(RANDBETWEEN(90,100))/100*(40/100))+('Profiles, Pc, Winter, S1'!X4*(RANDBETWEEN(90,100))/100*(60/100))</f>
        <v>0.34508073695394365</v>
      </c>
      <c r="Y4" s="1">
        <f ca="1">('Profiles, Pc, Summer, S1'!Y4*(RANDBETWEEN(90,100))/100*(40/100))+('Profiles, Pc, Winter, S1'!Y4*(RANDBETWEEN(90,100))/100*(60/100))</f>
        <v>0.29187347825889698</v>
      </c>
    </row>
    <row r="5" spans="1:25" x14ac:dyDescent="0.3">
      <c r="A5">
        <v>4</v>
      </c>
      <c r="B5" s="1">
        <f ca="1">('Profiles, Pc, Summer, S1'!B5*(RANDBETWEEN(90,100))/100*(40/100))+('Profiles, Pc, Winter, S1'!B5*(RANDBETWEEN(90,100))/100*(60/100))</f>
        <v>2.685327257831506E-2</v>
      </c>
      <c r="C5" s="1">
        <f ca="1">('Profiles, Pc, Summer, S1'!C5*(RANDBETWEEN(90,100))/100*(40/100))+('Profiles, Pc, Winter, S1'!C5*(RANDBETWEEN(90,100))/100*(60/100))</f>
        <v>1.8614633710559984E-2</v>
      </c>
      <c r="D5" s="1">
        <f ca="1">('Profiles, Pc, Summer, S1'!D5*(RANDBETWEEN(90,100))/100*(40/100))+('Profiles, Pc, Winter, S1'!D5*(RANDBETWEEN(90,100))/100*(60/100))</f>
        <v>1.7354840950228899E-2</v>
      </c>
      <c r="E5" s="1">
        <f ca="1">('Profiles, Pc, Summer, S1'!E5*(RANDBETWEEN(90,100))/100*(40/100))+('Profiles, Pc, Winter, S1'!E5*(RANDBETWEEN(90,100))/100*(60/100))</f>
        <v>1.5649138428615737E-2</v>
      </c>
      <c r="F5" s="1">
        <f ca="1">('Profiles, Pc, Summer, S1'!F5*(RANDBETWEEN(90,100))/100*(40/100))+('Profiles, Pc, Winter, S1'!F5*(RANDBETWEEN(90,100))/100*(60/100))</f>
        <v>1.48063922909147E-2</v>
      </c>
      <c r="G5" s="1">
        <f ca="1">('Profiles, Pc, Summer, S1'!G5*(RANDBETWEEN(90,100))/100*(40/100))+('Profiles, Pc, Winter, S1'!G5*(RANDBETWEEN(90,100))/100*(60/100))</f>
        <v>2.5167862464608681E-2</v>
      </c>
      <c r="H5" s="1">
        <f ca="1">('Profiles, Pc, Summer, S1'!H5*(RANDBETWEEN(90,100))/100*(40/100))+('Profiles, Pc, Winter, S1'!H5*(RANDBETWEEN(90,100))/100*(60/100))</f>
        <v>5.1342975167360243E-2</v>
      </c>
      <c r="I5" s="1">
        <f ca="1">('Profiles, Pc, Summer, S1'!I5*(RANDBETWEEN(90,100))/100*(40/100))+('Profiles, Pc, Winter, S1'!I5*(RANDBETWEEN(90,100))/100*(60/100))</f>
        <v>7.5044992105393005E-2</v>
      </c>
      <c r="J5" s="1">
        <f ca="1">('Profiles, Pc, Summer, S1'!J5*(RANDBETWEEN(90,100))/100*(40/100))+('Profiles, Pc, Winter, S1'!J5*(RANDBETWEEN(90,100))/100*(60/100))</f>
        <v>7.8431589709086008E-2</v>
      </c>
      <c r="K5" s="1">
        <f ca="1">('Profiles, Pc, Summer, S1'!K5*(RANDBETWEEN(90,100))/100*(40/100))+('Profiles, Pc, Winter, S1'!K5*(RANDBETWEEN(90,100))/100*(60/100))</f>
        <v>8.2003341089836174E-2</v>
      </c>
      <c r="L5" s="1">
        <f ca="1">('Profiles, Pc, Summer, S1'!L5*(RANDBETWEEN(90,100))/100*(40/100))+('Profiles, Pc, Winter, S1'!L5*(RANDBETWEEN(90,100))/100*(60/100))</f>
        <v>7.6465228953743164E-2</v>
      </c>
      <c r="M5" s="1">
        <f ca="1">('Profiles, Pc, Summer, S1'!M5*(RANDBETWEEN(90,100))/100*(40/100))+('Profiles, Pc, Winter, S1'!M5*(RANDBETWEEN(90,100))/100*(60/100))</f>
        <v>6.8664804512956895E-2</v>
      </c>
      <c r="N5" s="1">
        <f ca="1">('Profiles, Pc, Summer, S1'!N5*(RANDBETWEEN(90,100))/100*(40/100))+('Profiles, Pc, Winter, S1'!N5*(RANDBETWEEN(90,100))/100*(60/100))</f>
        <v>7.4437456522470288E-2</v>
      </c>
      <c r="O5" s="1">
        <f ca="1">('Profiles, Pc, Summer, S1'!O5*(RANDBETWEEN(90,100))/100*(40/100))+('Profiles, Pc, Winter, S1'!O5*(RANDBETWEEN(90,100))/100*(60/100))</f>
        <v>6.9854782728979534E-2</v>
      </c>
      <c r="P5" s="1">
        <f ca="1">('Profiles, Pc, Summer, S1'!P5*(RANDBETWEEN(90,100))/100*(40/100))+('Profiles, Pc, Winter, S1'!P5*(RANDBETWEEN(90,100))/100*(60/100))</f>
        <v>6.3911820241202177E-2</v>
      </c>
      <c r="Q5" s="1">
        <f ca="1">('Profiles, Pc, Summer, S1'!Q5*(RANDBETWEEN(90,100))/100*(40/100))+('Profiles, Pc, Winter, S1'!Q5*(RANDBETWEEN(90,100))/100*(60/100))</f>
        <v>6.59381953865677E-2</v>
      </c>
      <c r="R5" s="1">
        <f ca="1">('Profiles, Pc, Summer, S1'!R5*(RANDBETWEEN(90,100))/100*(40/100))+('Profiles, Pc, Winter, S1'!R5*(RANDBETWEEN(90,100))/100*(60/100))</f>
        <v>7.3917221162810479E-2</v>
      </c>
      <c r="S5" s="1">
        <f ca="1">('Profiles, Pc, Summer, S1'!S5*(RANDBETWEEN(90,100))/100*(40/100))+('Profiles, Pc, Winter, S1'!S5*(RANDBETWEEN(90,100))/100*(60/100))</f>
        <v>9.3395724377447198E-2</v>
      </c>
      <c r="T5" s="1">
        <f ca="1">('Profiles, Pc, Summer, S1'!T5*(RANDBETWEEN(90,100))/100*(40/100))+('Profiles, Pc, Winter, S1'!T5*(RANDBETWEEN(90,100))/100*(60/100))</f>
        <v>9.6442896638659931E-2</v>
      </c>
      <c r="U5" s="1">
        <f ca="1">('Profiles, Pc, Summer, S1'!U5*(RANDBETWEEN(90,100))/100*(40/100))+('Profiles, Pc, Winter, S1'!U5*(RANDBETWEEN(90,100))/100*(60/100))</f>
        <v>8.5227263330895822E-2</v>
      </c>
      <c r="V5" s="1">
        <f ca="1">('Profiles, Pc, Summer, S1'!V5*(RANDBETWEEN(90,100))/100*(40/100))+('Profiles, Pc, Winter, S1'!V5*(RANDBETWEEN(90,100))/100*(60/100))</f>
        <v>9.0018988972998343E-2</v>
      </c>
      <c r="W5" s="1">
        <f ca="1">('Profiles, Pc, Summer, S1'!W5*(RANDBETWEEN(90,100))/100*(40/100))+('Profiles, Pc, Winter, S1'!W5*(RANDBETWEEN(90,100))/100*(60/100))</f>
        <v>7.7990574216984618E-2</v>
      </c>
      <c r="X5" s="1">
        <f ca="1">('Profiles, Pc, Summer, S1'!X5*(RANDBETWEEN(90,100))/100*(40/100))+('Profiles, Pc, Winter, S1'!X5*(RANDBETWEEN(90,100))/100*(60/100))</f>
        <v>6.1338641081574351E-2</v>
      </c>
      <c r="Y5" s="1">
        <f ca="1">('Profiles, Pc, Summer, S1'!Y5*(RANDBETWEEN(90,100))/100*(40/100))+('Profiles, Pc, Winter, S1'!Y5*(RANDBETWEEN(90,100))/100*(60/100))</f>
        <v>4.6997960673262049E-2</v>
      </c>
    </row>
    <row r="6" spans="1:25" x14ac:dyDescent="0.3">
      <c r="A6">
        <v>5</v>
      </c>
      <c r="B6" s="1">
        <f ca="1">('Profiles, Pc, Summer, S1'!B6*(RANDBETWEEN(90,100))/100*(40/100))+('Profiles, Pc, Winter, S1'!B6*(RANDBETWEEN(90,100))/100*(60/100))</f>
        <v>0.25895535256952534</v>
      </c>
      <c r="C6" s="1">
        <f ca="1">('Profiles, Pc, Summer, S1'!C6*(RANDBETWEEN(90,100))/100*(40/100))+('Profiles, Pc, Winter, S1'!C6*(RANDBETWEEN(90,100))/100*(60/100))</f>
        <v>0.23251328109579403</v>
      </c>
      <c r="D6" s="1">
        <f ca="1">('Profiles, Pc, Summer, S1'!D6*(RANDBETWEEN(90,100))/100*(40/100))+('Profiles, Pc, Winter, S1'!D6*(RANDBETWEEN(90,100))/100*(60/100))</f>
        <v>0.21011705644261272</v>
      </c>
      <c r="E6" s="1">
        <f ca="1">('Profiles, Pc, Summer, S1'!E6*(RANDBETWEEN(90,100))/100*(40/100))+('Profiles, Pc, Winter, S1'!E6*(RANDBETWEEN(90,100))/100*(60/100))</f>
        <v>0.20596552791807027</v>
      </c>
      <c r="F6" s="1">
        <f ca="1">('Profiles, Pc, Summer, S1'!F6*(RANDBETWEEN(90,100))/100*(40/100))+('Profiles, Pc, Winter, S1'!F6*(RANDBETWEEN(90,100))/100*(60/100))</f>
        <v>0.21658142831295565</v>
      </c>
      <c r="G6" s="1">
        <f ca="1">('Profiles, Pc, Summer, S1'!G6*(RANDBETWEEN(90,100))/100*(40/100))+('Profiles, Pc, Winter, S1'!G6*(RANDBETWEEN(90,100))/100*(60/100))</f>
        <v>0.22565270607645532</v>
      </c>
      <c r="H6" s="1">
        <f ca="1">('Profiles, Pc, Summer, S1'!H6*(RANDBETWEEN(90,100))/100*(40/100))+('Profiles, Pc, Winter, S1'!H6*(RANDBETWEEN(90,100))/100*(60/100))</f>
        <v>0.28114079630118816</v>
      </c>
      <c r="I6" s="1">
        <f ca="1">('Profiles, Pc, Summer, S1'!I6*(RANDBETWEEN(90,100))/100*(40/100))+('Profiles, Pc, Winter, S1'!I6*(RANDBETWEEN(90,100))/100*(60/100))</f>
        <v>0.32012445848026638</v>
      </c>
      <c r="J6" s="1">
        <f ca="1">('Profiles, Pc, Summer, S1'!J6*(RANDBETWEEN(90,100))/100*(40/100))+('Profiles, Pc, Winter, S1'!J6*(RANDBETWEEN(90,100))/100*(60/100))</f>
        <v>0.34933597455222376</v>
      </c>
      <c r="K6" s="1">
        <f ca="1">('Profiles, Pc, Summer, S1'!K6*(RANDBETWEEN(90,100))/100*(40/100))+('Profiles, Pc, Winter, S1'!K6*(RANDBETWEEN(90,100))/100*(60/100))</f>
        <v>0.33337269023726401</v>
      </c>
      <c r="L6" s="1">
        <f ca="1">('Profiles, Pc, Summer, S1'!L6*(RANDBETWEEN(90,100))/100*(40/100))+('Profiles, Pc, Winter, S1'!L6*(RANDBETWEEN(90,100))/100*(60/100))</f>
        <v>0.37020825100253479</v>
      </c>
      <c r="M6" s="1">
        <f ca="1">('Profiles, Pc, Summer, S1'!M6*(RANDBETWEEN(90,100))/100*(40/100))+('Profiles, Pc, Winter, S1'!M6*(RANDBETWEEN(90,100))/100*(60/100))</f>
        <v>0.38350675201582962</v>
      </c>
      <c r="N6" s="1">
        <f ca="1">('Profiles, Pc, Summer, S1'!N6*(RANDBETWEEN(90,100))/100*(40/100))+('Profiles, Pc, Winter, S1'!N6*(RANDBETWEEN(90,100))/100*(60/100))</f>
        <v>0.37104159536319348</v>
      </c>
      <c r="O6" s="1">
        <f ca="1">('Profiles, Pc, Summer, S1'!O6*(RANDBETWEEN(90,100))/100*(40/100))+('Profiles, Pc, Winter, S1'!O6*(RANDBETWEEN(90,100))/100*(60/100))</f>
        <v>0.35266998227834478</v>
      </c>
      <c r="P6" s="1">
        <f ca="1">('Profiles, Pc, Summer, S1'!P6*(RANDBETWEEN(90,100))/100*(40/100))+('Profiles, Pc, Winter, S1'!P6*(RANDBETWEEN(90,100))/100*(60/100))</f>
        <v>0.3592648396747401</v>
      </c>
      <c r="Q6" s="1">
        <f ca="1">('Profiles, Pc, Summer, S1'!Q6*(RANDBETWEEN(90,100))/100*(40/100))+('Profiles, Pc, Winter, S1'!Q6*(RANDBETWEEN(90,100))/100*(60/100))</f>
        <v>0.35281795193103438</v>
      </c>
      <c r="R6" s="1">
        <f ca="1">('Profiles, Pc, Summer, S1'!R6*(RANDBETWEEN(90,100))/100*(40/100))+('Profiles, Pc, Winter, S1'!R6*(RANDBETWEEN(90,100))/100*(60/100))</f>
        <v>0.35097137955117685</v>
      </c>
      <c r="S6" s="1">
        <f ca="1">('Profiles, Pc, Summer, S1'!S6*(RANDBETWEEN(90,100))/100*(40/100))+('Profiles, Pc, Winter, S1'!S6*(RANDBETWEEN(90,100))/100*(60/100))</f>
        <v>0.39925644795731197</v>
      </c>
      <c r="T6" s="1">
        <f ca="1">('Profiles, Pc, Summer, S1'!T6*(RANDBETWEEN(90,100))/100*(40/100))+('Profiles, Pc, Winter, S1'!T6*(RANDBETWEEN(90,100))/100*(60/100))</f>
        <v>0.39590215939059037</v>
      </c>
      <c r="U6" s="1">
        <f ca="1">('Profiles, Pc, Summer, S1'!U6*(RANDBETWEEN(90,100))/100*(40/100))+('Profiles, Pc, Winter, S1'!U6*(RANDBETWEEN(90,100))/100*(60/100))</f>
        <v>0.39397086605415105</v>
      </c>
      <c r="V6" s="1">
        <f ca="1">('Profiles, Pc, Summer, S1'!V6*(RANDBETWEEN(90,100))/100*(40/100))+('Profiles, Pc, Winter, S1'!V6*(RANDBETWEEN(90,100))/100*(60/100))</f>
        <v>0.39896512089198183</v>
      </c>
      <c r="W6" s="1">
        <f ca="1">('Profiles, Pc, Summer, S1'!W6*(RANDBETWEEN(90,100))/100*(40/100))+('Profiles, Pc, Winter, S1'!W6*(RANDBETWEEN(90,100))/100*(60/100))</f>
        <v>0.37208975098957686</v>
      </c>
      <c r="X6" s="1">
        <f ca="1">('Profiles, Pc, Summer, S1'!X6*(RANDBETWEEN(90,100))/100*(40/100))+('Profiles, Pc, Winter, S1'!X6*(RANDBETWEEN(90,100))/100*(60/100))</f>
        <v>0.35556356879745737</v>
      </c>
      <c r="Y6" s="1">
        <f ca="1">('Profiles, Pc, Summer, S1'!Y6*(RANDBETWEEN(90,100))/100*(40/100))+('Profiles, Pc, Winter, S1'!Y6*(RANDBETWEEN(90,100))/100*(60/100))</f>
        <v>0.31167230355469855</v>
      </c>
    </row>
    <row r="7" spans="1:25" x14ac:dyDescent="0.3">
      <c r="A7">
        <v>6</v>
      </c>
      <c r="B7" s="1">
        <f ca="1">('Profiles, Pc, Summer, S1'!B7*(RANDBETWEEN(90,100))/100*(40/100))+('Profiles, Pc, Winter, S1'!B7*(RANDBETWEEN(90,100))/100*(60/100))</f>
        <v>0.42530096998238054</v>
      </c>
      <c r="C7" s="1">
        <f ca="1">('Profiles, Pc, Summer, S1'!C7*(RANDBETWEEN(90,100))/100*(40/100))+('Profiles, Pc, Winter, S1'!C7*(RANDBETWEEN(90,100))/100*(60/100))</f>
        <v>0.39800310116737631</v>
      </c>
      <c r="D7" s="1">
        <f ca="1">('Profiles, Pc, Summer, S1'!D7*(RANDBETWEEN(90,100))/100*(40/100))+('Profiles, Pc, Winter, S1'!D7*(RANDBETWEEN(90,100))/100*(60/100))</f>
        <v>0.36493143814448226</v>
      </c>
      <c r="E7" s="1">
        <f ca="1">('Profiles, Pc, Summer, S1'!E7*(RANDBETWEEN(90,100))/100*(40/100))+('Profiles, Pc, Winter, S1'!E7*(RANDBETWEEN(90,100))/100*(60/100))</f>
        <v>0.39075410367132135</v>
      </c>
      <c r="F7" s="1">
        <f ca="1">('Profiles, Pc, Summer, S1'!F7*(RANDBETWEEN(90,100))/100*(40/100))+('Profiles, Pc, Winter, S1'!F7*(RANDBETWEEN(90,100))/100*(60/100))</f>
        <v>0.40495232156664607</v>
      </c>
      <c r="G7" s="1">
        <f ca="1">('Profiles, Pc, Summer, S1'!G7*(RANDBETWEEN(90,100))/100*(40/100))+('Profiles, Pc, Winter, S1'!G7*(RANDBETWEEN(90,100))/100*(60/100))</f>
        <v>0.42769729629428582</v>
      </c>
      <c r="H7" s="1">
        <f ca="1">('Profiles, Pc, Summer, S1'!H7*(RANDBETWEEN(90,100))/100*(40/100))+('Profiles, Pc, Winter, S1'!H7*(RANDBETWEEN(90,100))/100*(60/100))</f>
        <v>0.44595591144292379</v>
      </c>
      <c r="I7" s="1">
        <f ca="1">('Profiles, Pc, Summer, S1'!I7*(RANDBETWEEN(90,100))/100*(40/100))+('Profiles, Pc, Winter, S1'!I7*(RANDBETWEEN(90,100))/100*(60/100))</f>
        <v>0.58024934408633344</v>
      </c>
      <c r="J7" s="1">
        <f ca="1">('Profiles, Pc, Summer, S1'!J7*(RANDBETWEEN(90,100))/100*(40/100))+('Profiles, Pc, Winter, S1'!J7*(RANDBETWEEN(90,100))/100*(60/100))</f>
        <v>0.60689847497475879</v>
      </c>
      <c r="K7" s="1">
        <f ca="1">('Profiles, Pc, Summer, S1'!K7*(RANDBETWEEN(90,100))/100*(40/100))+('Profiles, Pc, Winter, S1'!K7*(RANDBETWEEN(90,100))/100*(60/100))</f>
        <v>0.58648475049327886</v>
      </c>
      <c r="L7" s="1">
        <f ca="1">('Profiles, Pc, Summer, S1'!L7*(RANDBETWEEN(90,100))/100*(40/100))+('Profiles, Pc, Winter, S1'!L7*(RANDBETWEEN(90,100))/100*(60/100))</f>
        <v>0.60798400740480296</v>
      </c>
      <c r="M7" s="1">
        <f ca="1">('Profiles, Pc, Summer, S1'!M7*(RANDBETWEEN(90,100))/100*(40/100))+('Profiles, Pc, Winter, S1'!M7*(RANDBETWEEN(90,100))/100*(60/100))</f>
        <v>0.61193080031047586</v>
      </c>
      <c r="N7" s="1">
        <f ca="1">('Profiles, Pc, Summer, S1'!N7*(RANDBETWEEN(90,100))/100*(40/100))+('Profiles, Pc, Winter, S1'!N7*(RANDBETWEEN(90,100))/100*(60/100))</f>
        <v>0.62122825523283787</v>
      </c>
      <c r="O7" s="1">
        <f ca="1">('Profiles, Pc, Summer, S1'!O7*(RANDBETWEEN(90,100))/100*(40/100))+('Profiles, Pc, Winter, S1'!O7*(RANDBETWEEN(90,100))/100*(60/100))</f>
        <v>0.59816148303594885</v>
      </c>
      <c r="P7" s="1">
        <f ca="1">('Profiles, Pc, Summer, S1'!P7*(RANDBETWEEN(90,100))/100*(40/100))+('Profiles, Pc, Winter, S1'!P7*(RANDBETWEEN(90,100))/100*(60/100))</f>
        <v>0.56892996740746093</v>
      </c>
      <c r="Q7" s="1">
        <f ca="1">('Profiles, Pc, Summer, S1'!Q7*(RANDBETWEEN(90,100))/100*(40/100))+('Profiles, Pc, Winter, S1'!Q7*(RANDBETWEEN(90,100))/100*(60/100))</f>
        <v>0.56587768728680277</v>
      </c>
      <c r="R7" s="1">
        <f ca="1">('Profiles, Pc, Summer, S1'!R7*(RANDBETWEEN(90,100))/100*(40/100))+('Profiles, Pc, Winter, S1'!R7*(RANDBETWEEN(90,100))/100*(60/100))</f>
        <v>0.5444703223724785</v>
      </c>
      <c r="S7" s="1">
        <f ca="1">('Profiles, Pc, Summer, S1'!S7*(RANDBETWEEN(90,100))/100*(40/100))+('Profiles, Pc, Winter, S1'!S7*(RANDBETWEEN(90,100))/100*(60/100))</f>
        <v>0.55245532276773224</v>
      </c>
      <c r="T7" s="1">
        <f ca="1">('Profiles, Pc, Summer, S1'!T7*(RANDBETWEEN(90,100))/100*(40/100))+('Profiles, Pc, Winter, S1'!T7*(RANDBETWEEN(90,100))/100*(60/100))</f>
        <v>0.55088310539210406</v>
      </c>
      <c r="U7" s="1">
        <f ca="1">('Profiles, Pc, Summer, S1'!U7*(RANDBETWEEN(90,100))/100*(40/100))+('Profiles, Pc, Winter, S1'!U7*(RANDBETWEEN(90,100))/100*(60/100))</f>
        <v>0.52403223385996511</v>
      </c>
      <c r="V7" s="1">
        <f ca="1">('Profiles, Pc, Summer, S1'!V7*(RANDBETWEEN(90,100))/100*(40/100))+('Profiles, Pc, Winter, S1'!V7*(RANDBETWEEN(90,100))/100*(60/100))</f>
        <v>0.53613165751929104</v>
      </c>
      <c r="W7" s="1">
        <f ca="1">('Profiles, Pc, Summer, S1'!W7*(RANDBETWEEN(90,100))/100*(40/100))+('Profiles, Pc, Winter, S1'!W7*(RANDBETWEEN(90,100))/100*(60/100))</f>
        <v>0.53405820598482112</v>
      </c>
      <c r="X7" s="1">
        <f ca="1">('Profiles, Pc, Summer, S1'!X7*(RANDBETWEEN(90,100))/100*(40/100))+('Profiles, Pc, Winter, S1'!X7*(RANDBETWEEN(90,100))/100*(60/100))</f>
        <v>0.45356946928915193</v>
      </c>
      <c r="Y7" s="1">
        <f ca="1">('Profiles, Pc, Summer, S1'!Y7*(RANDBETWEEN(90,100))/100*(40/100))+('Profiles, Pc, Winter, S1'!Y7*(RANDBETWEEN(90,100))/100*(60/100))</f>
        <v>0.43825568863410069</v>
      </c>
    </row>
    <row r="8" spans="1:25" x14ac:dyDescent="0.3">
      <c r="A8">
        <v>7</v>
      </c>
      <c r="B8" s="1">
        <f ca="1">('Profiles, Pc, Summer, S1'!B8*(RANDBETWEEN(90,100))/100*(40/100))+('Profiles, Pc, Winter, S1'!B8*(RANDBETWEEN(90,100))/100*(60/100))</f>
        <v>0.19891429135463021</v>
      </c>
      <c r="C8" s="1">
        <f ca="1">('Profiles, Pc, Summer, S1'!C8*(RANDBETWEEN(90,100))/100*(40/100))+('Profiles, Pc, Winter, S1'!C8*(RANDBETWEEN(90,100))/100*(60/100))</f>
        <v>0.1798415754150775</v>
      </c>
      <c r="D8" s="1">
        <f ca="1">('Profiles, Pc, Summer, S1'!D8*(RANDBETWEEN(90,100))/100*(40/100))+('Profiles, Pc, Winter, S1'!D8*(RANDBETWEEN(90,100))/100*(60/100))</f>
        <v>0.18438679865889668</v>
      </c>
      <c r="E8" s="1">
        <f ca="1">('Profiles, Pc, Summer, S1'!E8*(RANDBETWEEN(90,100))/100*(40/100))+('Profiles, Pc, Winter, S1'!E8*(RANDBETWEEN(90,100))/100*(60/100))</f>
        <v>0.17769442751749281</v>
      </c>
      <c r="F8" s="1">
        <f ca="1">('Profiles, Pc, Summer, S1'!F8*(RANDBETWEEN(90,100))/100*(40/100))+('Profiles, Pc, Winter, S1'!F8*(RANDBETWEEN(90,100))/100*(60/100))</f>
        <v>0.18479049692221824</v>
      </c>
      <c r="G8" s="1">
        <f ca="1">('Profiles, Pc, Summer, S1'!G8*(RANDBETWEEN(90,100))/100*(40/100))+('Profiles, Pc, Winter, S1'!G8*(RANDBETWEEN(90,100))/100*(60/100))</f>
        <v>0.20766222616292376</v>
      </c>
      <c r="H8" s="1">
        <f ca="1">('Profiles, Pc, Summer, S1'!H8*(RANDBETWEEN(90,100))/100*(40/100))+('Profiles, Pc, Winter, S1'!H8*(RANDBETWEEN(90,100))/100*(60/100))</f>
        <v>0.24838622806833086</v>
      </c>
      <c r="I8" s="1">
        <f ca="1">('Profiles, Pc, Summer, S1'!I8*(RANDBETWEEN(90,100))/100*(40/100))+('Profiles, Pc, Winter, S1'!I8*(RANDBETWEEN(90,100))/100*(60/100))</f>
        <v>0.31092917304541579</v>
      </c>
      <c r="J8" s="1">
        <f ca="1">('Profiles, Pc, Summer, S1'!J8*(RANDBETWEEN(90,100))/100*(40/100))+('Profiles, Pc, Winter, S1'!J8*(RANDBETWEEN(90,100))/100*(60/100))</f>
        <v>0.36826216166989933</v>
      </c>
      <c r="K8" s="1">
        <f ca="1">('Profiles, Pc, Summer, S1'!K8*(RANDBETWEEN(90,100))/100*(40/100))+('Profiles, Pc, Winter, S1'!K8*(RANDBETWEEN(90,100))/100*(60/100))</f>
        <v>0.38120303670460465</v>
      </c>
      <c r="L8" s="1">
        <f ca="1">('Profiles, Pc, Summer, S1'!L8*(RANDBETWEEN(90,100))/100*(40/100))+('Profiles, Pc, Winter, S1'!L8*(RANDBETWEEN(90,100))/100*(60/100))</f>
        <v>0.36815632147708965</v>
      </c>
      <c r="M8" s="1">
        <f ca="1">('Profiles, Pc, Summer, S1'!M8*(RANDBETWEEN(90,100))/100*(40/100))+('Profiles, Pc, Winter, S1'!M8*(RANDBETWEEN(90,100))/100*(60/100))</f>
        <v>0.37995722070664406</v>
      </c>
      <c r="N8" s="1">
        <f ca="1">('Profiles, Pc, Summer, S1'!N8*(RANDBETWEEN(90,100))/100*(40/100))+('Profiles, Pc, Winter, S1'!N8*(RANDBETWEEN(90,100))/100*(60/100))</f>
        <v>0.35715686291467474</v>
      </c>
      <c r="O8" s="1">
        <f ca="1">('Profiles, Pc, Summer, S1'!O8*(RANDBETWEEN(90,100))/100*(40/100))+('Profiles, Pc, Winter, S1'!O8*(RANDBETWEEN(90,100))/100*(60/100))</f>
        <v>0.34719888234092344</v>
      </c>
      <c r="P8" s="1">
        <f ca="1">('Profiles, Pc, Summer, S1'!P8*(RANDBETWEEN(90,100))/100*(40/100))+('Profiles, Pc, Winter, S1'!P8*(RANDBETWEEN(90,100))/100*(60/100))</f>
        <v>0.35970215170414277</v>
      </c>
      <c r="Q8" s="1">
        <f ca="1">('Profiles, Pc, Summer, S1'!Q8*(RANDBETWEEN(90,100))/100*(40/100))+('Profiles, Pc, Winter, S1'!Q8*(RANDBETWEEN(90,100))/100*(60/100))</f>
        <v>0.33501977381909598</v>
      </c>
      <c r="R8" s="1">
        <f ca="1">('Profiles, Pc, Summer, S1'!R8*(RANDBETWEEN(90,100))/100*(40/100))+('Profiles, Pc, Winter, S1'!R8*(RANDBETWEEN(90,100))/100*(60/100))</f>
        <v>0.33144622526462481</v>
      </c>
      <c r="S8" s="1">
        <f ca="1">('Profiles, Pc, Summer, S1'!S8*(RANDBETWEEN(90,100))/100*(40/100))+('Profiles, Pc, Winter, S1'!S8*(RANDBETWEEN(90,100))/100*(60/100))</f>
        <v>0.33596139757119658</v>
      </c>
      <c r="T8" s="1">
        <f ca="1">('Profiles, Pc, Summer, S1'!T8*(RANDBETWEEN(90,100))/100*(40/100))+('Profiles, Pc, Winter, S1'!T8*(RANDBETWEEN(90,100))/100*(60/100))</f>
        <v>0.32828792345170182</v>
      </c>
      <c r="U8" s="1">
        <f ca="1">('Profiles, Pc, Summer, S1'!U8*(RANDBETWEEN(90,100))/100*(40/100))+('Profiles, Pc, Winter, S1'!U8*(RANDBETWEEN(90,100))/100*(60/100))</f>
        <v>0.33655003115845639</v>
      </c>
      <c r="V8" s="1">
        <f ca="1">('Profiles, Pc, Summer, S1'!V8*(RANDBETWEEN(90,100))/100*(40/100))+('Profiles, Pc, Winter, S1'!V8*(RANDBETWEEN(90,100))/100*(60/100))</f>
        <v>0.33179474870106085</v>
      </c>
      <c r="W8" s="1">
        <f ca="1">('Profiles, Pc, Summer, S1'!W8*(RANDBETWEEN(90,100))/100*(40/100))+('Profiles, Pc, Winter, S1'!W8*(RANDBETWEEN(90,100))/100*(60/100))</f>
        <v>0.28073899611138731</v>
      </c>
      <c r="X8" s="1">
        <f ca="1">('Profiles, Pc, Summer, S1'!X8*(RANDBETWEEN(90,100))/100*(40/100))+('Profiles, Pc, Winter, S1'!X8*(RANDBETWEEN(90,100))/100*(60/100))</f>
        <v>0.25465021631060658</v>
      </c>
      <c r="Y8" s="1">
        <f ca="1">('Profiles, Pc, Summer, S1'!Y8*(RANDBETWEEN(90,100))/100*(40/100))+('Profiles, Pc, Winter, S1'!Y8*(RANDBETWEEN(90,100))/100*(60/100))</f>
        <v>0.22443442893437526</v>
      </c>
    </row>
    <row r="9" spans="1:25" x14ac:dyDescent="0.3">
      <c r="A9">
        <v>8</v>
      </c>
      <c r="B9" s="1">
        <f ca="1">('Profiles, Pc, Summer, S1'!B9*(RANDBETWEEN(90,100))/100*(40/100))+('Profiles, Pc, Winter, S1'!B9*(RANDBETWEEN(90,100))/100*(60/100))</f>
        <v>0.13948713923240885</v>
      </c>
      <c r="C9" s="1">
        <f ca="1">('Profiles, Pc, Summer, S1'!C9*(RANDBETWEEN(90,100))/100*(40/100))+('Profiles, Pc, Winter, S1'!C9*(RANDBETWEEN(90,100))/100*(60/100))</f>
        <v>0.12927904360210951</v>
      </c>
      <c r="D9" s="1">
        <f ca="1">('Profiles, Pc, Summer, S1'!D9*(RANDBETWEEN(90,100))/100*(40/100))+('Profiles, Pc, Winter, S1'!D9*(RANDBETWEEN(90,100))/100*(60/100))</f>
        <v>0.12234846558090091</v>
      </c>
      <c r="E9" s="1">
        <f ca="1">('Profiles, Pc, Summer, S1'!E9*(RANDBETWEEN(90,100))/100*(40/100))+('Profiles, Pc, Winter, S1'!E9*(RANDBETWEEN(90,100))/100*(60/100))</f>
        <v>0.12305210851816793</v>
      </c>
      <c r="F9" s="1">
        <f ca="1">('Profiles, Pc, Summer, S1'!F9*(RANDBETWEEN(90,100))/100*(40/100))+('Profiles, Pc, Winter, S1'!F9*(RANDBETWEEN(90,100))/100*(60/100))</f>
        <v>0.12553196491707824</v>
      </c>
      <c r="G9" s="1">
        <f ca="1">('Profiles, Pc, Summer, S1'!G9*(RANDBETWEEN(90,100))/100*(40/100))+('Profiles, Pc, Winter, S1'!G9*(RANDBETWEEN(90,100))/100*(60/100))</f>
        <v>0.15566384518339157</v>
      </c>
      <c r="H9" s="1">
        <f ca="1">('Profiles, Pc, Summer, S1'!H9*(RANDBETWEEN(90,100))/100*(40/100))+('Profiles, Pc, Winter, S1'!H9*(RANDBETWEEN(90,100))/100*(60/100))</f>
        <v>0.24950896351736335</v>
      </c>
      <c r="I9" s="1">
        <f ca="1">('Profiles, Pc, Summer, S1'!I9*(RANDBETWEEN(90,100))/100*(40/100))+('Profiles, Pc, Winter, S1'!I9*(RANDBETWEEN(90,100))/100*(60/100))</f>
        <v>0.31309341099698268</v>
      </c>
      <c r="J9" s="1">
        <f ca="1">('Profiles, Pc, Summer, S1'!J9*(RANDBETWEEN(90,100))/100*(40/100))+('Profiles, Pc, Winter, S1'!J9*(RANDBETWEEN(90,100))/100*(60/100))</f>
        <v>0.31275451281250616</v>
      </c>
      <c r="K9" s="1">
        <f ca="1">('Profiles, Pc, Summer, S1'!K9*(RANDBETWEEN(90,100))/100*(40/100))+('Profiles, Pc, Winter, S1'!K9*(RANDBETWEEN(90,100))/100*(60/100))</f>
        <v>0.32237100795435403</v>
      </c>
      <c r="L9" s="1">
        <f ca="1">('Profiles, Pc, Summer, S1'!L9*(RANDBETWEEN(90,100))/100*(40/100))+('Profiles, Pc, Winter, S1'!L9*(RANDBETWEEN(90,100))/100*(60/100))</f>
        <v>0.34005130443097159</v>
      </c>
      <c r="M9" s="1">
        <f ca="1">('Profiles, Pc, Summer, S1'!M9*(RANDBETWEEN(90,100))/100*(40/100))+('Profiles, Pc, Winter, S1'!M9*(RANDBETWEEN(90,100))/100*(60/100))</f>
        <v>0.32718748135232339</v>
      </c>
      <c r="N9" s="1">
        <f ca="1">('Profiles, Pc, Summer, S1'!N9*(RANDBETWEEN(90,100))/100*(40/100))+('Profiles, Pc, Winter, S1'!N9*(RANDBETWEEN(90,100))/100*(60/100))</f>
        <v>0.31759061088604801</v>
      </c>
      <c r="O9" s="1">
        <f ca="1">('Profiles, Pc, Summer, S1'!O9*(RANDBETWEEN(90,100))/100*(40/100))+('Profiles, Pc, Winter, S1'!O9*(RANDBETWEEN(90,100))/100*(60/100))</f>
        <v>0.31161601895887336</v>
      </c>
      <c r="P9" s="1">
        <f ca="1">('Profiles, Pc, Summer, S1'!P9*(RANDBETWEEN(90,100))/100*(40/100))+('Profiles, Pc, Winter, S1'!P9*(RANDBETWEEN(90,100))/100*(60/100))</f>
        <v>0.26739203997575822</v>
      </c>
      <c r="Q9" s="1">
        <f ca="1">('Profiles, Pc, Summer, S1'!Q9*(RANDBETWEEN(90,100))/100*(40/100))+('Profiles, Pc, Winter, S1'!Q9*(RANDBETWEEN(90,100))/100*(60/100))</f>
        <v>0.25310936767478015</v>
      </c>
      <c r="R9" s="1">
        <f ca="1">('Profiles, Pc, Summer, S1'!R9*(RANDBETWEEN(90,100))/100*(40/100))+('Profiles, Pc, Winter, S1'!R9*(RANDBETWEEN(90,100))/100*(60/100))</f>
        <v>0.24413178601441615</v>
      </c>
      <c r="S9" s="1">
        <f ca="1">('Profiles, Pc, Summer, S1'!S9*(RANDBETWEEN(90,100))/100*(40/100))+('Profiles, Pc, Winter, S1'!S9*(RANDBETWEEN(90,100))/100*(60/100))</f>
        <v>0.26107433998896806</v>
      </c>
      <c r="T9" s="1">
        <f ca="1">('Profiles, Pc, Summer, S1'!T9*(RANDBETWEEN(90,100))/100*(40/100))+('Profiles, Pc, Winter, S1'!T9*(RANDBETWEEN(90,100))/100*(60/100))</f>
        <v>0.26289550465923628</v>
      </c>
      <c r="U9" s="1">
        <f ca="1">('Profiles, Pc, Summer, S1'!U9*(RANDBETWEEN(90,100))/100*(40/100))+('Profiles, Pc, Winter, S1'!U9*(RANDBETWEEN(90,100))/100*(60/100))</f>
        <v>0.24599193284325424</v>
      </c>
      <c r="V9" s="1">
        <f ca="1">('Profiles, Pc, Summer, S1'!V9*(RANDBETWEEN(90,100))/100*(40/100))+('Profiles, Pc, Winter, S1'!V9*(RANDBETWEEN(90,100))/100*(60/100))</f>
        <v>0.24781474679417748</v>
      </c>
      <c r="W9" s="1">
        <f ca="1">('Profiles, Pc, Summer, S1'!W9*(RANDBETWEEN(90,100))/100*(40/100))+('Profiles, Pc, Winter, S1'!W9*(RANDBETWEEN(90,100))/100*(60/100))</f>
        <v>0.22785449524353019</v>
      </c>
      <c r="X9" s="1">
        <f ca="1">('Profiles, Pc, Summer, S1'!X9*(RANDBETWEEN(90,100))/100*(40/100))+('Profiles, Pc, Winter, S1'!X9*(RANDBETWEEN(90,100))/100*(60/100))</f>
        <v>0.1858259662325481</v>
      </c>
      <c r="Y9" s="1">
        <f ca="1">('Profiles, Pc, Summer, S1'!Y9*(RANDBETWEEN(90,100))/100*(40/100))+('Profiles, Pc, Winter, S1'!Y9*(RANDBETWEEN(90,100))/100*(60/100))</f>
        <v>0.15536138481516712</v>
      </c>
    </row>
    <row r="10" spans="1:25" x14ac:dyDescent="0.3">
      <c r="A10">
        <v>9</v>
      </c>
      <c r="B10" s="1">
        <f ca="1">('Profiles, Pc, Summer, S1'!B10*(RANDBETWEEN(90,100))/100*(40/100))+('Profiles, Pc, Winter, S1'!B10*(RANDBETWEEN(90,100))/100*(60/100))</f>
        <v>0.13879324510012236</v>
      </c>
      <c r="C10" s="1">
        <f ca="1">('Profiles, Pc, Summer, S1'!C10*(RANDBETWEEN(90,100))/100*(40/100))+('Profiles, Pc, Winter, S1'!C10*(RANDBETWEEN(90,100))/100*(60/100))</f>
        <v>0.13094527341357726</v>
      </c>
      <c r="D10" s="1">
        <f ca="1">('Profiles, Pc, Summer, S1'!D10*(RANDBETWEEN(90,100))/100*(40/100))+('Profiles, Pc, Winter, S1'!D10*(RANDBETWEEN(90,100))/100*(60/100))</f>
        <v>0.13215656345025942</v>
      </c>
      <c r="E10" s="1">
        <f ca="1">('Profiles, Pc, Summer, S1'!E10*(RANDBETWEEN(90,100))/100*(40/100))+('Profiles, Pc, Winter, S1'!E10*(RANDBETWEEN(90,100))/100*(60/100))</f>
        <v>0.1310599468693539</v>
      </c>
      <c r="F10" s="1">
        <f ca="1">('Profiles, Pc, Summer, S1'!F10*(RANDBETWEEN(90,100))/100*(40/100))+('Profiles, Pc, Winter, S1'!F10*(RANDBETWEEN(90,100))/100*(60/100))</f>
        <v>0.13456019095974867</v>
      </c>
      <c r="G10" s="1">
        <f ca="1">('Profiles, Pc, Summer, S1'!G10*(RANDBETWEEN(90,100))/100*(40/100))+('Profiles, Pc, Winter, S1'!G10*(RANDBETWEEN(90,100))/100*(60/100))</f>
        <v>0.1332925213270087</v>
      </c>
      <c r="H10" s="1">
        <f ca="1">('Profiles, Pc, Summer, S1'!H10*(RANDBETWEEN(90,100))/100*(40/100))+('Profiles, Pc, Winter, S1'!H10*(RANDBETWEEN(90,100))/100*(60/100))</f>
        <v>0.13157726063937331</v>
      </c>
      <c r="I10" s="1">
        <f ca="1">('Profiles, Pc, Summer, S1'!I10*(RANDBETWEEN(90,100))/100*(40/100))+('Profiles, Pc, Winter, S1'!I10*(RANDBETWEEN(90,100))/100*(60/100))</f>
        <v>0.13715795422831317</v>
      </c>
      <c r="J10" s="1">
        <f ca="1">('Profiles, Pc, Summer, S1'!J10*(RANDBETWEEN(90,100))/100*(40/100))+('Profiles, Pc, Winter, S1'!J10*(RANDBETWEEN(90,100))/100*(60/100))</f>
        <v>0.13285757306623142</v>
      </c>
      <c r="K10" s="1">
        <f ca="1">('Profiles, Pc, Summer, S1'!K10*(RANDBETWEEN(90,100))/100*(40/100))+('Profiles, Pc, Winter, S1'!K10*(RANDBETWEEN(90,100))/100*(60/100))</f>
        <v>0.13628764416386061</v>
      </c>
      <c r="L10" s="1">
        <f ca="1">('Profiles, Pc, Summer, S1'!L10*(RANDBETWEEN(90,100))/100*(40/100))+('Profiles, Pc, Winter, S1'!L10*(RANDBETWEEN(90,100))/100*(60/100))</f>
        <v>0.13561298473994818</v>
      </c>
      <c r="M10" s="1">
        <f ca="1">('Profiles, Pc, Summer, S1'!M10*(RANDBETWEEN(90,100))/100*(40/100))+('Profiles, Pc, Winter, S1'!M10*(RANDBETWEEN(90,100))/100*(60/100))</f>
        <v>0.13886443108127947</v>
      </c>
      <c r="N10" s="1">
        <f ca="1">('Profiles, Pc, Summer, S1'!N10*(RANDBETWEEN(90,100))/100*(40/100))+('Profiles, Pc, Winter, S1'!N10*(RANDBETWEEN(90,100))/100*(60/100))</f>
        <v>0.14308339024087879</v>
      </c>
      <c r="O10" s="1">
        <f ca="1">('Profiles, Pc, Summer, S1'!O10*(RANDBETWEEN(90,100))/100*(40/100))+('Profiles, Pc, Winter, S1'!O10*(RANDBETWEEN(90,100))/100*(60/100))</f>
        <v>0.14589065195086748</v>
      </c>
      <c r="P10" s="1">
        <f ca="1">('Profiles, Pc, Summer, S1'!P10*(RANDBETWEEN(90,100))/100*(40/100))+('Profiles, Pc, Winter, S1'!P10*(RANDBETWEEN(90,100))/100*(60/100))</f>
        <v>0.139002664789104</v>
      </c>
      <c r="Q10" s="1">
        <f ca="1">('Profiles, Pc, Summer, S1'!Q10*(RANDBETWEEN(90,100))/100*(40/100))+('Profiles, Pc, Winter, S1'!Q10*(RANDBETWEEN(90,100))/100*(60/100))</f>
        <v>0.14594336070653774</v>
      </c>
      <c r="R10" s="1">
        <f ca="1">('Profiles, Pc, Summer, S1'!R10*(RANDBETWEEN(90,100))/100*(40/100))+('Profiles, Pc, Winter, S1'!R10*(RANDBETWEEN(90,100))/100*(60/100))</f>
        <v>0.14280471933714362</v>
      </c>
      <c r="S10" s="1">
        <f ca="1">('Profiles, Pc, Summer, S1'!S10*(RANDBETWEEN(90,100))/100*(40/100))+('Profiles, Pc, Winter, S1'!S10*(RANDBETWEEN(90,100))/100*(60/100))</f>
        <v>0.13877297346483267</v>
      </c>
      <c r="T10" s="1">
        <f ca="1">('Profiles, Pc, Summer, S1'!T10*(RANDBETWEEN(90,100))/100*(40/100))+('Profiles, Pc, Winter, S1'!T10*(RANDBETWEEN(90,100))/100*(60/100))</f>
        <v>0.14411470545236083</v>
      </c>
      <c r="U10" s="1">
        <f ca="1">('Profiles, Pc, Summer, S1'!U10*(RANDBETWEEN(90,100))/100*(40/100))+('Profiles, Pc, Winter, S1'!U10*(RANDBETWEEN(90,100))/100*(60/100))</f>
        <v>0.14982354346060645</v>
      </c>
      <c r="V10" s="1">
        <f ca="1">('Profiles, Pc, Summer, S1'!V10*(RANDBETWEEN(90,100))/100*(40/100))+('Profiles, Pc, Winter, S1'!V10*(RANDBETWEEN(90,100))/100*(60/100))</f>
        <v>0.14771641131156676</v>
      </c>
      <c r="W10" s="1">
        <f ca="1">('Profiles, Pc, Summer, S1'!W10*(RANDBETWEEN(90,100))/100*(40/100))+('Profiles, Pc, Winter, S1'!W10*(RANDBETWEEN(90,100))/100*(60/100))</f>
        <v>0.14558957021206939</v>
      </c>
      <c r="X10" s="1">
        <f ca="1">('Profiles, Pc, Summer, S1'!X10*(RANDBETWEEN(90,100))/100*(40/100))+('Profiles, Pc, Winter, S1'!X10*(RANDBETWEEN(90,100))/100*(60/100))</f>
        <v>0.14386274847405878</v>
      </c>
      <c r="Y10" s="1">
        <f ca="1">('Profiles, Pc, Summer, S1'!Y10*(RANDBETWEEN(90,100))/100*(40/100))+('Profiles, Pc, Winter, S1'!Y10*(RANDBETWEEN(90,100))/100*(60/100))</f>
        <v>0.14442267420944352</v>
      </c>
    </row>
    <row r="11" spans="1:25" x14ac:dyDescent="0.3">
      <c r="A11">
        <v>10</v>
      </c>
      <c r="B11" s="1">
        <f ca="1">('Profiles, Pc, Summer, S1'!B11*(RANDBETWEEN(90,100))/100*(40/100))+('Profiles, Pc, Winter, S1'!B11*(RANDBETWEEN(90,100))/100*(60/100))</f>
        <v>0.18360851613209</v>
      </c>
      <c r="C11" s="1">
        <f ca="1">('Profiles, Pc, Summer, S1'!C11*(RANDBETWEEN(90,100))/100*(40/100))+('Profiles, Pc, Winter, S1'!C11*(RANDBETWEEN(90,100))/100*(60/100))</f>
        <v>0.16093424240514626</v>
      </c>
      <c r="D11" s="1">
        <f ca="1">('Profiles, Pc, Summer, S1'!D11*(RANDBETWEEN(90,100))/100*(40/100))+('Profiles, Pc, Winter, S1'!D11*(RANDBETWEEN(90,100))/100*(60/100))</f>
        <v>0.14803634855712522</v>
      </c>
      <c r="E11" s="1">
        <f ca="1">('Profiles, Pc, Summer, S1'!E11*(RANDBETWEEN(90,100))/100*(40/100))+('Profiles, Pc, Winter, S1'!E11*(RANDBETWEEN(90,100))/100*(60/100))</f>
        <v>0.15914648984429849</v>
      </c>
      <c r="F11" s="1">
        <f ca="1">('Profiles, Pc, Summer, S1'!F11*(RANDBETWEEN(90,100))/100*(40/100))+('Profiles, Pc, Winter, S1'!F11*(RANDBETWEEN(90,100))/100*(60/100))</f>
        <v>0.15697131041489867</v>
      </c>
      <c r="G11" s="1">
        <f ca="1">('Profiles, Pc, Summer, S1'!G11*(RANDBETWEEN(90,100))/100*(40/100))+('Profiles, Pc, Winter, S1'!G11*(RANDBETWEEN(90,100))/100*(60/100))</f>
        <v>0.17463126596409456</v>
      </c>
      <c r="H11" s="1">
        <f ca="1">('Profiles, Pc, Summer, S1'!H11*(RANDBETWEEN(90,100))/100*(40/100))+('Profiles, Pc, Winter, S1'!H11*(RANDBETWEEN(90,100))/100*(60/100))</f>
        <v>0.21582189123682485</v>
      </c>
      <c r="I11" s="1">
        <f ca="1">('Profiles, Pc, Summer, S1'!I11*(RANDBETWEEN(90,100))/100*(40/100))+('Profiles, Pc, Winter, S1'!I11*(RANDBETWEEN(90,100))/100*(60/100))</f>
        <v>0.26404264333420835</v>
      </c>
      <c r="J11" s="1">
        <f ca="1">('Profiles, Pc, Summer, S1'!J11*(RANDBETWEEN(90,100))/100*(40/100))+('Profiles, Pc, Winter, S1'!J11*(RANDBETWEEN(90,100))/100*(60/100))</f>
        <v>0.27797555408475355</v>
      </c>
      <c r="K11" s="1">
        <f ca="1">('Profiles, Pc, Summer, S1'!K11*(RANDBETWEEN(90,100))/100*(40/100))+('Profiles, Pc, Winter, S1'!K11*(RANDBETWEEN(90,100))/100*(60/100))</f>
        <v>0.30705548201682653</v>
      </c>
      <c r="L11" s="1">
        <f ca="1">('Profiles, Pc, Summer, S1'!L11*(RANDBETWEEN(90,100))/100*(40/100))+('Profiles, Pc, Winter, S1'!L11*(RANDBETWEEN(90,100))/100*(60/100))</f>
        <v>0.27500603356430242</v>
      </c>
      <c r="M11" s="1">
        <f ca="1">('Profiles, Pc, Summer, S1'!M11*(RANDBETWEEN(90,100))/100*(40/100))+('Profiles, Pc, Winter, S1'!M11*(RANDBETWEEN(90,100))/100*(60/100))</f>
        <v>0.2929575744958029</v>
      </c>
      <c r="N11" s="1">
        <f ca="1">('Profiles, Pc, Summer, S1'!N11*(RANDBETWEEN(90,100))/100*(40/100))+('Profiles, Pc, Winter, S1'!N11*(RANDBETWEEN(90,100))/100*(60/100))</f>
        <v>0.29928188774243214</v>
      </c>
      <c r="O11" s="1">
        <f ca="1">('Profiles, Pc, Summer, S1'!O11*(RANDBETWEEN(90,100))/100*(40/100))+('Profiles, Pc, Winter, S1'!O11*(RANDBETWEEN(90,100))/100*(60/100))</f>
        <v>0.27953186282768394</v>
      </c>
      <c r="P11" s="1">
        <f ca="1">('Profiles, Pc, Summer, S1'!P11*(RANDBETWEEN(90,100))/100*(40/100))+('Profiles, Pc, Winter, S1'!P11*(RANDBETWEEN(90,100))/100*(60/100))</f>
        <v>0.28154684893378357</v>
      </c>
      <c r="Q11" s="1">
        <f ca="1">('Profiles, Pc, Summer, S1'!Q11*(RANDBETWEEN(90,100))/100*(40/100))+('Profiles, Pc, Winter, S1'!Q11*(RANDBETWEEN(90,100))/100*(60/100))</f>
        <v>0.25019981325775181</v>
      </c>
      <c r="R11" s="1">
        <f ca="1">('Profiles, Pc, Summer, S1'!R11*(RANDBETWEEN(90,100))/100*(40/100))+('Profiles, Pc, Winter, S1'!R11*(RANDBETWEEN(90,100))/100*(60/100))</f>
        <v>0.25845503408223441</v>
      </c>
      <c r="S11" s="1">
        <f ca="1">('Profiles, Pc, Summer, S1'!S11*(RANDBETWEEN(90,100))/100*(40/100))+('Profiles, Pc, Winter, S1'!S11*(RANDBETWEEN(90,100))/100*(60/100))</f>
        <v>0.28107323817118768</v>
      </c>
      <c r="T11" s="1">
        <f ca="1">('Profiles, Pc, Summer, S1'!T11*(RANDBETWEEN(90,100))/100*(40/100))+('Profiles, Pc, Winter, S1'!T11*(RANDBETWEEN(90,100))/100*(60/100))</f>
        <v>0.27538789499895622</v>
      </c>
      <c r="U11" s="1">
        <f ca="1">('Profiles, Pc, Summer, S1'!U11*(RANDBETWEEN(90,100))/100*(40/100))+('Profiles, Pc, Winter, S1'!U11*(RANDBETWEEN(90,100))/100*(60/100))</f>
        <v>0.2702356219918588</v>
      </c>
      <c r="V11" s="1">
        <f ca="1">('Profiles, Pc, Summer, S1'!V11*(RANDBETWEEN(90,100))/100*(40/100))+('Profiles, Pc, Winter, S1'!V11*(RANDBETWEEN(90,100))/100*(60/100))</f>
        <v>0.27342942298769918</v>
      </c>
      <c r="W11" s="1">
        <f ca="1">('Profiles, Pc, Summer, S1'!W11*(RANDBETWEEN(90,100))/100*(40/100))+('Profiles, Pc, Winter, S1'!W11*(RANDBETWEEN(90,100))/100*(60/100))</f>
        <v>0.25836923684914448</v>
      </c>
      <c r="X11" s="1">
        <f ca="1">('Profiles, Pc, Summer, S1'!X11*(RANDBETWEEN(90,100))/100*(40/100))+('Profiles, Pc, Winter, S1'!X11*(RANDBETWEEN(90,100))/100*(60/100))</f>
        <v>0.23474103311408209</v>
      </c>
      <c r="Y11" s="1">
        <f ca="1">('Profiles, Pc, Summer, S1'!Y11*(RANDBETWEEN(90,100))/100*(40/100))+('Profiles, Pc, Winter, S1'!Y11*(RANDBETWEEN(90,100))/100*(60/100))</f>
        <v>0.20864370955671713</v>
      </c>
    </row>
    <row r="12" spans="1:25" x14ac:dyDescent="0.3">
      <c r="A12">
        <v>11</v>
      </c>
      <c r="B12" s="1">
        <f ca="1">('Profiles, Pc, Summer, S1'!B12*(RANDBETWEEN(90,100))/100*(40/100))+('Profiles, Pc, Winter, S1'!B12*(RANDBETWEEN(90,100))/100*(60/100))</f>
        <v>6.2282540445598986E-2</v>
      </c>
      <c r="C12" s="1">
        <f ca="1">('Profiles, Pc, Summer, S1'!C12*(RANDBETWEEN(90,100))/100*(40/100))+('Profiles, Pc, Winter, S1'!C12*(RANDBETWEEN(90,100))/100*(60/100))</f>
        <v>5.5312214481639366E-2</v>
      </c>
      <c r="D12" s="1">
        <f ca="1">('Profiles, Pc, Summer, S1'!D12*(RANDBETWEEN(90,100))/100*(40/100))+('Profiles, Pc, Winter, S1'!D12*(RANDBETWEEN(90,100))/100*(60/100))</f>
        <v>5.4061770731588507E-2</v>
      </c>
      <c r="E12" s="1">
        <f ca="1">('Profiles, Pc, Summer, S1'!E12*(RANDBETWEEN(90,100))/100*(40/100))+('Profiles, Pc, Winter, S1'!E12*(RANDBETWEEN(90,100))/100*(60/100))</f>
        <v>5.3132316857863349E-2</v>
      </c>
      <c r="F12" s="1">
        <f ca="1">('Profiles, Pc, Summer, S1'!F12*(RANDBETWEEN(90,100))/100*(40/100))+('Profiles, Pc, Winter, S1'!F12*(RANDBETWEEN(90,100))/100*(60/100))</f>
        <v>5.4577223076897316E-2</v>
      </c>
      <c r="G12" s="1">
        <f ca="1">('Profiles, Pc, Summer, S1'!G12*(RANDBETWEEN(90,100))/100*(40/100))+('Profiles, Pc, Winter, S1'!G12*(RANDBETWEEN(90,100))/100*(60/100))</f>
        <v>6.3630610286714961E-2</v>
      </c>
      <c r="H12" s="1">
        <f ca="1">('Profiles, Pc, Summer, S1'!H12*(RANDBETWEEN(90,100))/100*(40/100))+('Profiles, Pc, Winter, S1'!H12*(RANDBETWEEN(90,100))/100*(60/100))</f>
        <v>8.2512100917699088E-2</v>
      </c>
      <c r="I12" s="1">
        <f ca="1">('Profiles, Pc, Summer, S1'!I12*(RANDBETWEEN(90,100))/100*(40/100))+('Profiles, Pc, Winter, S1'!I12*(RANDBETWEEN(90,100))/100*(60/100))</f>
        <v>8.8979869651529209E-2</v>
      </c>
      <c r="J12" s="1">
        <f ca="1">('Profiles, Pc, Summer, S1'!J12*(RANDBETWEEN(90,100))/100*(40/100))+('Profiles, Pc, Winter, S1'!J12*(RANDBETWEEN(90,100))/100*(60/100))</f>
        <v>8.1888096858030793E-2</v>
      </c>
      <c r="K12" s="1">
        <f ca="1">('Profiles, Pc, Summer, S1'!K12*(RANDBETWEEN(90,100))/100*(40/100))+('Profiles, Pc, Winter, S1'!K12*(RANDBETWEEN(90,100))/100*(60/100))</f>
        <v>7.053514854827779E-2</v>
      </c>
      <c r="L12" s="1">
        <f ca="1">('Profiles, Pc, Summer, S1'!L12*(RANDBETWEEN(90,100))/100*(40/100))+('Profiles, Pc, Winter, S1'!L12*(RANDBETWEEN(90,100))/100*(60/100))</f>
        <v>9.8621292763136914E-2</v>
      </c>
      <c r="M12" s="1">
        <f ca="1">('Profiles, Pc, Summer, S1'!M12*(RANDBETWEEN(90,100))/100*(40/100))+('Profiles, Pc, Winter, S1'!M12*(RANDBETWEEN(90,100))/100*(60/100))</f>
        <v>0.10487485193095558</v>
      </c>
      <c r="N12" s="1">
        <f ca="1">('Profiles, Pc, Summer, S1'!N12*(RANDBETWEEN(90,100))/100*(40/100))+('Profiles, Pc, Winter, S1'!N12*(RANDBETWEEN(90,100))/100*(60/100))</f>
        <v>0.10396338954537586</v>
      </c>
      <c r="O12" s="1">
        <f ca="1">('Profiles, Pc, Summer, S1'!O12*(RANDBETWEEN(90,100))/100*(40/100))+('Profiles, Pc, Winter, S1'!O12*(RANDBETWEEN(90,100))/100*(60/100))</f>
        <v>9.8300831095223098E-2</v>
      </c>
      <c r="P12" s="1">
        <f ca="1">('Profiles, Pc, Summer, S1'!P12*(RANDBETWEEN(90,100))/100*(40/100))+('Profiles, Pc, Winter, S1'!P12*(RANDBETWEEN(90,100))/100*(60/100))</f>
        <v>9.2314381971938558E-2</v>
      </c>
      <c r="Q12" s="1">
        <f ca="1">('Profiles, Pc, Summer, S1'!Q12*(RANDBETWEEN(90,100))/100*(40/100))+('Profiles, Pc, Winter, S1'!Q12*(RANDBETWEEN(90,100))/100*(60/100))</f>
        <v>8.8299001004510463E-2</v>
      </c>
      <c r="R12" s="1">
        <f ca="1">('Profiles, Pc, Summer, S1'!R12*(RANDBETWEEN(90,100))/100*(40/100))+('Profiles, Pc, Winter, S1'!R12*(RANDBETWEEN(90,100))/100*(60/100))</f>
        <v>9.63597845681127E-2</v>
      </c>
      <c r="S12" s="1">
        <f ca="1">('Profiles, Pc, Summer, S1'!S12*(RANDBETWEEN(90,100))/100*(40/100))+('Profiles, Pc, Winter, S1'!S12*(RANDBETWEEN(90,100))/100*(60/100))</f>
        <v>0.11623756229007554</v>
      </c>
      <c r="T12" s="1">
        <f ca="1">('Profiles, Pc, Summer, S1'!T12*(RANDBETWEEN(90,100))/100*(40/100))+('Profiles, Pc, Winter, S1'!T12*(RANDBETWEEN(90,100))/100*(60/100))</f>
        <v>0.11145726777190948</v>
      </c>
      <c r="U12" s="1">
        <f ca="1">('Profiles, Pc, Summer, S1'!U12*(RANDBETWEEN(90,100))/100*(40/100))+('Profiles, Pc, Winter, S1'!U12*(RANDBETWEEN(90,100))/100*(60/100))</f>
        <v>0.10461970738556692</v>
      </c>
      <c r="V12" s="1">
        <f ca="1">('Profiles, Pc, Summer, S1'!V12*(RANDBETWEEN(90,100))/100*(40/100))+('Profiles, Pc, Winter, S1'!V12*(RANDBETWEEN(90,100))/100*(60/100))</f>
        <v>0.10691957660350421</v>
      </c>
      <c r="W12" s="1">
        <f ca="1">('Profiles, Pc, Summer, S1'!W12*(RANDBETWEEN(90,100))/100*(40/100))+('Profiles, Pc, Winter, S1'!W12*(RANDBETWEEN(90,100))/100*(60/100))</f>
        <v>0.10443086346884276</v>
      </c>
      <c r="X12" s="1">
        <f ca="1">('Profiles, Pc, Summer, S1'!X12*(RANDBETWEEN(90,100))/100*(40/100))+('Profiles, Pc, Winter, S1'!X12*(RANDBETWEEN(90,100))/100*(60/100))</f>
        <v>9.187820955614262E-2</v>
      </c>
      <c r="Y12" s="1">
        <f ca="1">('Profiles, Pc, Summer, S1'!Y12*(RANDBETWEEN(90,100))/100*(40/100))+('Profiles, Pc, Winter, S1'!Y12*(RANDBETWEEN(90,100))/100*(60/100))</f>
        <v>7.5098887693430663E-2</v>
      </c>
    </row>
    <row r="13" spans="1:25" x14ac:dyDescent="0.3">
      <c r="A13">
        <v>12</v>
      </c>
      <c r="B13" s="1">
        <f ca="1">('Profiles, Pc, Summer, S1'!B13*(RANDBETWEEN(90,100))/100*(40/100))+('Profiles, Pc, Winter, S1'!B13*(RANDBETWEEN(90,100))/100*(60/100))</f>
        <v>0.34229764322229161</v>
      </c>
      <c r="C13" s="1">
        <f ca="1">('Profiles, Pc, Summer, S1'!C13*(RANDBETWEEN(90,100))/100*(40/100))+('Profiles, Pc, Winter, S1'!C13*(RANDBETWEEN(90,100))/100*(60/100))</f>
        <v>0.34465938562027909</v>
      </c>
      <c r="D13" s="1">
        <f ca="1">('Profiles, Pc, Summer, S1'!D13*(RANDBETWEEN(90,100))/100*(40/100))+('Profiles, Pc, Winter, S1'!D13*(RANDBETWEEN(90,100))/100*(60/100))</f>
        <v>0.35994875059341824</v>
      </c>
      <c r="E13" s="1">
        <f ca="1">('Profiles, Pc, Summer, S1'!E13*(RANDBETWEEN(90,100))/100*(40/100))+('Profiles, Pc, Winter, S1'!E13*(RANDBETWEEN(90,100))/100*(60/100))</f>
        <v>0.3539465861945692</v>
      </c>
      <c r="F13" s="1">
        <f ca="1">('Profiles, Pc, Summer, S1'!F13*(RANDBETWEEN(90,100))/100*(40/100))+('Profiles, Pc, Winter, S1'!F13*(RANDBETWEEN(90,100))/100*(60/100))</f>
        <v>0.33444631177397954</v>
      </c>
      <c r="G13" s="1">
        <f ca="1">('Profiles, Pc, Summer, S1'!G13*(RANDBETWEEN(90,100))/100*(40/100))+('Profiles, Pc, Winter, S1'!G13*(RANDBETWEEN(90,100))/100*(60/100))</f>
        <v>0.34557548359783075</v>
      </c>
      <c r="H13" s="1">
        <f ca="1">('Profiles, Pc, Summer, S1'!H13*(RANDBETWEEN(90,100))/100*(40/100))+('Profiles, Pc, Winter, S1'!H13*(RANDBETWEEN(90,100))/100*(60/100))</f>
        <v>0.34080042282051903</v>
      </c>
      <c r="I13" s="1">
        <f ca="1">('Profiles, Pc, Summer, S1'!I13*(RANDBETWEEN(90,100))/100*(40/100))+('Profiles, Pc, Winter, S1'!I13*(RANDBETWEEN(90,100))/100*(60/100))</f>
        <v>0.35308940857228721</v>
      </c>
      <c r="J13" s="1">
        <f ca="1">('Profiles, Pc, Summer, S1'!J13*(RANDBETWEEN(90,100))/100*(40/100))+('Profiles, Pc, Winter, S1'!J13*(RANDBETWEEN(90,100))/100*(60/100))</f>
        <v>0.30067039544760077</v>
      </c>
      <c r="K13" s="1">
        <f ca="1">('Profiles, Pc, Summer, S1'!K13*(RANDBETWEEN(90,100))/100*(40/100))+('Profiles, Pc, Winter, S1'!K13*(RANDBETWEEN(90,100))/100*(60/100))</f>
        <v>0.27331564353704352</v>
      </c>
      <c r="L13" s="1">
        <f ca="1">('Profiles, Pc, Summer, S1'!L13*(RANDBETWEEN(90,100))/100*(40/100))+('Profiles, Pc, Winter, S1'!L13*(RANDBETWEEN(90,100))/100*(60/100))</f>
        <v>0.37253278062983308</v>
      </c>
      <c r="M13" s="1">
        <f ca="1">('Profiles, Pc, Summer, S1'!M13*(RANDBETWEEN(90,100))/100*(40/100))+('Profiles, Pc, Winter, S1'!M13*(RANDBETWEEN(90,100))/100*(60/100))</f>
        <v>0.35727525845945773</v>
      </c>
      <c r="N13" s="1">
        <f ca="1">('Profiles, Pc, Summer, S1'!N13*(RANDBETWEEN(90,100))/100*(40/100))+('Profiles, Pc, Winter, S1'!N13*(RANDBETWEEN(90,100))/100*(60/100))</f>
        <v>0.35961519951585008</v>
      </c>
      <c r="O13" s="1">
        <f ca="1">('Profiles, Pc, Summer, S1'!O13*(RANDBETWEEN(90,100))/100*(40/100))+('Profiles, Pc, Winter, S1'!O13*(RANDBETWEEN(90,100))/100*(60/100))</f>
        <v>0.37602221830632088</v>
      </c>
      <c r="P13" s="1">
        <f ca="1">('Profiles, Pc, Summer, S1'!P13*(RANDBETWEEN(90,100))/100*(40/100))+('Profiles, Pc, Winter, S1'!P13*(RANDBETWEEN(90,100))/100*(60/100))</f>
        <v>0.33502100312915245</v>
      </c>
      <c r="Q13" s="1">
        <f ca="1">('Profiles, Pc, Summer, S1'!Q13*(RANDBETWEEN(90,100))/100*(40/100))+('Profiles, Pc, Winter, S1'!Q13*(RANDBETWEEN(90,100))/100*(60/100))</f>
        <v>0.40762309635960514</v>
      </c>
      <c r="R13" s="1">
        <f ca="1">('Profiles, Pc, Summer, S1'!R13*(RANDBETWEEN(90,100))/100*(40/100))+('Profiles, Pc, Winter, S1'!R13*(RANDBETWEEN(90,100))/100*(60/100))</f>
        <v>0.40491191446874697</v>
      </c>
      <c r="S13" s="1">
        <f ca="1">('Profiles, Pc, Summer, S1'!S13*(RANDBETWEEN(90,100))/100*(40/100))+('Profiles, Pc, Winter, S1'!S13*(RANDBETWEEN(90,100))/100*(60/100))</f>
        <v>0.40520203583584913</v>
      </c>
      <c r="T13" s="1">
        <f ca="1">('Profiles, Pc, Summer, S1'!T13*(RANDBETWEEN(90,100))/100*(40/100))+('Profiles, Pc, Winter, S1'!T13*(RANDBETWEEN(90,100))/100*(60/100))</f>
        <v>0.40367306653364982</v>
      </c>
      <c r="U13" s="1">
        <f ca="1">('Profiles, Pc, Summer, S1'!U13*(RANDBETWEEN(90,100))/100*(40/100))+('Profiles, Pc, Winter, S1'!U13*(RANDBETWEEN(90,100))/100*(60/100))</f>
        <v>0.39271943493217476</v>
      </c>
      <c r="V13" s="1">
        <f ca="1">('Profiles, Pc, Summer, S1'!V13*(RANDBETWEEN(90,100))/100*(40/100))+('Profiles, Pc, Winter, S1'!V13*(RANDBETWEEN(90,100))/100*(60/100))</f>
        <v>0.44033030856276623</v>
      </c>
      <c r="W13" s="1">
        <f ca="1">('Profiles, Pc, Summer, S1'!W13*(RANDBETWEEN(90,100))/100*(40/100))+('Profiles, Pc, Winter, S1'!W13*(RANDBETWEEN(90,100))/100*(60/100))</f>
        <v>0.41381235467171251</v>
      </c>
      <c r="X13" s="1">
        <f ca="1">('Profiles, Pc, Summer, S1'!X13*(RANDBETWEEN(90,100))/100*(40/100))+('Profiles, Pc, Winter, S1'!X13*(RANDBETWEEN(90,100))/100*(60/100))</f>
        <v>0.41984571170827789</v>
      </c>
      <c r="Y13" s="1">
        <f ca="1">('Profiles, Pc, Summer, S1'!Y13*(RANDBETWEEN(90,100))/100*(40/100))+('Profiles, Pc, Winter, S1'!Y13*(RANDBETWEEN(90,100))/100*(60/100))</f>
        <v>0.43013970275485386</v>
      </c>
    </row>
    <row r="14" spans="1:25" x14ac:dyDescent="0.3">
      <c r="A14">
        <v>13</v>
      </c>
      <c r="B14" s="1">
        <f ca="1">('Profiles, Pc, Summer, S1'!B14*(RANDBETWEEN(90,100))/100*(40/100))+('Profiles, Pc, Winter, S1'!B14*(RANDBETWEEN(90,100))/100*(60/100))</f>
        <v>0.68724087020419233</v>
      </c>
      <c r="C14" s="1">
        <f ca="1">('Profiles, Pc, Summer, S1'!C14*(RANDBETWEEN(90,100))/100*(40/100))+('Profiles, Pc, Winter, S1'!C14*(RANDBETWEEN(90,100))/100*(60/100))</f>
        <v>0.67187218965371609</v>
      </c>
      <c r="D14" s="1">
        <f ca="1">('Profiles, Pc, Summer, S1'!D14*(RANDBETWEEN(90,100))/100*(40/100))+('Profiles, Pc, Winter, S1'!D14*(RANDBETWEEN(90,100))/100*(60/100))</f>
        <v>0.68607061281354698</v>
      </c>
      <c r="E14" s="1">
        <f ca="1">('Profiles, Pc, Summer, S1'!E14*(RANDBETWEEN(90,100))/100*(40/100))+('Profiles, Pc, Winter, S1'!E14*(RANDBETWEEN(90,100))/100*(60/100))</f>
        <v>0.69763756737675453</v>
      </c>
      <c r="F14" s="1">
        <f ca="1">('Profiles, Pc, Summer, S1'!F14*(RANDBETWEEN(90,100))/100*(40/100))+('Profiles, Pc, Winter, S1'!F14*(RANDBETWEEN(90,100))/100*(60/100))</f>
        <v>0.71960387494653055</v>
      </c>
      <c r="G14" s="1">
        <f ca="1">('Profiles, Pc, Summer, S1'!G14*(RANDBETWEEN(90,100))/100*(40/100))+('Profiles, Pc, Winter, S1'!G14*(RANDBETWEEN(90,100))/100*(60/100))</f>
        <v>0.70699271596760327</v>
      </c>
      <c r="H14" s="1">
        <f ca="1">('Profiles, Pc, Summer, S1'!H14*(RANDBETWEEN(90,100))/100*(40/100))+('Profiles, Pc, Winter, S1'!H14*(RANDBETWEEN(90,100))/100*(60/100))</f>
        <v>0.85091722797783254</v>
      </c>
      <c r="I14" s="1">
        <f ca="1">('Profiles, Pc, Summer, S1'!I14*(RANDBETWEEN(90,100))/100*(40/100))+('Profiles, Pc, Winter, S1'!I14*(RANDBETWEEN(90,100))/100*(60/100))</f>
        <v>0.93487376679146683</v>
      </c>
      <c r="J14" s="1">
        <f ca="1">('Profiles, Pc, Summer, S1'!J14*(RANDBETWEEN(90,100))/100*(40/100))+('Profiles, Pc, Winter, S1'!J14*(RANDBETWEEN(90,100))/100*(60/100))</f>
        <v>0.92050734041492821</v>
      </c>
      <c r="K14" s="1">
        <f ca="1">('Profiles, Pc, Summer, S1'!K14*(RANDBETWEEN(90,100))/100*(40/100))+('Profiles, Pc, Winter, S1'!K14*(RANDBETWEEN(90,100))/100*(60/100))</f>
        <v>0.90420915854496453</v>
      </c>
      <c r="L14" s="1">
        <f ca="1">('Profiles, Pc, Summer, S1'!L14*(RANDBETWEEN(90,100))/100*(40/100))+('Profiles, Pc, Winter, S1'!L14*(RANDBETWEEN(90,100))/100*(60/100))</f>
        <v>0.88592575412249874</v>
      </c>
      <c r="M14" s="1">
        <f ca="1">('Profiles, Pc, Summer, S1'!M14*(RANDBETWEEN(90,100))/100*(40/100))+('Profiles, Pc, Winter, S1'!M14*(RANDBETWEEN(90,100))/100*(60/100))</f>
        <v>0.92130198543253217</v>
      </c>
      <c r="N14" s="1">
        <f ca="1">('Profiles, Pc, Summer, S1'!N14*(RANDBETWEEN(90,100))/100*(40/100))+('Profiles, Pc, Winter, S1'!N14*(RANDBETWEEN(90,100))/100*(60/100))</f>
        <v>0.94070248490375963</v>
      </c>
      <c r="O14" s="1">
        <f ca="1">('Profiles, Pc, Summer, S1'!O14*(RANDBETWEEN(90,100))/100*(40/100))+('Profiles, Pc, Winter, S1'!O14*(RANDBETWEEN(90,100))/100*(60/100))</f>
        <v>0.90323541814127173</v>
      </c>
      <c r="P14" s="1">
        <f ca="1">('Profiles, Pc, Summer, S1'!P14*(RANDBETWEEN(90,100))/100*(40/100))+('Profiles, Pc, Winter, S1'!P14*(RANDBETWEEN(90,100))/100*(60/100))</f>
        <v>0.90255158478755848</v>
      </c>
      <c r="Q14" s="1">
        <f ca="1">('Profiles, Pc, Summer, S1'!Q14*(RANDBETWEEN(90,100))/100*(40/100))+('Profiles, Pc, Winter, S1'!Q14*(RANDBETWEEN(90,100))/100*(60/100))</f>
        <v>0.90435720554345023</v>
      </c>
      <c r="R14" s="1">
        <f ca="1">('Profiles, Pc, Summer, S1'!R14*(RANDBETWEEN(90,100))/100*(40/100))+('Profiles, Pc, Winter, S1'!R14*(RANDBETWEEN(90,100))/100*(60/100))</f>
        <v>0.90448859954633187</v>
      </c>
      <c r="S14" s="1">
        <f ca="1">('Profiles, Pc, Summer, S1'!S14*(RANDBETWEEN(90,100))/100*(40/100))+('Profiles, Pc, Winter, S1'!S14*(RANDBETWEEN(90,100))/100*(60/100))</f>
        <v>0.94370100703802429</v>
      </c>
      <c r="T14" s="1">
        <f ca="1">('Profiles, Pc, Summer, S1'!T14*(RANDBETWEEN(90,100))/100*(40/100))+('Profiles, Pc, Winter, S1'!T14*(RANDBETWEEN(90,100))/100*(60/100))</f>
        <v>0.90777945603151067</v>
      </c>
      <c r="U14" s="1">
        <f ca="1">('Profiles, Pc, Summer, S1'!U14*(RANDBETWEEN(90,100))/100*(40/100))+('Profiles, Pc, Winter, S1'!U14*(RANDBETWEEN(90,100))/100*(60/100))</f>
        <v>0.83323262711338453</v>
      </c>
      <c r="V14" s="1">
        <f ca="1">('Profiles, Pc, Summer, S1'!V14*(RANDBETWEEN(90,100))/100*(40/100))+('Profiles, Pc, Winter, S1'!V14*(RANDBETWEEN(90,100))/100*(60/100))</f>
        <v>0.87651231080485148</v>
      </c>
      <c r="W14" s="1">
        <f ca="1">('Profiles, Pc, Summer, S1'!W14*(RANDBETWEEN(90,100))/100*(40/100))+('Profiles, Pc, Winter, S1'!W14*(RANDBETWEEN(90,100))/100*(60/100))</f>
        <v>0.86051400902395503</v>
      </c>
      <c r="X14" s="1">
        <f ca="1">('Profiles, Pc, Summer, S1'!X14*(RANDBETWEEN(90,100))/100*(40/100))+('Profiles, Pc, Winter, S1'!X14*(RANDBETWEEN(90,100))/100*(60/100))</f>
        <v>0.73166980868257281</v>
      </c>
      <c r="Y14" s="1">
        <f ca="1">('Profiles, Pc, Summer, S1'!Y14*(RANDBETWEEN(90,100))/100*(40/100))+('Profiles, Pc, Winter, S1'!Y14*(RANDBETWEEN(90,100))/100*(60/100))</f>
        <v>0.73127878041535532</v>
      </c>
    </row>
    <row r="15" spans="1:25" x14ac:dyDescent="0.3">
      <c r="A15">
        <v>14</v>
      </c>
      <c r="B15" s="1">
        <f ca="1">('Profiles, Pc, Summer, S1'!B15*(RANDBETWEEN(90,100))/100*(40/100))+('Profiles, Pc, Winter, S1'!B15*(RANDBETWEEN(90,100))/100*(60/100))</f>
        <v>0.40653353007484139</v>
      </c>
      <c r="C15" s="1">
        <f ca="1">('Profiles, Pc, Summer, S1'!C15*(RANDBETWEEN(90,100))/100*(40/100))+('Profiles, Pc, Winter, S1'!C15*(RANDBETWEEN(90,100))/100*(60/100))</f>
        <v>0.38169194669407719</v>
      </c>
      <c r="D15" s="1">
        <f ca="1">('Profiles, Pc, Summer, S1'!D15*(RANDBETWEEN(90,100))/100*(40/100))+('Profiles, Pc, Winter, S1'!D15*(RANDBETWEEN(90,100))/100*(60/100))</f>
        <v>0.37015952479995951</v>
      </c>
      <c r="E15" s="1">
        <f ca="1">('Profiles, Pc, Summer, S1'!E15*(RANDBETWEEN(90,100))/100*(40/100))+('Profiles, Pc, Winter, S1'!E15*(RANDBETWEEN(90,100))/100*(60/100))</f>
        <v>0.38566935813009828</v>
      </c>
      <c r="F15" s="1">
        <f ca="1">('Profiles, Pc, Summer, S1'!F15*(RANDBETWEEN(90,100))/100*(40/100))+('Profiles, Pc, Winter, S1'!F15*(RANDBETWEEN(90,100))/100*(60/100))</f>
        <v>0.39112582195851919</v>
      </c>
      <c r="G15" s="1">
        <f ca="1">('Profiles, Pc, Summer, S1'!G15*(RANDBETWEEN(90,100))/100*(40/100))+('Profiles, Pc, Winter, S1'!G15*(RANDBETWEEN(90,100))/100*(60/100))</f>
        <v>0.38429307046089844</v>
      </c>
      <c r="H15" s="1">
        <f ca="1">('Profiles, Pc, Summer, S1'!H15*(RANDBETWEEN(90,100))/100*(40/100))+('Profiles, Pc, Winter, S1'!H15*(RANDBETWEEN(90,100))/100*(60/100))</f>
        <v>0.36182988153451218</v>
      </c>
      <c r="I15" s="1">
        <f ca="1">('Profiles, Pc, Summer, S1'!I15*(RANDBETWEEN(90,100))/100*(40/100))+('Profiles, Pc, Winter, S1'!I15*(RANDBETWEEN(90,100))/100*(60/100))</f>
        <v>0.45553343387486545</v>
      </c>
      <c r="J15" s="1">
        <f ca="1">('Profiles, Pc, Summer, S1'!J15*(RANDBETWEEN(90,100))/100*(40/100))+('Profiles, Pc, Winter, S1'!J15*(RANDBETWEEN(90,100))/100*(60/100))</f>
        <v>0.48620852254075486</v>
      </c>
      <c r="K15" s="1">
        <f ca="1">('Profiles, Pc, Summer, S1'!K15*(RANDBETWEEN(90,100))/100*(40/100))+('Profiles, Pc, Winter, S1'!K15*(RANDBETWEEN(90,100))/100*(60/100))</f>
        <v>0.50622429708398864</v>
      </c>
      <c r="L15" s="1">
        <f ca="1">('Profiles, Pc, Summer, S1'!L15*(RANDBETWEEN(90,100))/100*(40/100))+('Profiles, Pc, Winter, S1'!L15*(RANDBETWEEN(90,100))/100*(60/100))</f>
        <v>0.48420954186309206</v>
      </c>
      <c r="M15" s="1">
        <f ca="1">('Profiles, Pc, Summer, S1'!M15*(RANDBETWEEN(90,100))/100*(40/100))+('Profiles, Pc, Winter, S1'!M15*(RANDBETWEEN(90,100))/100*(60/100))</f>
        <v>0.49416015714397693</v>
      </c>
      <c r="N15" s="1">
        <f ca="1">('Profiles, Pc, Summer, S1'!N15*(RANDBETWEEN(90,100))/100*(40/100))+('Profiles, Pc, Winter, S1'!N15*(RANDBETWEEN(90,100))/100*(60/100))</f>
        <v>0.49609550334919195</v>
      </c>
      <c r="O15" s="1">
        <f ca="1">('Profiles, Pc, Summer, S1'!O15*(RANDBETWEEN(90,100))/100*(40/100))+('Profiles, Pc, Winter, S1'!O15*(RANDBETWEEN(90,100))/100*(60/100))</f>
        <v>0.47785752923710317</v>
      </c>
      <c r="P15" s="1">
        <f ca="1">('Profiles, Pc, Summer, S1'!P15*(RANDBETWEEN(90,100))/100*(40/100))+('Profiles, Pc, Winter, S1'!P15*(RANDBETWEEN(90,100))/100*(60/100))</f>
        <v>0.44328951005233252</v>
      </c>
      <c r="Q15" s="1">
        <f ca="1">('Profiles, Pc, Summer, S1'!Q15*(RANDBETWEEN(90,100))/100*(40/100))+('Profiles, Pc, Winter, S1'!Q15*(RANDBETWEEN(90,100))/100*(60/100))</f>
        <v>0.46982661857940988</v>
      </c>
      <c r="R15" s="1">
        <f ca="1">('Profiles, Pc, Summer, S1'!R15*(RANDBETWEEN(90,100))/100*(40/100))+('Profiles, Pc, Winter, S1'!R15*(RANDBETWEEN(90,100))/100*(60/100))</f>
        <v>0.47922745099855757</v>
      </c>
      <c r="S15" s="1">
        <f ca="1">('Profiles, Pc, Summer, S1'!S15*(RANDBETWEEN(90,100))/100*(40/100))+('Profiles, Pc, Winter, S1'!S15*(RANDBETWEEN(90,100))/100*(60/100))</f>
        <v>0.48587414754172098</v>
      </c>
      <c r="T15" s="1">
        <f ca="1">('Profiles, Pc, Summer, S1'!T15*(RANDBETWEEN(90,100))/100*(40/100))+('Profiles, Pc, Winter, S1'!T15*(RANDBETWEEN(90,100))/100*(60/100))</f>
        <v>0.47506457304944838</v>
      </c>
      <c r="U15" s="1">
        <f ca="1">('Profiles, Pc, Summer, S1'!U15*(RANDBETWEEN(90,100))/100*(40/100))+('Profiles, Pc, Winter, S1'!U15*(RANDBETWEEN(90,100))/100*(60/100))</f>
        <v>0.43743511375161548</v>
      </c>
      <c r="V15" s="1">
        <f ca="1">('Profiles, Pc, Summer, S1'!V15*(RANDBETWEEN(90,100))/100*(40/100))+('Profiles, Pc, Winter, S1'!V15*(RANDBETWEEN(90,100))/100*(60/100))</f>
        <v>0.44692749748133886</v>
      </c>
      <c r="W15" s="1">
        <f ca="1">('Profiles, Pc, Summer, S1'!W15*(RANDBETWEEN(90,100))/100*(40/100))+('Profiles, Pc, Winter, S1'!W15*(RANDBETWEEN(90,100))/100*(60/100))</f>
        <v>0.42622986597821544</v>
      </c>
      <c r="X15" s="1">
        <f ca="1">('Profiles, Pc, Summer, S1'!X15*(RANDBETWEEN(90,100))/100*(40/100))+('Profiles, Pc, Winter, S1'!X15*(RANDBETWEEN(90,100))/100*(60/100))</f>
        <v>0.4027804363271964</v>
      </c>
      <c r="Y15" s="1">
        <f ca="1">('Profiles, Pc, Summer, S1'!Y15*(RANDBETWEEN(90,100))/100*(40/100))+('Profiles, Pc, Winter, S1'!Y15*(RANDBETWEEN(90,100))/100*(60/100))</f>
        <v>0.36588031098417811</v>
      </c>
    </row>
    <row r="16" spans="1:25" x14ac:dyDescent="0.3">
      <c r="A16">
        <v>15</v>
      </c>
      <c r="B16" s="1">
        <f ca="1">('Profiles, Pc, Summer, S1'!B16*(RANDBETWEEN(90,100))/100*(40/100))+('Profiles, Pc, Winter, S1'!B16*(RANDBETWEEN(90,100))/100*(60/100))</f>
        <v>0.11812383783591805</v>
      </c>
      <c r="C16" s="1">
        <f ca="1">('Profiles, Pc, Summer, S1'!C16*(RANDBETWEEN(90,100))/100*(40/100))+('Profiles, Pc, Winter, S1'!C16*(RANDBETWEEN(90,100))/100*(60/100))</f>
        <v>0.10542975738954978</v>
      </c>
      <c r="D16" s="1">
        <f ca="1">('Profiles, Pc, Summer, S1'!D16*(RANDBETWEEN(90,100))/100*(40/100))+('Profiles, Pc, Winter, S1'!D16*(RANDBETWEEN(90,100))/100*(60/100))</f>
        <v>0.10847280998075311</v>
      </c>
      <c r="E16" s="1">
        <f ca="1">('Profiles, Pc, Summer, S1'!E16*(RANDBETWEEN(90,100))/100*(40/100))+('Profiles, Pc, Winter, S1'!E16*(RANDBETWEEN(90,100))/100*(60/100))</f>
        <v>9.7643699418507784E-2</v>
      </c>
      <c r="F16" s="1">
        <f ca="1">('Profiles, Pc, Summer, S1'!F16*(RANDBETWEEN(90,100))/100*(40/100))+('Profiles, Pc, Winter, S1'!F16*(RANDBETWEEN(90,100))/100*(60/100))</f>
        <v>9.8753293223051916E-2</v>
      </c>
      <c r="G16" s="1">
        <f ca="1">('Profiles, Pc, Summer, S1'!G16*(RANDBETWEEN(90,100))/100*(40/100))+('Profiles, Pc, Winter, S1'!G16*(RANDBETWEEN(90,100))/100*(60/100))</f>
        <v>0.10613025382433393</v>
      </c>
      <c r="H16" s="1">
        <f ca="1">('Profiles, Pc, Summer, S1'!H16*(RANDBETWEEN(90,100))/100*(40/100))+('Profiles, Pc, Winter, S1'!H16*(RANDBETWEEN(90,100))/100*(60/100))</f>
        <v>0.11757217207924513</v>
      </c>
      <c r="I16" s="1">
        <f ca="1">('Profiles, Pc, Summer, S1'!I16*(RANDBETWEEN(90,100))/100*(40/100))+('Profiles, Pc, Winter, S1'!I16*(RANDBETWEEN(90,100))/100*(60/100))</f>
        <v>0.15305673474982828</v>
      </c>
      <c r="J16" s="1">
        <f ca="1">('Profiles, Pc, Summer, S1'!J16*(RANDBETWEEN(90,100))/100*(40/100))+('Profiles, Pc, Winter, S1'!J16*(RANDBETWEEN(90,100))/100*(60/100))</f>
        <v>0.16332241244468484</v>
      </c>
      <c r="K16" s="1">
        <f ca="1">('Profiles, Pc, Summer, S1'!K16*(RANDBETWEEN(90,100))/100*(40/100))+('Profiles, Pc, Winter, S1'!K16*(RANDBETWEEN(90,100))/100*(60/100))</f>
        <v>0.16975353912983038</v>
      </c>
      <c r="L16" s="1">
        <f ca="1">('Profiles, Pc, Summer, S1'!L16*(RANDBETWEEN(90,100))/100*(40/100))+('Profiles, Pc, Winter, S1'!L16*(RANDBETWEEN(90,100))/100*(60/100))</f>
        <v>0.15907070894275122</v>
      </c>
      <c r="M16" s="1">
        <f ca="1">('Profiles, Pc, Summer, S1'!M16*(RANDBETWEEN(90,100))/100*(40/100))+('Profiles, Pc, Winter, S1'!M16*(RANDBETWEEN(90,100))/100*(60/100))</f>
        <v>0.16840732819060905</v>
      </c>
      <c r="N16" s="1">
        <f ca="1">('Profiles, Pc, Summer, S1'!N16*(RANDBETWEEN(90,100))/100*(40/100))+('Profiles, Pc, Winter, S1'!N16*(RANDBETWEEN(90,100))/100*(60/100))</f>
        <v>0.15827601088155085</v>
      </c>
      <c r="O16" s="1">
        <f ca="1">('Profiles, Pc, Summer, S1'!O16*(RANDBETWEEN(90,100))/100*(40/100))+('Profiles, Pc, Winter, S1'!O16*(RANDBETWEEN(90,100))/100*(60/100))</f>
        <v>0.14782678004645994</v>
      </c>
      <c r="P16" s="1">
        <f ca="1">('Profiles, Pc, Summer, S1'!P16*(RANDBETWEEN(90,100))/100*(40/100))+('Profiles, Pc, Winter, S1'!P16*(RANDBETWEEN(90,100))/100*(60/100))</f>
        <v>0.14058472865383209</v>
      </c>
      <c r="Q16" s="1">
        <f ca="1">('Profiles, Pc, Summer, S1'!Q16*(RANDBETWEEN(90,100))/100*(40/100))+('Profiles, Pc, Winter, S1'!Q16*(RANDBETWEEN(90,100))/100*(60/100))</f>
        <v>0.14192026076180408</v>
      </c>
      <c r="R16" s="1">
        <f ca="1">('Profiles, Pc, Summer, S1'!R16*(RANDBETWEEN(90,100))/100*(40/100))+('Profiles, Pc, Winter, S1'!R16*(RANDBETWEEN(90,100))/100*(60/100))</f>
        <v>0.1574505068893842</v>
      </c>
      <c r="S16" s="1">
        <f ca="1">('Profiles, Pc, Summer, S1'!S16*(RANDBETWEEN(90,100))/100*(40/100))+('Profiles, Pc, Winter, S1'!S16*(RANDBETWEEN(90,100))/100*(60/100))</f>
        <v>0.17954141710828114</v>
      </c>
      <c r="T16" s="1">
        <f ca="1">('Profiles, Pc, Summer, S1'!T16*(RANDBETWEEN(90,100))/100*(40/100))+('Profiles, Pc, Winter, S1'!T16*(RANDBETWEEN(90,100))/100*(60/100))</f>
        <v>0.17988268158010529</v>
      </c>
      <c r="U16" s="1">
        <f ca="1">('Profiles, Pc, Summer, S1'!U16*(RANDBETWEEN(90,100))/100*(40/100))+('Profiles, Pc, Winter, S1'!U16*(RANDBETWEEN(90,100))/100*(60/100))</f>
        <v>0.16212293163951169</v>
      </c>
      <c r="V16" s="1">
        <f ca="1">('Profiles, Pc, Summer, S1'!V16*(RANDBETWEEN(90,100))/100*(40/100))+('Profiles, Pc, Winter, S1'!V16*(RANDBETWEEN(90,100))/100*(60/100))</f>
        <v>0.16579601333764854</v>
      </c>
      <c r="W16" s="1">
        <f ca="1">('Profiles, Pc, Summer, S1'!W16*(RANDBETWEEN(90,100))/100*(40/100))+('Profiles, Pc, Winter, S1'!W16*(RANDBETWEEN(90,100))/100*(60/100))</f>
        <v>0.15055641359681982</v>
      </c>
      <c r="X16" s="1">
        <f ca="1">('Profiles, Pc, Summer, S1'!X16*(RANDBETWEEN(90,100))/100*(40/100))+('Profiles, Pc, Winter, S1'!X16*(RANDBETWEEN(90,100))/100*(60/100))</f>
        <v>0.13577338727266339</v>
      </c>
      <c r="Y16" s="1">
        <f ca="1">('Profiles, Pc, Summer, S1'!Y16*(RANDBETWEEN(90,100))/100*(40/100))+('Profiles, Pc, Winter, S1'!Y16*(RANDBETWEEN(90,100))/100*(60/100))</f>
        <v>0.12455508833879313</v>
      </c>
    </row>
    <row r="17" spans="1:25" x14ac:dyDescent="0.3">
      <c r="A17">
        <v>16</v>
      </c>
      <c r="B17" s="1">
        <f ca="1">('Profiles, Pc, Summer, S1'!B17*(RANDBETWEEN(90,100))/100*(40/100))+('Profiles, Pc, Winter, S1'!B17*(RANDBETWEEN(90,100))/100*(60/100))</f>
        <v>0.25432399323779964</v>
      </c>
      <c r="C17" s="1">
        <f ca="1">('Profiles, Pc, Summer, S1'!C17*(RANDBETWEEN(90,100))/100*(40/100))+('Profiles, Pc, Winter, S1'!C17*(RANDBETWEEN(90,100))/100*(60/100))</f>
        <v>0.24916828103741193</v>
      </c>
      <c r="D17" s="1">
        <f ca="1">('Profiles, Pc, Summer, S1'!D17*(RANDBETWEEN(90,100))/100*(40/100))+('Profiles, Pc, Winter, S1'!D17*(RANDBETWEEN(90,100))/100*(60/100))</f>
        <v>0.24397944853290982</v>
      </c>
      <c r="E17" s="1">
        <f ca="1">('Profiles, Pc, Summer, S1'!E17*(RANDBETWEEN(90,100))/100*(40/100))+('Profiles, Pc, Winter, S1'!E17*(RANDBETWEEN(90,100))/100*(60/100))</f>
        <v>0.24065957796925072</v>
      </c>
      <c r="F17" s="1">
        <f ca="1">('Profiles, Pc, Summer, S1'!F17*(RANDBETWEEN(90,100))/100*(40/100))+('Profiles, Pc, Winter, S1'!F17*(RANDBETWEEN(90,100))/100*(60/100))</f>
        <v>0.23820898925223272</v>
      </c>
      <c r="G17" s="1">
        <f ca="1">('Profiles, Pc, Summer, S1'!G17*(RANDBETWEEN(90,100))/100*(40/100))+('Profiles, Pc, Winter, S1'!G17*(RANDBETWEEN(90,100))/100*(60/100))</f>
        <v>0.26799304691923775</v>
      </c>
      <c r="H17" s="1">
        <f ca="1">('Profiles, Pc, Summer, S1'!H17*(RANDBETWEEN(90,100))/100*(40/100))+('Profiles, Pc, Winter, S1'!H17*(RANDBETWEEN(90,100))/100*(60/100))</f>
        <v>0.40649114922142116</v>
      </c>
      <c r="I17" s="1">
        <f ca="1">('Profiles, Pc, Summer, S1'!I17*(RANDBETWEEN(90,100))/100*(40/100))+('Profiles, Pc, Winter, S1'!I17*(RANDBETWEEN(90,100))/100*(60/100))</f>
        <v>0.48101236933693747</v>
      </c>
      <c r="J17" s="1">
        <f ca="1">('Profiles, Pc, Summer, S1'!J17*(RANDBETWEEN(90,100))/100*(40/100))+('Profiles, Pc, Winter, S1'!J17*(RANDBETWEEN(90,100))/100*(60/100))</f>
        <v>0.51000420941623537</v>
      </c>
      <c r="K17" s="1">
        <f ca="1">('Profiles, Pc, Summer, S1'!K17*(RANDBETWEEN(90,100))/100*(40/100))+('Profiles, Pc, Winter, S1'!K17*(RANDBETWEEN(90,100))/100*(60/100))</f>
        <v>0.51401593064187789</v>
      </c>
      <c r="L17" s="1">
        <f ca="1">('Profiles, Pc, Summer, S1'!L17*(RANDBETWEEN(90,100))/100*(40/100))+('Profiles, Pc, Winter, S1'!L17*(RANDBETWEEN(90,100))/100*(60/100))</f>
        <v>0.49042297108138061</v>
      </c>
      <c r="M17" s="1">
        <f ca="1">('Profiles, Pc, Summer, S1'!M17*(RANDBETWEEN(90,100))/100*(40/100))+('Profiles, Pc, Winter, S1'!M17*(RANDBETWEEN(90,100))/100*(60/100))</f>
        <v>0.52710842745994002</v>
      </c>
      <c r="N17" s="1">
        <f ca="1">('Profiles, Pc, Summer, S1'!N17*(RANDBETWEEN(90,100))/100*(40/100))+('Profiles, Pc, Winter, S1'!N17*(RANDBETWEEN(90,100))/100*(60/100))</f>
        <v>0.4984850305755803</v>
      </c>
      <c r="O17" s="1">
        <f ca="1">('Profiles, Pc, Summer, S1'!O17*(RANDBETWEEN(90,100))/100*(40/100))+('Profiles, Pc, Winter, S1'!O17*(RANDBETWEEN(90,100))/100*(60/100))</f>
        <v>0.47107841108860599</v>
      </c>
      <c r="P17" s="1">
        <f ca="1">('Profiles, Pc, Summer, S1'!P17*(RANDBETWEEN(90,100))/100*(40/100))+('Profiles, Pc, Winter, S1'!P17*(RANDBETWEEN(90,100))/100*(60/100))</f>
        <v>0.4284961957671462</v>
      </c>
      <c r="Q17" s="1">
        <f ca="1">('Profiles, Pc, Summer, S1'!Q17*(RANDBETWEEN(90,100))/100*(40/100))+('Profiles, Pc, Winter, S1'!Q17*(RANDBETWEEN(90,100))/100*(60/100))</f>
        <v>0.39624061493917362</v>
      </c>
      <c r="R17" s="1">
        <f ca="1">('Profiles, Pc, Summer, S1'!R17*(RANDBETWEEN(90,100))/100*(40/100))+('Profiles, Pc, Winter, S1'!R17*(RANDBETWEEN(90,100))/100*(60/100))</f>
        <v>0.40517320168347626</v>
      </c>
      <c r="S17" s="1">
        <f ca="1">('Profiles, Pc, Summer, S1'!S17*(RANDBETWEEN(90,100))/100*(40/100))+('Profiles, Pc, Winter, S1'!S17*(RANDBETWEEN(90,100))/100*(60/100))</f>
        <v>0.43051113506490113</v>
      </c>
      <c r="T17" s="1">
        <f ca="1">('Profiles, Pc, Summer, S1'!T17*(RANDBETWEEN(90,100))/100*(40/100))+('Profiles, Pc, Winter, S1'!T17*(RANDBETWEEN(90,100))/100*(60/100))</f>
        <v>0.41159442346476877</v>
      </c>
      <c r="U17" s="1">
        <f ca="1">('Profiles, Pc, Summer, S1'!U17*(RANDBETWEEN(90,100))/100*(40/100))+('Profiles, Pc, Winter, S1'!U17*(RANDBETWEEN(90,100))/100*(60/100))</f>
        <v>0.43681956059105453</v>
      </c>
      <c r="V17" s="1">
        <f ca="1">('Profiles, Pc, Summer, S1'!V17*(RANDBETWEEN(90,100))/100*(40/100))+('Profiles, Pc, Winter, S1'!V17*(RANDBETWEEN(90,100))/100*(60/100))</f>
        <v>0.43728069630688127</v>
      </c>
      <c r="W17" s="1">
        <f ca="1">('Profiles, Pc, Summer, S1'!W17*(RANDBETWEEN(90,100))/100*(40/100))+('Profiles, Pc, Winter, S1'!W17*(RANDBETWEEN(90,100))/100*(60/100))</f>
        <v>0.39331235677675863</v>
      </c>
      <c r="X17" s="1">
        <f ca="1">('Profiles, Pc, Summer, S1'!X17*(RANDBETWEEN(90,100))/100*(40/100))+('Profiles, Pc, Winter, S1'!X17*(RANDBETWEEN(90,100))/100*(60/100))</f>
        <v>0.33217762786938854</v>
      </c>
      <c r="Y17" s="1">
        <f ca="1">('Profiles, Pc, Summer, S1'!Y17*(RANDBETWEEN(90,100))/100*(40/100))+('Profiles, Pc, Winter, S1'!Y17*(RANDBETWEEN(90,100))/100*(60/100))</f>
        <v>0.30555055432672473</v>
      </c>
    </row>
    <row r="18" spans="1:25" x14ac:dyDescent="0.3">
      <c r="A18">
        <v>17</v>
      </c>
      <c r="B18" s="1">
        <f ca="1">('Profiles, Pc, Summer, S1'!B18*(RANDBETWEEN(90,100))/100*(40/100))+('Profiles, Pc, Winter, S1'!B18*(RANDBETWEEN(90,100))/100*(60/100))</f>
        <v>2.7691415826152282E-2</v>
      </c>
      <c r="C18" s="1">
        <f ca="1">('Profiles, Pc, Summer, S1'!C18*(RANDBETWEEN(90,100))/100*(40/100))+('Profiles, Pc, Winter, S1'!C18*(RANDBETWEEN(90,100))/100*(60/100))</f>
        <v>1.9005965622794128E-2</v>
      </c>
      <c r="D18" s="1">
        <f ca="1">('Profiles, Pc, Summer, S1'!D18*(RANDBETWEEN(90,100))/100*(40/100))+('Profiles, Pc, Winter, S1'!D18*(RANDBETWEEN(90,100))/100*(60/100))</f>
        <v>1.7280209633674784E-2</v>
      </c>
      <c r="E18" s="1">
        <f ca="1">('Profiles, Pc, Summer, S1'!E18*(RANDBETWEEN(90,100))/100*(40/100))+('Profiles, Pc, Winter, S1'!E18*(RANDBETWEEN(90,100))/100*(60/100))</f>
        <v>1.6206913569912565E-2</v>
      </c>
      <c r="F18" s="1">
        <f ca="1">('Profiles, Pc, Summer, S1'!F18*(RANDBETWEEN(90,100))/100*(40/100))+('Profiles, Pc, Winter, S1'!F18*(RANDBETWEEN(90,100))/100*(60/100))</f>
        <v>1.5482196454459063E-2</v>
      </c>
      <c r="G18" s="1">
        <f ca="1">('Profiles, Pc, Summer, S1'!G18*(RANDBETWEEN(90,100))/100*(40/100))+('Profiles, Pc, Winter, S1'!G18*(RANDBETWEEN(90,100))/100*(60/100))</f>
        <v>2.4843111963887925E-2</v>
      </c>
      <c r="H18" s="1">
        <f ca="1">('Profiles, Pc, Summer, S1'!H18*(RANDBETWEEN(90,100))/100*(40/100))+('Profiles, Pc, Winter, S1'!H18*(RANDBETWEEN(90,100))/100*(60/100))</f>
        <v>4.9986355210939172E-2</v>
      </c>
      <c r="I18" s="1">
        <f ca="1">('Profiles, Pc, Summer, S1'!I18*(RANDBETWEEN(90,100))/100*(40/100))+('Profiles, Pc, Winter, S1'!I18*(RANDBETWEEN(90,100))/100*(60/100))</f>
        <v>7.1386468756705415E-2</v>
      </c>
      <c r="J18" s="1">
        <f ca="1">('Profiles, Pc, Summer, S1'!J18*(RANDBETWEEN(90,100))/100*(40/100))+('Profiles, Pc, Winter, S1'!J18*(RANDBETWEEN(90,100))/100*(60/100))</f>
        <v>7.8965854143242281E-2</v>
      </c>
      <c r="K18" s="1">
        <f ca="1">('Profiles, Pc, Summer, S1'!K18*(RANDBETWEEN(90,100))/100*(40/100))+('Profiles, Pc, Winter, S1'!K18*(RANDBETWEEN(90,100))/100*(60/100))</f>
        <v>7.5352085867258584E-2</v>
      </c>
      <c r="L18" s="1">
        <f ca="1">('Profiles, Pc, Summer, S1'!L18*(RANDBETWEEN(90,100))/100*(40/100))+('Profiles, Pc, Winter, S1'!L18*(RANDBETWEEN(90,100))/100*(60/100))</f>
        <v>7.631213380376177E-2</v>
      </c>
      <c r="M18" s="1">
        <f ca="1">('Profiles, Pc, Summer, S1'!M18*(RANDBETWEEN(90,100))/100*(40/100))+('Profiles, Pc, Winter, S1'!M18*(RANDBETWEEN(90,100))/100*(60/100))</f>
        <v>7.0167539555794467E-2</v>
      </c>
      <c r="N18" s="1">
        <f ca="1">('Profiles, Pc, Summer, S1'!N18*(RANDBETWEEN(90,100))/100*(40/100))+('Profiles, Pc, Winter, S1'!N18*(RANDBETWEEN(90,100))/100*(60/100))</f>
        <v>7.4198096120955015E-2</v>
      </c>
      <c r="O18" s="1">
        <f ca="1">('Profiles, Pc, Summer, S1'!O18*(RANDBETWEEN(90,100))/100*(40/100))+('Profiles, Pc, Winter, S1'!O18*(RANDBETWEEN(90,100))/100*(60/100))</f>
        <v>7.0835539031400996E-2</v>
      </c>
      <c r="P18" s="1">
        <f ca="1">('Profiles, Pc, Summer, S1'!P18*(RANDBETWEEN(90,100))/100*(40/100))+('Profiles, Pc, Winter, S1'!P18*(RANDBETWEEN(90,100))/100*(60/100))</f>
        <v>6.4448720736414E-2</v>
      </c>
      <c r="Q18" s="1">
        <f ca="1">('Profiles, Pc, Summer, S1'!Q18*(RANDBETWEEN(90,100))/100*(40/100))+('Profiles, Pc, Winter, S1'!Q18*(RANDBETWEEN(90,100))/100*(60/100))</f>
        <v>6.59381953865677E-2</v>
      </c>
      <c r="R18" s="1">
        <f ca="1">('Profiles, Pc, Summer, S1'!R18*(RANDBETWEEN(90,100))/100*(40/100))+('Profiles, Pc, Winter, S1'!R18*(RANDBETWEEN(90,100))/100*(60/100))</f>
        <v>7.3443319552592146E-2</v>
      </c>
      <c r="S18" s="1">
        <f ca="1">('Profiles, Pc, Summer, S1'!S18*(RANDBETWEEN(90,100))/100*(40/100))+('Profiles, Pc, Winter, S1'!S18*(RANDBETWEEN(90,100))/100*(60/100))</f>
        <v>9.7115374976457752E-2</v>
      </c>
      <c r="T18" s="1">
        <f ca="1">('Profiles, Pc, Summer, S1'!T18*(RANDBETWEEN(90,100))/100*(40/100))+('Profiles, Pc, Winter, S1'!T18*(RANDBETWEEN(90,100))/100*(60/100))</f>
        <v>8.964460047305238E-2</v>
      </c>
      <c r="U18" s="1">
        <f ca="1">('Profiles, Pc, Summer, S1'!U18*(RANDBETWEEN(90,100))/100*(40/100))+('Profiles, Pc, Winter, S1'!U18*(RANDBETWEEN(90,100))/100*(60/100))</f>
        <v>8.639333200637625E-2</v>
      </c>
      <c r="V18" s="1">
        <f ca="1">('Profiles, Pc, Summer, S1'!V18*(RANDBETWEEN(90,100))/100*(40/100))+('Profiles, Pc, Winter, S1'!V18*(RANDBETWEEN(90,100))/100*(60/100))</f>
        <v>9.0884725329835186E-2</v>
      </c>
      <c r="W18" s="1">
        <f ca="1">('Profiles, Pc, Summer, S1'!W18*(RANDBETWEEN(90,100))/100*(40/100))+('Profiles, Pc, Winter, S1'!W18*(RANDBETWEEN(90,100))/100*(60/100))</f>
        <v>7.9705275074476611E-2</v>
      </c>
      <c r="X18" s="1">
        <f ca="1">('Profiles, Pc, Summer, S1'!X18*(RANDBETWEEN(90,100))/100*(40/100))+('Profiles, Pc, Winter, S1'!X18*(RANDBETWEEN(90,100))/100*(60/100))</f>
        <v>6.0562781649849622E-2</v>
      </c>
      <c r="Y18" s="1">
        <f ca="1">('Profiles, Pc, Summer, S1'!Y18*(RANDBETWEEN(90,100))/100*(40/100))+('Profiles, Pc, Winter, S1'!Y18*(RANDBETWEEN(90,100))/100*(60/100))</f>
        <v>4.6078634270013533E-2</v>
      </c>
    </row>
    <row r="19" spans="1:25" x14ac:dyDescent="0.3">
      <c r="A19">
        <v>18</v>
      </c>
      <c r="B19" s="1">
        <f ca="1">('Profiles, Pc, Summer, S1'!B19*(RANDBETWEEN(90,100))/100*(40/100))+('Profiles, Pc, Winter, S1'!B19*(RANDBETWEEN(90,100))/100*(60/100))</f>
        <v>0.25519891925979227</v>
      </c>
      <c r="C19" s="1">
        <f ca="1">('Profiles, Pc, Summer, S1'!C19*(RANDBETWEEN(90,100))/100*(40/100))+('Profiles, Pc, Winter, S1'!C19*(RANDBETWEEN(90,100))/100*(60/100))</f>
        <v>0.22592399015620046</v>
      </c>
      <c r="D19" s="1">
        <f ca="1">('Profiles, Pc, Summer, S1'!D19*(RANDBETWEEN(90,100))/100*(40/100))+('Profiles, Pc, Winter, S1'!D19*(RANDBETWEEN(90,100))/100*(60/100))</f>
        <v>0.21078326021506522</v>
      </c>
      <c r="E19" s="1">
        <f ca="1">('Profiles, Pc, Summer, S1'!E19*(RANDBETWEEN(90,100))/100*(40/100))+('Profiles, Pc, Winter, S1'!E19*(RANDBETWEEN(90,100))/100*(60/100))</f>
        <v>0.21584634057430624</v>
      </c>
      <c r="F19" s="1">
        <f ca="1">('Profiles, Pc, Summer, S1'!F19*(RANDBETWEEN(90,100))/100*(40/100))+('Profiles, Pc, Winter, S1'!F19*(RANDBETWEEN(90,100))/100*(60/100))</f>
        <v>0.21773330034826482</v>
      </c>
      <c r="G19" s="1">
        <f ca="1">('Profiles, Pc, Summer, S1'!G19*(RANDBETWEEN(90,100))/100*(40/100))+('Profiles, Pc, Winter, S1'!G19*(RANDBETWEEN(90,100))/100*(60/100))</f>
        <v>0.23596501940399928</v>
      </c>
      <c r="H19" s="1">
        <f ca="1">('Profiles, Pc, Summer, S1'!H19*(RANDBETWEEN(90,100))/100*(40/100))+('Profiles, Pc, Winter, S1'!H19*(RANDBETWEEN(90,100))/100*(60/100))</f>
        <v>0.28589088164517901</v>
      </c>
      <c r="I19" s="1">
        <f ca="1">('Profiles, Pc, Summer, S1'!I19*(RANDBETWEEN(90,100))/100*(40/100))+('Profiles, Pc, Winter, S1'!I19*(RANDBETWEEN(90,100))/100*(60/100))</f>
        <v>0.31766212436474173</v>
      </c>
      <c r="J19" s="1">
        <f ca="1">('Profiles, Pc, Summer, S1'!J19*(RANDBETWEEN(90,100))/100*(40/100))+('Profiles, Pc, Winter, S1'!J19*(RANDBETWEEN(90,100))/100*(60/100))</f>
        <v>0.34308257121413588</v>
      </c>
      <c r="K19" s="1">
        <f ca="1">('Profiles, Pc, Summer, S1'!K19*(RANDBETWEEN(90,100))/100*(40/100))+('Profiles, Pc, Winter, S1'!K19*(RANDBETWEEN(90,100))/100*(60/100))</f>
        <v>0.33753562053206976</v>
      </c>
      <c r="L19" s="1">
        <f ca="1">('Profiles, Pc, Summer, S1'!L19*(RANDBETWEEN(90,100))/100*(40/100))+('Profiles, Pc, Winter, S1'!L19*(RANDBETWEEN(90,100))/100*(60/100))</f>
        <v>0.36669572694935548</v>
      </c>
      <c r="M19" s="1">
        <f ca="1">('Profiles, Pc, Summer, S1'!M19*(RANDBETWEEN(90,100))/100*(40/100))+('Profiles, Pc, Winter, S1'!M19*(RANDBETWEEN(90,100))/100*(60/100))</f>
        <v>0.36916593694027039</v>
      </c>
      <c r="N19" s="1">
        <f ca="1">('Profiles, Pc, Summer, S1'!N19*(RANDBETWEEN(90,100))/100*(40/100))+('Profiles, Pc, Winter, S1'!N19*(RANDBETWEEN(90,100))/100*(60/100))</f>
        <v>0.3940071000490718</v>
      </c>
      <c r="O19" s="1">
        <f ca="1">('Profiles, Pc, Summer, S1'!O19*(RANDBETWEEN(90,100))/100*(40/100))+('Profiles, Pc, Winter, S1'!O19*(RANDBETWEEN(90,100))/100*(60/100))</f>
        <v>0.34498324537926506</v>
      </c>
      <c r="P19" s="1">
        <f ca="1">('Profiles, Pc, Summer, S1'!P19*(RANDBETWEEN(90,100))/100*(40/100))+('Profiles, Pc, Winter, S1'!P19*(RANDBETWEEN(90,100))/100*(60/100))</f>
        <v>0.34955844214061449</v>
      </c>
      <c r="Q19" s="1">
        <f ca="1">('Profiles, Pc, Summer, S1'!Q19*(RANDBETWEEN(90,100))/100*(40/100))+('Profiles, Pc, Winter, S1'!Q19*(RANDBETWEEN(90,100))/100*(60/100))</f>
        <v>0.34842694191405443</v>
      </c>
      <c r="R19" s="1">
        <f ca="1">('Profiles, Pc, Summer, S1'!R19*(RANDBETWEEN(90,100))/100*(40/100))+('Profiles, Pc, Winter, S1'!R19*(RANDBETWEEN(90,100))/100*(60/100))</f>
        <v>0.36927120555340054</v>
      </c>
      <c r="S19" s="1">
        <f ca="1">('Profiles, Pc, Summer, S1'!S19*(RANDBETWEEN(90,100))/100*(40/100))+('Profiles, Pc, Winter, S1'!S19*(RANDBETWEEN(90,100))/100*(60/100))</f>
        <v>0.41430653798670924</v>
      </c>
      <c r="T19" s="1">
        <f ca="1">('Profiles, Pc, Summer, S1'!T19*(RANDBETWEEN(90,100))/100*(40/100))+('Profiles, Pc, Winter, S1'!T19*(RANDBETWEEN(90,100))/100*(60/100))</f>
        <v>0.40220562523794257</v>
      </c>
      <c r="U19" s="1">
        <f ca="1">('Profiles, Pc, Summer, S1'!U19*(RANDBETWEEN(90,100))/100*(40/100))+('Profiles, Pc, Winter, S1'!U19*(RANDBETWEEN(90,100))/100*(60/100))</f>
        <v>0.39809826110870272</v>
      </c>
      <c r="V19" s="1">
        <f ca="1">('Profiles, Pc, Summer, S1'!V19*(RANDBETWEEN(90,100))/100*(40/100))+('Profiles, Pc, Winter, S1'!V19*(RANDBETWEEN(90,100))/100*(60/100))</f>
        <v>0.39020843745378919</v>
      </c>
      <c r="W19" s="1">
        <f ca="1">('Profiles, Pc, Summer, S1'!W19*(RANDBETWEEN(90,100))/100*(40/100))+('Profiles, Pc, Winter, S1'!W19*(RANDBETWEEN(90,100))/100*(60/100))</f>
        <v>0.36022064132296028</v>
      </c>
      <c r="X19" s="1">
        <f ca="1">('Profiles, Pc, Summer, S1'!X19*(RANDBETWEEN(90,100))/100*(40/100))+('Profiles, Pc, Winter, S1'!X19*(RANDBETWEEN(90,100))/100*(60/100))</f>
        <v>0.34043436837296315</v>
      </c>
      <c r="Y19" s="1">
        <f ca="1">('Profiles, Pc, Summer, S1'!Y19*(RANDBETWEEN(90,100))/100*(40/100))+('Profiles, Pc, Winter, S1'!Y19*(RANDBETWEEN(90,100))/100*(60/100))</f>
        <v>0.29404602517047662</v>
      </c>
    </row>
    <row r="20" spans="1:25" x14ac:dyDescent="0.3">
      <c r="A20">
        <v>19</v>
      </c>
      <c r="B20" s="1">
        <f ca="1">('Profiles, Pc, Summer, S1'!B20*(RANDBETWEEN(90,100))/100*(40/100))+('Profiles, Pc, Winter, S1'!B20*(RANDBETWEEN(90,100))/100*(60/100))</f>
        <v>0.42876887616584974</v>
      </c>
      <c r="C20" s="1">
        <f ca="1">('Profiles, Pc, Summer, S1'!C20*(RANDBETWEEN(90,100))/100*(40/100))+('Profiles, Pc, Winter, S1'!C20*(RANDBETWEEN(90,100))/100*(60/100))</f>
        <v>0.40814995352879568</v>
      </c>
      <c r="D20" s="1">
        <f ca="1">('Profiles, Pc, Summer, S1'!D20*(RANDBETWEEN(90,100))/100*(40/100))+('Profiles, Pc, Winter, S1'!D20*(RANDBETWEEN(90,100))/100*(60/100))</f>
        <v>0.38402752513566962</v>
      </c>
      <c r="E20" s="1">
        <f ca="1">('Profiles, Pc, Summer, S1'!E20*(RANDBETWEEN(90,100))/100*(40/100))+('Profiles, Pc, Winter, S1'!E20*(RANDBETWEEN(90,100))/100*(60/100))</f>
        <v>0.39994046683083528</v>
      </c>
      <c r="F20" s="1">
        <f ca="1">('Profiles, Pc, Summer, S1'!F20*(RANDBETWEEN(90,100))/100*(40/100))+('Profiles, Pc, Winter, S1'!F20*(RANDBETWEEN(90,100))/100*(60/100))</f>
        <v>0.39998246485469058</v>
      </c>
      <c r="G20" s="1">
        <f ca="1">('Profiles, Pc, Summer, S1'!G20*(RANDBETWEEN(90,100))/100*(40/100))+('Profiles, Pc, Winter, S1'!G20*(RANDBETWEEN(90,100))/100*(60/100))</f>
        <v>0.40518857511092832</v>
      </c>
      <c r="H20" s="1">
        <f ca="1">('Profiles, Pc, Summer, S1'!H20*(RANDBETWEEN(90,100))/100*(40/100))+('Profiles, Pc, Winter, S1'!H20*(RANDBETWEEN(90,100))/100*(60/100))</f>
        <v>0.46421484221794468</v>
      </c>
      <c r="I20" s="1">
        <f ca="1">('Profiles, Pc, Summer, S1'!I20*(RANDBETWEEN(90,100))/100*(40/100))+('Profiles, Pc, Winter, S1'!I20*(RANDBETWEEN(90,100))/100*(60/100))</f>
        <v>0.59761431369733853</v>
      </c>
      <c r="J20" s="1">
        <f ca="1">('Profiles, Pc, Summer, S1'!J20*(RANDBETWEEN(90,100))/100*(40/100))+('Profiles, Pc, Winter, S1'!J20*(RANDBETWEEN(90,100))/100*(60/100))</f>
        <v>0.59824272866315353</v>
      </c>
      <c r="K20" s="1">
        <f ca="1">('Profiles, Pc, Summer, S1'!K20*(RANDBETWEEN(90,100))/100*(40/100))+('Profiles, Pc, Winter, S1'!K20*(RANDBETWEEN(90,100))/100*(60/100))</f>
        <v>0.58076667122866144</v>
      </c>
      <c r="L20" s="1">
        <f ca="1">('Profiles, Pc, Summer, S1'!L20*(RANDBETWEEN(90,100))/100*(40/100))+('Profiles, Pc, Winter, S1'!L20*(RANDBETWEEN(90,100))/100*(60/100))</f>
        <v>0.60392077952333878</v>
      </c>
      <c r="M20" s="1">
        <f ca="1">('Profiles, Pc, Summer, S1'!M20*(RANDBETWEEN(90,100))/100*(40/100))+('Profiles, Pc, Winter, S1'!M20*(RANDBETWEEN(90,100))/100*(60/100))</f>
        <v>0.60405880865180428</v>
      </c>
      <c r="N20" s="1">
        <f ca="1">('Profiles, Pc, Summer, S1'!N20*(RANDBETWEEN(90,100))/100*(40/100))+('Profiles, Pc, Winter, S1'!N20*(RANDBETWEEN(90,100))/100*(60/100))</f>
        <v>0.61538037205800222</v>
      </c>
      <c r="O20" s="1">
        <f ca="1">('Profiles, Pc, Summer, S1'!O20*(RANDBETWEEN(90,100))/100*(40/100))+('Profiles, Pc, Winter, S1'!O20*(RANDBETWEEN(90,100))/100*(60/100))</f>
        <v>0.5840139606541177</v>
      </c>
      <c r="P20" s="1">
        <f ca="1">('Profiles, Pc, Summer, S1'!P20*(RANDBETWEEN(90,100))/100*(40/100))+('Profiles, Pc, Winter, S1'!P20*(RANDBETWEEN(90,100))/100*(60/100))</f>
        <v>0.54459635753002944</v>
      </c>
      <c r="Q20" s="1">
        <f ca="1">('Profiles, Pc, Summer, S1'!Q20*(RANDBETWEEN(90,100))/100*(40/100))+('Profiles, Pc, Winter, S1'!Q20*(RANDBETWEEN(90,100))/100*(60/100))</f>
        <v>0.55051539158241902</v>
      </c>
      <c r="R20" s="1">
        <f ca="1">('Profiles, Pc, Summer, S1'!R20*(RANDBETWEEN(90,100))/100*(40/100))+('Profiles, Pc, Winter, S1'!R20*(RANDBETWEEN(90,100))/100*(60/100))</f>
        <v>0.55565377233438962</v>
      </c>
      <c r="S20" s="1">
        <f ca="1">('Profiles, Pc, Summer, S1'!S20*(RANDBETWEEN(90,100))/100*(40/100))+('Profiles, Pc, Winter, S1'!S20*(RANDBETWEEN(90,100))/100*(60/100))</f>
        <v>0.55027781753307625</v>
      </c>
      <c r="T20" s="1">
        <f ca="1">('Profiles, Pc, Summer, S1'!T20*(RANDBETWEEN(90,100))/100*(40/100))+('Profiles, Pc, Winter, S1'!T20*(RANDBETWEEN(90,100))/100*(60/100))</f>
        <v>0.525605213136354</v>
      </c>
      <c r="U20" s="1">
        <f ca="1">('Profiles, Pc, Summer, S1'!U20*(RANDBETWEEN(90,100))/100*(40/100))+('Profiles, Pc, Winter, S1'!U20*(RANDBETWEEN(90,100))/100*(60/100))</f>
        <v>0.51988260190334712</v>
      </c>
      <c r="V20" s="1">
        <f ca="1">('Profiles, Pc, Summer, S1'!V20*(RANDBETWEEN(90,100))/100*(40/100))+('Profiles, Pc, Winter, S1'!V20*(RANDBETWEEN(90,100))/100*(60/100))</f>
        <v>0.5366480267979814</v>
      </c>
      <c r="W20" s="1">
        <f ca="1">('Profiles, Pc, Summer, S1'!W20*(RANDBETWEEN(90,100))/100*(40/100))+('Profiles, Pc, Winter, S1'!W20*(RANDBETWEEN(90,100))/100*(60/100))</f>
        <v>0.50782867295203682</v>
      </c>
      <c r="X20" s="1">
        <f ca="1">('Profiles, Pc, Summer, S1'!X20*(RANDBETWEEN(90,100))/100*(40/100))+('Profiles, Pc, Winter, S1'!X20*(RANDBETWEEN(90,100))/100*(60/100))</f>
        <v>0.47482307284645442</v>
      </c>
      <c r="Y20" s="1">
        <f ca="1">('Profiles, Pc, Summer, S1'!Y20*(RANDBETWEEN(90,100))/100*(40/100))+('Profiles, Pc, Winter, S1'!Y20*(RANDBETWEEN(90,100))/100*(60/100))</f>
        <v>0.4179567433153174</v>
      </c>
    </row>
    <row r="21" spans="1:25" x14ac:dyDescent="0.3">
      <c r="A21">
        <v>20</v>
      </c>
      <c r="B21" s="1">
        <f ca="1">('Profiles, Pc, Summer, S1'!B21*(RANDBETWEEN(90,100))/100*(40/100))+('Profiles, Pc, Winter, S1'!B21*(RANDBETWEEN(90,100))/100*(60/100))</f>
        <v>0.19969091775444361</v>
      </c>
      <c r="C21" s="1">
        <f ca="1">('Profiles, Pc, Summer, S1'!C21*(RANDBETWEEN(90,100))/100*(40/100))+('Profiles, Pc, Winter, S1'!C21*(RANDBETWEEN(90,100))/100*(60/100))</f>
        <v>0.18017120698222711</v>
      </c>
      <c r="D21" s="1">
        <f ca="1">('Profiles, Pc, Summer, S1'!D21*(RANDBETWEEN(90,100))/100*(40/100))+('Profiles, Pc, Winter, S1'!D21*(RANDBETWEEN(90,100))/100*(60/100))</f>
        <v>0.18472280426661375</v>
      </c>
      <c r="E21" s="1">
        <f ca="1">('Profiles, Pc, Summer, S1'!E21*(RANDBETWEEN(90,100))/100*(40/100))+('Profiles, Pc, Winter, S1'!E21*(RANDBETWEEN(90,100))/100*(60/100))</f>
        <v>0.17677641276119205</v>
      </c>
      <c r="F21" s="1">
        <f ca="1">('Profiles, Pc, Summer, S1'!F21*(RANDBETWEEN(90,100))/100*(40/100))+('Profiles, Pc, Winter, S1'!F21*(RANDBETWEEN(90,100))/100*(60/100))</f>
        <v>0.17536541238658371</v>
      </c>
      <c r="G21" s="1">
        <f ca="1">('Profiles, Pc, Summer, S1'!G21*(RANDBETWEEN(90,100))/100*(40/100))+('Profiles, Pc, Winter, S1'!G21*(RANDBETWEEN(90,100))/100*(60/100))</f>
        <v>0.21150531959030761</v>
      </c>
      <c r="H21" s="1">
        <f ca="1">('Profiles, Pc, Summer, S1'!H21*(RANDBETWEEN(90,100))/100*(40/100))+('Profiles, Pc, Winter, S1'!H21*(RANDBETWEEN(90,100))/100*(60/100))</f>
        <v>0.25497502219702894</v>
      </c>
      <c r="I21" s="1">
        <f ca="1">('Profiles, Pc, Summer, S1'!I21*(RANDBETWEEN(90,100))/100*(40/100))+('Profiles, Pc, Winter, S1'!I21*(RANDBETWEEN(90,100))/100*(60/100))</f>
        <v>0.31358685643359241</v>
      </c>
      <c r="J21" s="1">
        <f ca="1">('Profiles, Pc, Summer, S1'!J21*(RANDBETWEEN(90,100))/100*(40/100))+('Profiles, Pc, Winter, S1'!J21*(RANDBETWEEN(90,100))/100*(60/100))</f>
        <v>0.35216780925104157</v>
      </c>
      <c r="K21" s="1">
        <f ca="1">('Profiles, Pc, Summer, S1'!K21*(RANDBETWEEN(90,100))/100*(40/100))+('Profiles, Pc, Winter, S1'!K21*(RANDBETWEEN(90,100))/100*(60/100))</f>
        <v>0.36452950490866087</v>
      </c>
      <c r="L21" s="1">
        <f ca="1">('Profiles, Pc, Summer, S1'!L21*(RANDBETWEEN(90,100))/100*(40/100))+('Profiles, Pc, Winter, S1'!L21*(RANDBETWEEN(90,100))/100*(60/100))</f>
        <v>0.36844855190587666</v>
      </c>
      <c r="M21" s="1">
        <f ca="1">('Profiles, Pc, Summer, S1'!M21*(RANDBETWEEN(90,100))/100*(40/100))+('Profiles, Pc, Winter, S1'!M21*(RANDBETWEEN(90,100))/100*(60/100))</f>
        <v>0.36781934600277494</v>
      </c>
      <c r="N21" s="1">
        <f ca="1">('Profiles, Pc, Summer, S1'!N21*(RANDBETWEEN(90,100))/100*(40/100))+('Profiles, Pc, Winter, S1'!N21*(RANDBETWEEN(90,100))/100*(60/100))</f>
        <v>0.35160567694095712</v>
      </c>
      <c r="O21" s="1">
        <f ca="1">('Profiles, Pc, Summer, S1'!O21*(RANDBETWEEN(90,100))/100*(40/100))+('Profiles, Pc, Winter, S1'!O21*(RANDBETWEEN(90,100))/100*(60/100))</f>
        <v>0.37327897718563507</v>
      </c>
      <c r="P21" s="1">
        <f ca="1">('Profiles, Pc, Summer, S1'!P21*(RANDBETWEEN(90,100))/100*(40/100))+('Profiles, Pc, Winter, S1'!P21*(RANDBETWEEN(90,100))/100*(60/100))</f>
        <v>0.33007538894164801</v>
      </c>
      <c r="Q21" s="1">
        <f ca="1">('Profiles, Pc, Summer, S1'!Q21*(RANDBETWEEN(90,100))/100*(40/100))+('Profiles, Pc, Winter, S1'!Q21*(RANDBETWEEN(90,100))/100*(60/100))</f>
        <v>0.33276908073190703</v>
      </c>
      <c r="R21" s="1">
        <f ca="1">('Profiles, Pc, Summer, S1'!R21*(RANDBETWEEN(90,100))/100*(40/100))+('Profiles, Pc, Winter, S1'!R21*(RANDBETWEEN(90,100))/100*(60/100))</f>
        <v>0.35129788580724053</v>
      </c>
      <c r="S21" s="1">
        <f ca="1">('Profiles, Pc, Summer, S1'!S21*(RANDBETWEEN(90,100))/100*(40/100))+('Profiles, Pc, Winter, S1'!S21*(RANDBETWEEN(90,100))/100*(60/100))</f>
        <v>0.36296251204749685</v>
      </c>
      <c r="T21" s="1">
        <f ca="1">('Profiles, Pc, Summer, S1'!T21*(RANDBETWEEN(90,100))/100*(40/100))+('Profiles, Pc, Winter, S1'!T21*(RANDBETWEEN(90,100))/100*(60/100))</f>
        <v>0.3423992738150009</v>
      </c>
      <c r="U21" s="1">
        <f ca="1">('Profiles, Pc, Summer, S1'!U21*(RANDBETWEEN(90,100))/100*(40/100))+('Profiles, Pc, Winter, S1'!U21*(RANDBETWEEN(90,100))/100*(60/100))</f>
        <v>0.33429272724723269</v>
      </c>
      <c r="V21" s="1">
        <f ca="1">('Profiles, Pc, Summer, S1'!V21*(RANDBETWEEN(90,100))/100*(40/100))+('Profiles, Pc, Winter, S1'!V21*(RANDBETWEEN(90,100))/100*(60/100))</f>
        <v>0.31859663059977772</v>
      </c>
      <c r="W21" s="1">
        <f ca="1">('Profiles, Pc, Summer, S1'!W21*(RANDBETWEEN(90,100))/100*(40/100))+('Profiles, Pc, Winter, S1'!W21*(RANDBETWEEN(90,100))/100*(60/100))</f>
        <v>0.27695586973726027</v>
      </c>
      <c r="X21" s="1">
        <f ca="1">('Profiles, Pc, Summer, S1'!X21*(RANDBETWEEN(90,100))/100*(40/100))+('Profiles, Pc, Winter, S1'!X21*(RANDBETWEEN(90,100))/100*(60/100))</f>
        <v>0.25508428407767314</v>
      </c>
      <c r="Y21" s="1">
        <f ca="1">('Profiles, Pc, Summer, S1'!Y21*(RANDBETWEEN(90,100))/100*(40/100))+('Profiles, Pc, Winter, S1'!Y21*(RANDBETWEEN(90,100))/100*(60/100))</f>
        <v>0.21869218958291956</v>
      </c>
    </row>
    <row r="22" spans="1:25" x14ac:dyDescent="0.3">
      <c r="A22">
        <v>21</v>
      </c>
      <c r="B22" s="1">
        <f ca="1">('Profiles, Pc, Summer, S1'!B22*(RANDBETWEEN(90,100))/100*(40/100))+('Profiles, Pc, Winter, S1'!B22*(RANDBETWEEN(90,100))/100*(60/100))</f>
        <v>0.13263671933602522</v>
      </c>
      <c r="C22" s="1">
        <f ca="1">('Profiles, Pc, Summer, S1'!C22*(RANDBETWEEN(90,100))/100*(40/100))+('Profiles, Pc, Winter, S1'!C22*(RANDBETWEEN(90,100))/100*(60/100))</f>
        <v>0.12380329487505261</v>
      </c>
      <c r="D22" s="1">
        <f ca="1">('Profiles, Pc, Summer, S1'!D22*(RANDBETWEEN(90,100))/100*(40/100))+('Profiles, Pc, Winter, S1'!D22*(RANDBETWEEN(90,100))/100*(60/100))</f>
        <v>0.12585880606263025</v>
      </c>
      <c r="E22" s="1">
        <f ca="1">('Profiles, Pc, Summer, S1'!E22*(RANDBETWEEN(90,100))/100*(40/100))+('Profiles, Pc, Winter, S1'!E22*(RANDBETWEEN(90,100))/100*(60/100))</f>
        <v>0.12528222704408573</v>
      </c>
      <c r="F22" s="1">
        <f ca="1">('Profiles, Pc, Summer, S1'!F22*(RANDBETWEEN(90,100))/100*(40/100))+('Profiles, Pc, Winter, S1'!F22*(RANDBETWEEN(90,100))/100*(60/100))</f>
        <v>0.13280851948502476</v>
      </c>
      <c r="G22" s="1">
        <f ca="1">('Profiles, Pc, Summer, S1'!G22*(RANDBETWEEN(90,100))/100*(40/100))+('Profiles, Pc, Winter, S1'!G22*(RANDBETWEEN(90,100))/100*(60/100))</f>
        <v>0.14914979551667124</v>
      </c>
      <c r="H22" s="1">
        <f ca="1">('Profiles, Pc, Summer, S1'!H22*(RANDBETWEEN(90,100))/100*(40/100))+('Profiles, Pc, Winter, S1'!H22*(RANDBETWEEN(90,100))/100*(60/100))</f>
        <v>0.24788299381541751</v>
      </c>
      <c r="I22" s="1">
        <f ca="1">('Profiles, Pc, Summer, S1'!I22*(RANDBETWEEN(90,100))/100*(40/100))+('Profiles, Pc, Winter, S1'!I22*(RANDBETWEEN(90,100))/100*(60/100))</f>
        <v>0.301535254756435</v>
      </c>
      <c r="J22" s="1">
        <f ca="1">('Profiles, Pc, Summer, S1'!J22*(RANDBETWEEN(90,100))/100*(40/100))+('Profiles, Pc, Winter, S1'!J22*(RANDBETWEEN(90,100))/100*(60/100))</f>
        <v>0.31645068050581926</v>
      </c>
      <c r="K22" s="1">
        <f ca="1">('Profiles, Pc, Summer, S1'!K22*(RANDBETWEEN(90,100))/100*(40/100))+('Profiles, Pc, Winter, S1'!K22*(RANDBETWEEN(90,100))/100*(60/100))</f>
        <v>0.31118383086248408</v>
      </c>
      <c r="L22" s="1">
        <f ca="1">('Profiles, Pc, Summer, S1'!L22*(RANDBETWEEN(90,100))/100*(40/100))+('Profiles, Pc, Winter, S1'!L22*(RANDBETWEEN(90,100))/100*(60/100))</f>
        <v>0.3219359888702174</v>
      </c>
      <c r="M22" s="1">
        <f ca="1">('Profiles, Pc, Summer, S1'!M22*(RANDBETWEEN(90,100))/100*(40/100))+('Profiles, Pc, Winter, S1'!M22*(RANDBETWEEN(90,100))/100*(60/100))</f>
        <v>0.33607870534025175</v>
      </c>
      <c r="N22" s="1">
        <f ca="1">('Profiles, Pc, Summer, S1'!N22*(RANDBETWEEN(90,100))/100*(40/100))+('Profiles, Pc, Winter, S1'!N22*(RANDBETWEEN(90,100))/100*(60/100))</f>
        <v>0.31943352670154235</v>
      </c>
      <c r="O22" s="1">
        <f ca="1">('Profiles, Pc, Summer, S1'!O22*(RANDBETWEEN(90,100))/100*(40/100))+('Profiles, Pc, Winter, S1'!O22*(RANDBETWEEN(90,100))/100*(60/100))</f>
        <v>0.31426776236316745</v>
      </c>
      <c r="P22" s="1">
        <f ca="1">('Profiles, Pc, Summer, S1'!P22*(RANDBETWEEN(90,100))/100*(40/100))+('Profiles, Pc, Winter, S1'!P22*(RANDBETWEEN(90,100))/100*(60/100))</f>
        <v>0.27827328553854785</v>
      </c>
      <c r="Q22" s="1">
        <f ca="1">('Profiles, Pc, Summer, S1'!Q22*(RANDBETWEEN(90,100))/100*(40/100))+('Profiles, Pc, Winter, S1'!Q22*(RANDBETWEEN(90,100))/100*(60/100))</f>
        <v>0.25623712815794669</v>
      </c>
      <c r="R22" s="1">
        <f ca="1">('Profiles, Pc, Summer, S1'!R22*(RANDBETWEEN(90,100))/100*(40/100))+('Profiles, Pc, Winter, S1'!R22*(RANDBETWEEN(90,100))/100*(60/100))</f>
        <v>0.2531645647475787</v>
      </c>
      <c r="S22" s="1">
        <f ca="1">('Profiles, Pc, Summer, S1'!S22*(RANDBETWEEN(90,100))/100*(40/100))+('Profiles, Pc, Winter, S1'!S22*(RANDBETWEEN(90,100))/100*(60/100))</f>
        <v>0.26734978636102541</v>
      </c>
      <c r="T22" s="1">
        <f ca="1">('Profiles, Pc, Summer, S1'!T22*(RANDBETWEEN(90,100))/100*(40/100))+('Profiles, Pc, Winter, S1'!T22*(RANDBETWEEN(90,100))/100*(60/100))</f>
        <v>0.25301378711580053</v>
      </c>
      <c r="U22" s="1">
        <f ca="1">('Profiles, Pc, Summer, S1'!U22*(RANDBETWEEN(90,100))/100*(40/100))+('Profiles, Pc, Winter, S1'!U22*(RANDBETWEEN(90,100))/100*(60/100))</f>
        <v>0.25697494626951733</v>
      </c>
      <c r="V22" s="1">
        <f ca="1">('Profiles, Pc, Summer, S1'!V22*(RANDBETWEEN(90,100))/100*(40/100))+('Profiles, Pc, Winter, S1'!V22*(RANDBETWEEN(90,100))/100*(60/100))</f>
        <v>0.251360933517012</v>
      </c>
      <c r="W22" s="1">
        <f ca="1">('Profiles, Pc, Summer, S1'!W22*(RANDBETWEEN(90,100))/100*(40/100))+('Profiles, Pc, Winter, S1'!W22*(RANDBETWEEN(90,100))/100*(60/100))</f>
        <v>0.22155637286033852</v>
      </c>
      <c r="X22" s="1">
        <f ca="1">('Profiles, Pc, Summer, S1'!X22*(RANDBETWEEN(90,100))/100*(40/100))+('Profiles, Pc, Winter, S1'!X22*(RANDBETWEEN(90,100))/100*(60/100))</f>
        <v>0.17445919688278605</v>
      </c>
      <c r="Y22" s="1">
        <f ca="1">('Profiles, Pc, Summer, S1'!Y22*(RANDBETWEEN(90,100))/100*(40/100))+('Profiles, Pc, Winter, S1'!Y22*(RANDBETWEEN(90,100))/100*(60/100))</f>
        <v>0.15329144618444207</v>
      </c>
    </row>
    <row r="23" spans="1:25" x14ac:dyDescent="0.3">
      <c r="A23">
        <v>22</v>
      </c>
      <c r="B23" s="1">
        <f ca="1">('Profiles, Pc, Summer, S1'!B23*(RANDBETWEEN(90,100))/100*(40/100))+('Profiles, Pc, Winter, S1'!B23*(RANDBETWEEN(90,100))/100*(60/100))</f>
        <v>0.13507207782866115</v>
      </c>
      <c r="C23" s="1">
        <f ca="1">('Profiles, Pc, Summer, S1'!C23*(RANDBETWEEN(90,100))/100*(40/100))+('Profiles, Pc, Winter, S1'!C23*(RANDBETWEEN(90,100))/100*(60/100))</f>
        <v>0.13676004394517111</v>
      </c>
      <c r="D23" s="1">
        <f ca="1">('Profiles, Pc, Summer, S1'!D23*(RANDBETWEEN(90,100))/100*(40/100))+('Profiles, Pc, Winter, S1'!D23*(RANDBETWEEN(90,100))/100*(60/100))</f>
        <v>0.14018935205253819</v>
      </c>
      <c r="E23" s="1">
        <f ca="1">('Profiles, Pc, Summer, S1'!E23*(RANDBETWEEN(90,100))/100*(40/100))+('Profiles, Pc, Winter, S1'!E23*(RANDBETWEEN(90,100))/100*(60/100))</f>
        <v>0.13518925886043703</v>
      </c>
      <c r="F23" s="1">
        <f ca="1">('Profiles, Pc, Summer, S1'!F23*(RANDBETWEEN(90,100))/100*(40/100))+('Profiles, Pc, Winter, S1'!F23*(RANDBETWEEN(90,100))/100*(60/100))</f>
        <v>0.13549048277761397</v>
      </c>
      <c r="G23" s="1">
        <f ca="1">('Profiles, Pc, Summer, S1'!G23*(RANDBETWEEN(90,100))/100*(40/100))+('Profiles, Pc, Winter, S1'!G23*(RANDBETWEEN(90,100))/100*(60/100))</f>
        <v>0.1356161441238713</v>
      </c>
      <c r="H23" s="1">
        <f ca="1">('Profiles, Pc, Summer, S1'!H23*(RANDBETWEEN(90,100))/100*(40/100))+('Profiles, Pc, Winter, S1'!H23*(RANDBETWEEN(90,100))/100*(60/100))</f>
        <v>0.13437861964291922</v>
      </c>
      <c r="I23" s="1">
        <f ca="1">('Profiles, Pc, Summer, S1'!I23*(RANDBETWEEN(90,100))/100*(40/100))+('Profiles, Pc, Winter, S1'!I23*(RANDBETWEEN(90,100))/100*(60/100))</f>
        <v>0.13901853786404378</v>
      </c>
      <c r="J23" s="1">
        <f ca="1">('Profiles, Pc, Summer, S1'!J23*(RANDBETWEEN(90,100))/100*(40/100))+('Profiles, Pc, Winter, S1'!J23*(RANDBETWEEN(90,100))/100*(60/100))</f>
        <v>0.12732184085513842</v>
      </c>
      <c r="K23" s="1">
        <f ca="1">('Profiles, Pc, Summer, S1'!K23*(RANDBETWEEN(90,100))/100*(40/100))+('Profiles, Pc, Winter, S1'!K23*(RANDBETWEEN(90,100))/100*(60/100))</f>
        <v>0.13164629461269772</v>
      </c>
      <c r="L23" s="1">
        <f ca="1">('Profiles, Pc, Summer, S1'!L23*(RANDBETWEEN(90,100))/100*(40/100))+('Profiles, Pc, Winter, S1'!L23*(RANDBETWEEN(90,100))/100*(60/100))</f>
        <v>0.13334694553127166</v>
      </c>
      <c r="M23" s="1">
        <f ca="1">('Profiles, Pc, Summer, S1'!M23*(RANDBETWEEN(90,100))/100*(40/100))+('Profiles, Pc, Winter, S1'!M23*(RANDBETWEEN(90,100))/100*(60/100))</f>
        <v>0.13979472289914477</v>
      </c>
      <c r="N23" s="1">
        <f ca="1">('Profiles, Pc, Summer, S1'!N23*(RANDBETWEEN(90,100))/100*(40/100))+('Profiles, Pc, Winter, S1'!N23*(RANDBETWEEN(90,100))/100*(60/100))</f>
        <v>0.14276476377404829</v>
      </c>
      <c r="O23" s="1">
        <f ca="1">('Profiles, Pc, Summer, S1'!O23*(RANDBETWEEN(90,100))/100*(40/100))+('Profiles, Pc, Winter, S1'!O23*(RANDBETWEEN(90,100))/100*(60/100))</f>
        <v>0.1457178066636132</v>
      </c>
      <c r="P23" s="1">
        <f ca="1">('Profiles, Pc, Summer, S1'!P23*(RANDBETWEEN(90,100))/100*(40/100))+('Profiles, Pc, Winter, S1'!P23*(RANDBETWEEN(90,100))/100*(60/100))</f>
        <v>0.14341568216159986</v>
      </c>
      <c r="Q23" s="1">
        <f ca="1">('Profiles, Pc, Summer, S1'!Q23*(RANDBETWEEN(90,100))/100*(40/100))+('Profiles, Pc, Winter, S1'!Q23*(RANDBETWEEN(90,100))/100*(60/100))</f>
        <v>0.14590972372214484</v>
      </c>
      <c r="R23" s="1">
        <f ca="1">('Profiles, Pc, Summer, S1'!R23*(RANDBETWEEN(90,100))/100*(40/100))+('Profiles, Pc, Winter, S1'!R23*(RANDBETWEEN(90,100))/100*(60/100))</f>
        <v>0.14717005097750008</v>
      </c>
      <c r="S23" s="1">
        <f ca="1">('Profiles, Pc, Summer, S1'!S23*(RANDBETWEEN(90,100))/100*(40/100))+('Profiles, Pc, Winter, S1'!S23*(RANDBETWEEN(90,100))/100*(60/100))</f>
        <v>0.14342443255415918</v>
      </c>
      <c r="T23" s="1">
        <f ca="1">('Profiles, Pc, Summer, S1'!T23*(RANDBETWEEN(90,100))/100*(40/100))+('Profiles, Pc, Winter, S1'!T23*(RANDBETWEEN(90,100))/100*(60/100))</f>
        <v>0.14750130580744902</v>
      </c>
      <c r="U23" s="1">
        <f ca="1">('Profiles, Pc, Summer, S1'!U23*(RANDBETWEEN(90,100))/100*(40/100))+('Profiles, Pc, Winter, S1'!U23*(RANDBETWEEN(90,100))/100*(60/100))</f>
        <v>0.15168412709633705</v>
      </c>
      <c r="V23" s="1">
        <f ca="1">('Profiles, Pc, Summer, S1'!V23*(RANDBETWEEN(90,100))/100*(40/100))+('Profiles, Pc, Winter, S1'!V23*(RANDBETWEEN(90,100))/100*(60/100))</f>
        <v>0.15622814615236416</v>
      </c>
      <c r="W23" s="1">
        <f ca="1">('Profiles, Pc, Summer, S1'!W23*(RANDBETWEEN(90,100))/100*(40/100))+('Profiles, Pc, Winter, S1'!W23*(RANDBETWEEN(90,100))/100*(60/100))</f>
        <v>0.14121539701783359</v>
      </c>
      <c r="X23" s="1">
        <f ca="1">('Profiles, Pc, Summer, S1'!X23*(RANDBETWEEN(90,100))/100*(40/100))+('Profiles, Pc, Winter, S1'!X23*(RANDBETWEEN(90,100))/100*(60/100))</f>
        <v>0.1402317794249496</v>
      </c>
      <c r="Y23" s="1">
        <f ca="1">('Profiles, Pc, Summer, S1'!Y23*(RANDBETWEEN(90,100))/100*(40/100))+('Profiles, Pc, Winter, S1'!Y23*(RANDBETWEEN(90,100))/100*(60/100))</f>
        <v>0.13554685674192321</v>
      </c>
    </row>
    <row r="24" spans="1:25" x14ac:dyDescent="0.3">
      <c r="A24">
        <v>23</v>
      </c>
      <c r="B24" s="1">
        <f ca="1">('Profiles, Pc, Summer, S1'!B24*(RANDBETWEEN(90,100))/100*(40/100))+('Profiles, Pc, Winter, S1'!B24*(RANDBETWEEN(90,100))/100*(60/100))</f>
        <v>0.17446937907985272</v>
      </c>
      <c r="C24" s="1">
        <f ca="1">('Profiles, Pc, Summer, S1'!C24*(RANDBETWEEN(90,100))/100*(40/100))+('Profiles, Pc, Winter, S1'!C24*(RANDBETWEEN(90,100))/100*(60/100))</f>
        <v>0.15752642075026141</v>
      </c>
      <c r="D24" s="1">
        <f ca="1">('Profiles, Pc, Summer, S1'!D24*(RANDBETWEEN(90,100))/100*(40/100))+('Profiles, Pc, Winter, S1'!D24*(RANDBETWEEN(90,100))/100*(60/100))</f>
        <v>0.14967126302526074</v>
      </c>
      <c r="E24" s="1">
        <f ca="1">('Profiles, Pc, Summer, S1'!E24*(RANDBETWEEN(90,100))/100*(40/100))+('Profiles, Pc, Winter, S1'!E24*(RANDBETWEEN(90,100))/100*(60/100))</f>
        <v>0.16183070678189446</v>
      </c>
      <c r="F24" s="1">
        <f ca="1">('Profiles, Pc, Summer, S1'!F24*(RANDBETWEEN(90,100))/100*(40/100))+('Profiles, Pc, Winter, S1'!F24*(RANDBETWEEN(90,100))/100*(60/100))</f>
        <v>0.16275216211018584</v>
      </c>
      <c r="G24" s="1">
        <f ca="1">('Profiles, Pc, Summer, S1'!G24*(RANDBETWEEN(90,100))/100*(40/100))+('Profiles, Pc, Winter, S1'!G24*(RANDBETWEEN(90,100))/100*(60/100))</f>
        <v>0.1717640339342201</v>
      </c>
      <c r="H24" s="1">
        <f ca="1">('Profiles, Pc, Summer, S1'!H24*(RANDBETWEEN(90,100))/100*(40/100))+('Profiles, Pc, Winter, S1'!H24*(RANDBETWEEN(90,100))/100*(60/100))</f>
        <v>0.22129772011331905</v>
      </c>
      <c r="I24" s="1">
        <f ca="1">('Profiles, Pc, Summer, S1'!I24*(RANDBETWEEN(90,100))/100*(40/100))+('Profiles, Pc, Winter, S1'!I24*(RANDBETWEEN(90,100))/100*(60/100))</f>
        <v>0.25489077512922631</v>
      </c>
      <c r="J24" s="1">
        <f ca="1">('Profiles, Pc, Summer, S1'!J24*(RANDBETWEEN(90,100))/100*(40/100))+('Profiles, Pc, Winter, S1'!J24*(RANDBETWEEN(90,100))/100*(60/100))</f>
        <v>0.27326703953435577</v>
      </c>
      <c r="K24" s="1">
        <f ca="1">('Profiles, Pc, Summer, S1'!K24*(RANDBETWEEN(90,100))/100*(40/100))+('Profiles, Pc, Winter, S1'!K24*(RANDBETWEEN(90,100))/100*(60/100))</f>
        <v>0.30024093828464582</v>
      </c>
      <c r="L24" s="1">
        <f ca="1">('Profiles, Pc, Summer, S1'!L24*(RANDBETWEEN(90,100))/100*(40/100))+('Profiles, Pc, Winter, S1'!L24*(RANDBETWEEN(90,100))/100*(60/100))</f>
        <v>0.28963206787638318</v>
      </c>
      <c r="M24" s="1">
        <f ca="1">('Profiles, Pc, Summer, S1'!M24*(RANDBETWEEN(90,100))/100*(40/100))+('Profiles, Pc, Winter, S1'!M24*(RANDBETWEEN(90,100))/100*(60/100))</f>
        <v>0.28991854168125852</v>
      </c>
      <c r="N24" s="1">
        <f ca="1">('Profiles, Pc, Summer, S1'!N24*(RANDBETWEEN(90,100))/100*(40/100))+('Profiles, Pc, Winter, S1'!N24*(RANDBETWEEN(90,100))/100*(60/100))</f>
        <v>0.30346764692088679</v>
      </c>
      <c r="O24" s="1">
        <f ca="1">('Profiles, Pc, Summer, S1'!O24*(RANDBETWEEN(90,100))/100*(40/100))+('Profiles, Pc, Winter, S1'!O24*(RANDBETWEEN(90,100))/100*(60/100))</f>
        <v>0.27758636316189533</v>
      </c>
      <c r="P24" s="1">
        <f ca="1">('Profiles, Pc, Summer, S1'!P24*(RANDBETWEEN(90,100))/100*(40/100))+('Profiles, Pc, Winter, S1'!P24*(RANDBETWEEN(90,100))/100*(60/100))</f>
        <v>0.27915880994830899</v>
      </c>
      <c r="Q24" s="1">
        <f ca="1">('Profiles, Pc, Summer, S1'!Q24*(RANDBETWEEN(90,100))/100*(40/100))+('Profiles, Pc, Winter, S1'!Q24*(RANDBETWEEN(90,100))/100*(60/100))</f>
        <v>0.26227575797698294</v>
      </c>
      <c r="R24" s="1">
        <f ca="1">('Profiles, Pc, Summer, S1'!R24*(RANDBETWEEN(90,100))/100*(40/100))+('Profiles, Pc, Winter, S1'!R24*(RANDBETWEEN(90,100))/100*(60/100))</f>
        <v>0.26147305923224223</v>
      </c>
      <c r="S24" s="1">
        <f ca="1">('Profiles, Pc, Summer, S1'!S24*(RANDBETWEEN(90,100))/100*(40/100))+('Profiles, Pc, Winter, S1'!S24*(RANDBETWEEN(90,100))/100*(60/100))</f>
        <v>0.26943594309924446</v>
      </c>
      <c r="T24" s="1">
        <f ca="1">('Profiles, Pc, Summer, S1'!T24*(RANDBETWEEN(90,100))/100*(40/100))+('Profiles, Pc, Winter, S1'!T24*(RANDBETWEEN(90,100))/100*(60/100))</f>
        <v>0.2802846079371647</v>
      </c>
      <c r="U24" s="1">
        <f ca="1">('Profiles, Pc, Summer, S1'!U24*(RANDBETWEEN(90,100))/100*(40/100))+('Profiles, Pc, Winter, S1'!U24*(RANDBETWEEN(90,100))/100*(60/100))</f>
        <v>0.28042284597817252</v>
      </c>
      <c r="V24" s="1">
        <f ca="1">('Profiles, Pc, Summer, S1'!V24*(RANDBETWEEN(90,100))/100*(40/100))+('Profiles, Pc, Winter, S1'!V24*(RANDBETWEEN(90,100))/100*(60/100))</f>
        <v>0.28270451162526783</v>
      </c>
      <c r="W24" s="1">
        <f ca="1">('Profiles, Pc, Summer, S1'!W24*(RANDBETWEEN(90,100))/100*(40/100))+('Profiles, Pc, Winter, S1'!W24*(RANDBETWEEN(90,100))/100*(60/100))</f>
        <v>0.25877605056143571</v>
      </c>
      <c r="X24" s="1">
        <f ca="1">('Profiles, Pc, Summer, S1'!X24*(RANDBETWEEN(90,100))/100*(40/100))+('Profiles, Pc, Winter, S1'!X24*(RANDBETWEEN(90,100))/100*(60/100))</f>
        <v>0.23086835737118769</v>
      </c>
      <c r="Y24" s="1">
        <f ca="1">('Profiles, Pc, Summer, S1'!Y24*(RANDBETWEEN(90,100))/100*(40/100))+('Profiles, Pc, Winter, S1'!Y24*(RANDBETWEEN(90,100))/100*(60/100))</f>
        <v>0.19937202924169084</v>
      </c>
    </row>
    <row r="25" spans="1:25" x14ac:dyDescent="0.3">
      <c r="A25">
        <v>24</v>
      </c>
      <c r="B25" s="1">
        <f ca="1">('Profiles, Pc, Summer, S1'!B25*(RANDBETWEEN(90,100))/100*(40/100))+('Profiles, Pc, Winter, S1'!B25*(RANDBETWEEN(90,100))/100*(60/100))</f>
        <v>6.2444540461854652E-2</v>
      </c>
      <c r="C25" s="1">
        <f ca="1">('Profiles, Pc, Summer, S1'!C25*(RANDBETWEEN(90,100))/100*(40/100))+('Profiles, Pc, Winter, S1'!C25*(RANDBETWEEN(90,100))/100*(60/100))</f>
        <v>5.4614257090536134E-2</v>
      </c>
      <c r="D25" s="1">
        <f ca="1">('Profiles, Pc, Summer, S1'!D25*(RANDBETWEEN(90,100))/100*(40/100))+('Profiles, Pc, Winter, S1'!D25*(RANDBETWEEN(90,100))/100*(60/100))</f>
        <v>5.0848032326301258E-2</v>
      </c>
      <c r="E25" s="1">
        <f ca="1">('Profiles, Pc, Summer, S1'!E25*(RANDBETWEEN(90,100))/100*(40/100))+('Profiles, Pc, Winter, S1'!E25*(RANDBETWEEN(90,100))/100*(60/100))</f>
        <v>5.0922945564991398E-2</v>
      </c>
      <c r="F25" s="1">
        <f ca="1">('Profiles, Pc, Summer, S1'!F25*(RANDBETWEEN(90,100))/100*(40/100))+('Profiles, Pc, Winter, S1'!F25*(RANDBETWEEN(90,100))/100*(60/100))</f>
        <v>5.3668360690983262E-2</v>
      </c>
      <c r="G25" s="1">
        <f ca="1">('Profiles, Pc, Summer, S1'!G25*(RANDBETWEEN(90,100))/100*(40/100))+('Profiles, Pc, Winter, S1'!G25*(RANDBETWEEN(90,100))/100*(60/100))</f>
        <v>6.4683337637916963E-2</v>
      </c>
      <c r="H25" s="1">
        <f ca="1">('Profiles, Pc, Summer, S1'!H25*(RANDBETWEEN(90,100))/100*(40/100))+('Profiles, Pc, Winter, S1'!H25*(RANDBETWEEN(90,100))/100*(60/100))</f>
        <v>7.8779784617362666E-2</v>
      </c>
      <c r="I25" s="1">
        <f ca="1">('Profiles, Pc, Summer, S1'!I25*(RANDBETWEEN(90,100))/100*(40/100))+('Profiles, Pc, Winter, S1'!I25*(RANDBETWEEN(90,100))/100*(60/100))</f>
        <v>9.210998296729897E-2</v>
      </c>
      <c r="J25" s="1">
        <f ca="1">('Profiles, Pc, Summer, S1'!J25*(RANDBETWEEN(90,100))/100*(40/100))+('Profiles, Pc, Winter, S1'!J25*(RANDBETWEEN(90,100))/100*(60/100))</f>
        <v>7.9770343861047005E-2</v>
      </c>
      <c r="K25" s="1">
        <f ca="1">('Profiles, Pc, Summer, S1'!K25*(RANDBETWEEN(90,100))/100*(40/100))+('Profiles, Pc, Winter, S1'!K25*(RANDBETWEEN(90,100))/100*(60/100))</f>
        <v>7.134881053087265E-2</v>
      </c>
      <c r="L25" s="1">
        <f ca="1">('Profiles, Pc, Summer, S1'!L25*(RANDBETWEEN(90,100))/100*(40/100))+('Profiles, Pc, Winter, S1'!L25*(RANDBETWEEN(90,100))/100*(60/100))</f>
        <v>0.10443481402044918</v>
      </c>
      <c r="M25" s="1">
        <f ca="1">('Profiles, Pc, Summer, S1'!M25*(RANDBETWEEN(90,100))/100*(40/100))+('Profiles, Pc, Winter, S1'!M25*(RANDBETWEEN(90,100))/100*(60/100))</f>
        <v>0.10135686223302413</v>
      </c>
      <c r="N25" s="1">
        <f ca="1">('Profiles, Pc, Summer, S1'!N25*(RANDBETWEEN(90,100))/100*(40/100))+('Profiles, Pc, Winter, S1'!N25*(RANDBETWEEN(90,100))/100*(60/100))</f>
        <v>0.10651620096254295</v>
      </c>
      <c r="O25" s="1">
        <f ca="1">('Profiles, Pc, Summer, S1'!O25*(RANDBETWEEN(90,100))/100*(40/100))+('Profiles, Pc, Winter, S1'!O25*(RANDBETWEEN(90,100))/100*(60/100))</f>
        <v>9.9340166738622782E-2</v>
      </c>
      <c r="P25" s="1">
        <f ca="1">('Profiles, Pc, Summer, S1'!P25*(RANDBETWEEN(90,100))/100*(40/100))+('Profiles, Pc, Winter, S1'!P25*(RANDBETWEEN(90,100))/100*(60/100))</f>
        <v>9.194711912651754E-2</v>
      </c>
      <c r="Q25" s="1">
        <f ca="1">('Profiles, Pc, Summer, S1'!Q25*(RANDBETWEEN(90,100))/100*(40/100))+('Profiles, Pc, Winter, S1'!Q25*(RANDBETWEEN(90,100))/100*(60/100))</f>
        <v>9.0849832923690407E-2</v>
      </c>
      <c r="R25" s="1">
        <f ca="1">('Profiles, Pc, Summer, S1'!R25*(RANDBETWEEN(90,100))/100*(40/100))+('Profiles, Pc, Winter, S1'!R25*(RANDBETWEEN(90,100))/100*(60/100))</f>
        <v>9.2855974134690586E-2</v>
      </c>
      <c r="S25" s="1">
        <f ca="1">('Profiles, Pc, Summer, S1'!S25*(RANDBETWEEN(90,100))/100*(40/100))+('Profiles, Pc, Winter, S1'!S25*(RANDBETWEEN(90,100))/100*(60/100))</f>
        <v>0.1138636218415756</v>
      </c>
      <c r="T25" s="1">
        <f ca="1">('Profiles, Pc, Summer, S1'!T25*(RANDBETWEEN(90,100))/100*(40/100))+('Profiles, Pc, Winter, S1'!T25*(RANDBETWEEN(90,100))/100*(60/100))</f>
        <v>0.11030398396720151</v>
      </c>
      <c r="U25" s="1">
        <f ca="1">('Profiles, Pc, Summer, S1'!U25*(RANDBETWEEN(90,100))/100*(40/100))+('Profiles, Pc, Winter, S1'!U25*(RANDBETWEEN(90,100))/100*(60/100))</f>
        <v>0.10435051817197577</v>
      </c>
      <c r="V25" s="1">
        <f ca="1">('Profiles, Pc, Summer, S1'!V25*(RANDBETWEEN(90,100))/100*(40/100))+('Profiles, Pc, Winter, S1'!V25*(RANDBETWEEN(90,100))/100*(60/100))</f>
        <v>0.10737889934500872</v>
      </c>
      <c r="W25" s="1">
        <f ca="1">('Profiles, Pc, Summer, S1'!W25*(RANDBETWEEN(90,100))/100*(40/100))+('Profiles, Pc, Winter, S1'!W25*(RANDBETWEEN(90,100))/100*(60/100))</f>
        <v>0.10260366596779147</v>
      </c>
      <c r="X25" s="1">
        <f ca="1">('Profiles, Pc, Summer, S1'!X25*(RANDBETWEEN(90,100))/100*(40/100))+('Profiles, Pc, Winter, S1'!X25*(RANDBETWEEN(90,100))/100*(60/100))</f>
        <v>9.5579854415473647E-2</v>
      </c>
      <c r="Y25" s="1">
        <f ca="1">('Profiles, Pc, Summer, S1'!Y25*(RANDBETWEEN(90,100))/100*(40/100))+('Profiles, Pc, Winter, S1'!Y25*(RANDBETWEEN(90,100))/100*(60/100))</f>
        <v>7.8383692713782038E-2</v>
      </c>
    </row>
    <row r="26" spans="1:25" x14ac:dyDescent="0.3">
      <c r="A26">
        <v>25</v>
      </c>
      <c r="B26" s="1">
        <f ca="1">('Profiles, Pc, Summer, S1'!B26*(RANDBETWEEN(90,100))/100*(40/100))+('Profiles, Pc, Winter, S1'!B26*(RANDBETWEEN(90,100))/100*(60/100))</f>
        <v>0.34454762603154332</v>
      </c>
      <c r="C26" s="1">
        <f ca="1">('Profiles, Pc, Summer, S1'!C26*(RANDBETWEEN(90,100))/100*(40/100))+('Profiles, Pc, Winter, S1'!C26*(RANDBETWEEN(90,100))/100*(60/100))</f>
        <v>0.34379541948816938</v>
      </c>
      <c r="D26" s="1">
        <f ca="1">('Profiles, Pc, Summer, S1'!D26*(RANDBETWEEN(90,100))/100*(40/100))+('Profiles, Pc, Winter, S1'!D26*(RANDBETWEEN(90,100))/100*(60/100))</f>
        <v>0.36193669001643186</v>
      </c>
      <c r="E26" s="1">
        <f ca="1">('Profiles, Pc, Summer, S1'!E26*(RANDBETWEEN(90,100))/100*(40/100))+('Profiles, Pc, Winter, S1'!E26*(RANDBETWEEN(90,100))/100*(60/100))</f>
        <v>0.33285115159557321</v>
      </c>
      <c r="F26" s="1">
        <f ca="1">('Profiles, Pc, Summer, S1'!F26*(RANDBETWEEN(90,100))/100*(40/100))+('Profiles, Pc, Winter, S1'!F26*(RANDBETWEEN(90,100))/100*(60/100))</f>
        <v>0.33328098580669263</v>
      </c>
      <c r="G26" s="1">
        <f ca="1">('Profiles, Pc, Summer, S1'!G26*(RANDBETWEEN(90,100))/100*(40/100))+('Profiles, Pc, Winter, S1'!G26*(RANDBETWEEN(90,100))/100*(60/100))</f>
        <v>0.34088318774296922</v>
      </c>
      <c r="H26" s="1">
        <f ca="1">('Profiles, Pc, Summer, S1'!H26*(RANDBETWEEN(90,100))/100*(40/100))+('Profiles, Pc, Winter, S1'!H26*(RANDBETWEEN(90,100))/100*(60/100))</f>
        <v>0.3498556231103665</v>
      </c>
      <c r="I26" s="1">
        <f ca="1">('Profiles, Pc, Summer, S1'!I26*(RANDBETWEEN(90,100))/100*(40/100))+('Profiles, Pc, Winter, S1'!I26*(RANDBETWEEN(90,100))/100*(60/100))</f>
        <v>0.36201090493175797</v>
      </c>
      <c r="J26" s="1">
        <f ca="1">('Profiles, Pc, Summer, S1'!J26*(RANDBETWEEN(90,100))/100*(40/100))+('Profiles, Pc, Winter, S1'!J26*(RANDBETWEEN(90,100))/100*(60/100))</f>
        <v>0.29900700888386511</v>
      </c>
      <c r="K26" s="1">
        <f ca="1">('Profiles, Pc, Summer, S1'!K26*(RANDBETWEEN(90,100))/100*(40/100))+('Profiles, Pc, Winter, S1'!K26*(RANDBETWEEN(90,100))/100*(60/100))</f>
        <v>0.2712698008353559</v>
      </c>
      <c r="L26" s="1">
        <f ca="1">('Profiles, Pc, Summer, S1'!L26*(RANDBETWEEN(90,100))/100*(40/100))+('Profiles, Pc, Winter, S1'!L26*(RANDBETWEEN(90,100))/100*(60/100))</f>
        <v>0.3515576780066117</v>
      </c>
      <c r="M26" s="1">
        <f ca="1">('Profiles, Pc, Summer, S1'!M26*(RANDBETWEEN(90,100))/100*(40/100))+('Profiles, Pc, Winter, S1'!M26*(RANDBETWEEN(90,100))/100*(60/100))</f>
        <v>0.38192175997055938</v>
      </c>
      <c r="N26" s="1">
        <f ca="1">('Profiles, Pc, Summer, S1'!N26*(RANDBETWEEN(90,100))/100*(40/100))+('Profiles, Pc, Winter, S1'!N26*(RANDBETWEEN(90,100))/100*(60/100))</f>
        <v>0.35158579400524148</v>
      </c>
      <c r="O26" s="1">
        <f ca="1">('Profiles, Pc, Summer, S1'!O26*(RANDBETWEEN(90,100))/100*(40/100))+('Profiles, Pc, Winter, S1'!O26*(RANDBETWEEN(90,100))/100*(60/100))</f>
        <v>0.37922823897223523</v>
      </c>
      <c r="P26" s="1">
        <f ca="1">('Profiles, Pc, Summer, S1'!P26*(RANDBETWEEN(90,100))/100*(40/100))+('Profiles, Pc, Winter, S1'!P26*(RANDBETWEEN(90,100))/100*(60/100))</f>
        <v>0.33902453801114418</v>
      </c>
      <c r="Q26" s="1">
        <f ca="1">('Profiles, Pc, Summer, S1'!Q26*(RANDBETWEEN(90,100))/100*(40/100))+('Profiles, Pc, Winter, S1'!Q26*(RANDBETWEEN(90,100))/100*(60/100))</f>
        <v>0.40341818671329915</v>
      </c>
      <c r="R26" s="1">
        <f ca="1">('Profiles, Pc, Summer, S1'!R26*(RANDBETWEEN(90,100))/100*(40/100))+('Profiles, Pc, Winter, S1'!R26*(RANDBETWEEN(90,100))/100*(60/100))</f>
        <v>0.42220998206510491</v>
      </c>
      <c r="S26" s="1">
        <f ca="1">('Profiles, Pc, Summer, S1'!S26*(RANDBETWEEN(90,100))/100*(40/100))+('Profiles, Pc, Winter, S1'!S26*(RANDBETWEEN(90,100))/100*(60/100))</f>
        <v>0.4070119858656317</v>
      </c>
      <c r="T26" s="1">
        <f ca="1">('Profiles, Pc, Summer, S1'!T26*(RANDBETWEEN(90,100))/100*(40/100))+('Profiles, Pc, Winter, S1'!T26*(RANDBETWEEN(90,100))/100*(60/100))</f>
        <v>0.39579835570296817</v>
      </c>
      <c r="U26" s="1">
        <f ca="1">('Profiles, Pc, Summer, S1'!U26*(RANDBETWEEN(90,100))/100*(40/100))+('Profiles, Pc, Winter, S1'!U26*(RANDBETWEEN(90,100))/100*(60/100))</f>
        <v>0.40695313315949677</v>
      </c>
      <c r="V26" s="1">
        <f ca="1">('Profiles, Pc, Summer, S1'!V26*(RANDBETWEEN(90,100))/100*(40/100))+('Profiles, Pc, Winter, S1'!V26*(RANDBETWEEN(90,100))/100*(60/100))</f>
        <v>0.41159219172297928</v>
      </c>
      <c r="W26" s="1">
        <f ca="1">('Profiles, Pc, Summer, S1'!W26*(RANDBETWEEN(90,100))/100*(40/100))+('Profiles, Pc, Winter, S1'!W26*(RANDBETWEEN(90,100))/100*(60/100))</f>
        <v>0.42060444066532687</v>
      </c>
      <c r="X26" s="1">
        <f ca="1">('Profiles, Pc, Summer, S1'!X26*(RANDBETWEEN(90,100))/100*(40/100))+('Profiles, Pc, Winter, S1'!X26*(RANDBETWEEN(90,100))/100*(60/100))</f>
        <v>0.42604540267883639</v>
      </c>
      <c r="Y26" s="1">
        <f ca="1">('Profiles, Pc, Summer, S1'!Y26*(RANDBETWEEN(90,100))/100*(40/100))+('Profiles, Pc, Winter, S1'!Y26*(RANDBETWEEN(90,100))/100*(60/100))</f>
        <v>0.42795169329186772</v>
      </c>
    </row>
    <row r="27" spans="1:25" x14ac:dyDescent="0.3">
      <c r="A27">
        <v>26</v>
      </c>
      <c r="B27" s="1">
        <f ca="1">('Profiles, Pc, Summer, S1'!B27*(RANDBETWEEN(90,100))/100*(40/100))+('Profiles, Pc, Winter, S1'!B27*(RANDBETWEEN(90,100))/100*(60/100))</f>
        <v>0.69690253744311415</v>
      </c>
      <c r="C27" s="1">
        <f ca="1">('Profiles, Pc, Summer, S1'!C27*(RANDBETWEEN(90,100))/100*(40/100))+('Profiles, Pc, Winter, S1'!C27*(RANDBETWEEN(90,100))/100*(60/100))</f>
        <v>0.66674139747868966</v>
      </c>
      <c r="D27" s="1">
        <f ca="1">('Profiles, Pc, Summer, S1'!D27*(RANDBETWEEN(90,100))/100*(40/100))+('Profiles, Pc, Winter, S1'!D27*(RANDBETWEEN(90,100))/100*(60/100))</f>
        <v>0.70358231427692897</v>
      </c>
      <c r="E27" s="1">
        <f ca="1">('Profiles, Pc, Summer, S1'!E27*(RANDBETWEEN(90,100))/100*(40/100))+('Profiles, Pc, Winter, S1'!E27*(RANDBETWEEN(90,100))/100*(60/100))</f>
        <v>0.69827833130408168</v>
      </c>
      <c r="F27" s="1">
        <f ca="1">('Profiles, Pc, Summer, S1'!F27*(RANDBETWEEN(90,100))/100*(40/100))+('Profiles, Pc, Winter, S1'!F27*(RANDBETWEEN(90,100))/100*(60/100))</f>
        <v>0.69766744377965106</v>
      </c>
      <c r="G27" s="1">
        <f ca="1">('Profiles, Pc, Summer, S1'!G27*(RANDBETWEEN(90,100))/100*(40/100))+('Profiles, Pc, Winter, S1'!G27*(RANDBETWEEN(90,100))/100*(60/100))</f>
        <v>0.71272064509606081</v>
      </c>
      <c r="H27" s="1">
        <f ca="1">('Profiles, Pc, Summer, S1'!H27*(RANDBETWEEN(90,100))/100*(40/100))+('Profiles, Pc, Winter, S1'!H27*(RANDBETWEEN(90,100))/100*(60/100))</f>
        <v>0.83248465728982635</v>
      </c>
      <c r="I27" s="1">
        <f ca="1">('Profiles, Pc, Summer, S1'!I27*(RANDBETWEEN(90,100))/100*(40/100))+('Profiles, Pc, Winter, S1'!I27*(RANDBETWEEN(90,100))/100*(60/100))</f>
        <v>0.92932881237525922</v>
      </c>
      <c r="J27" s="1">
        <f ca="1">('Profiles, Pc, Summer, S1'!J27*(RANDBETWEEN(90,100))/100*(40/100))+('Profiles, Pc, Winter, S1'!J27*(RANDBETWEEN(90,100))/100*(60/100))</f>
        <v>0.89142800670887934</v>
      </c>
      <c r="K27" s="1">
        <f ca="1">('Profiles, Pc, Summer, S1'!K27*(RANDBETWEEN(90,100))/100*(40/100))+('Profiles, Pc, Winter, S1'!K27*(RANDBETWEEN(90,100))/100*(60/100))</f>
        <v>0.90793777293548283</v>
      </c>
      <c r="L27" s="1">
        <f ca="1">('Profiles, Pc, Summer, S1'!L27*(RANDBETWEEN(90,100))/100*(40/100))+('Profiles, Pc, Winter, S1'!L27*(RANDBETWEEN(90,100))/100*(60/100))</f>
        <v>0.86883909845572638</v>
      </c>
      <c r="M27" s="1">
        <f ca="1">('Profiles, Pc, Summer, S1'!M27*(RANDBETWEEN(90,100))/100*(40/100))+('Profiles, Pc, Winter, S1'!M27*(RANDBETWEEN(90,100))/100*(60/100))</f>
        <v>0.95603989610982154</v>
      </c>
      <c r="N27" s="1">
        <f ca="1">('Profiles, Pc, Summer, S1'!N27*(RANDBETWEEN(90,100))/100*(40/100))+('Profiles, Pc, Winter, S1'!N27*(RANDBETWEEN(90,100))/100*(60/100))</f>
        <v>0.93071643667898807</v>
      </c>
      <c r="O27" s="1">
        <f ca="1">('Profiles, Pc, Summer, S1'!O27*(RANDBETWEEN(90,100))/100*(40/100))+('Profiles, Pc, Winter, S1'!O27*(RANDBETWEEN(90,100))/100*(60/100))</f>
        <v>0.94433634882579676</v>
      </c>
      <c r="P27" s="1">
        <f ca="1">('Profiles, Pc, Summer, S1'!P27*(RANDBETWEEN(90,100))/100*(40/100))+('Profiles, Pc, Winter, S1'!P27*(RANDBETWEEN(90,100))/100*(60/100))</f>
        <v>0.93509775476623114</v>
      </c>
      <c r="Q27" s="1">
        <f ca="1">('Profiles, Pc, Summer, S1'!Q27*(RANDBETWEEN(90,100))/100*(40/100))+('Profiles, Pc, Winter, S1'!Q27*(RANDBETWEEN(90,100))/100*(60/100))</f>
        <v>0.93887416020518399</v>
      </c>
      <c r="R27" s="1">
        <f ca="1">('Profiles, Pc, Summer, S1'!R27*(RANDBETWEEN(90,100))/100*(40/100))+('Profiles, Pc, Winter, S1'!R27*(RANDBETWEEN(90,100))/100*(60/100))</f>
        <v>0.89068063275367937</v>
      </c>
      <c r="S27" s="1">
        <f ca="1">('Profiles, Pc, Summer, S1'!S27*(RANDBETWEEN(90,100))/100*(40/100))+('Profiles, Pc, Winter, S1'!S27*(RANDBETWEEN(90,100))/100*(60/100))</f>
        <v>0.92819601780263461</v>
      </c>
      <c r="T27" s="1">
        <f ca="1">('Profiles, Pc, Summer, S1'!T27*(RANDBETWEEN(90,100))/100*(40/100))+('Profiles, Pc, Winter, S1'!T27*(RANDBETWEEN(90,100))/100*(60/100))</f>
        <v>0.86462520496246942</v>
      </c>
      <c r="U27" s="1">
        <f ca="1">('Profiles, Pc, Summer, S1'!U27*(RANDBETWEEN(90,100))/100*(40/100))+('Profiles, Pc, Winter, S1'!U27*(RANDBETWEEN(90,100))/100*(60/100))</f>
        <v>0.85522190614524907</v>
      </c>
      <c r="V27" s="1">
        <f ca="1">('Profiles, Pc, Summer, S1'!V27*(RANDBETWEEN(90,100))/100*(40/100))+('Profiles, Pc, Winter, S1'!V27*(RANDBETWEEN(90,100))/100*(60/100))</f>
        <v>0.86357141016615946</v>
      </c>
      <c r="W27" s="1">
        <f ca="1">('Profiles, Pc, Summer, S1'!W27*(RANDBETWEEN(90,100))/100*(40/100))+('Profiles, Pc, Winter, S1'!W27*(RANDBETWEEN(90,100))/100*(60/100))</f>
        <v>0.82165898613598642</v>
      </c>
      <c r="X27" s="1">
        <f ca="1">('Profiles, Pc, Summer, S1'!X27*(RANDBETWEEN(90,100))/100*(40/100))+('Profiles, Pc, Winter, S1'!X27*(RANDBETWEEN(90,100))/100*(60/100))</f>
        <v>0.75468189805535868</v>
      </c>
      <c r="Y27" s="1">
        <f ca="1">('Profiles, Pc, Summer, S1'!Y27*(RANDBETWEEN(90,100))/100*(40/100))+('Profiles, Pc, Winter, S1'!Y27*(RANDBETWEEN(90,100))/100*(60/100))</f>
        <v>0.72110278132471328</v>
      </c>
    </row>
    <row r="28" spans="1:25" x14ac:dyDescent="0.3">
      <c r="A28">
        <v>27</v>
      </c>
      <c r="B28" s="1">
        <f ca="1">('Profiles, Pc, Summer, S1'!B28*(RANDBETWEEN(90,100))/100*(40/100))+('Profiles, Pc, Winter, S1'!B28*(RANDBETWEEN(90,100))/100*(60/100))</f>
        <v>0.3999954726424052</v>
      </c>
      <c r="C28" s="1">
        <f ca="1">('Profiles, Pc, Summer, S1'!C28*(RANDBETWEEN(90,100))/100*(40/100))+('Profiles, Pc, Winter, S1'!C28*(RANDBETWEEN(90,100))/100*(60/100))</f>
        <v>0.39984517086879495</v>
      </c>
      <c r="D28" s="1">
        <f ca="1">('Profiles, Pc, Summer, S1'!D28*(RANDBETWEEN(90,100))/100*(40/100))+('Profiles, Pc, Winter, S1'!D28*(RANDBETWEEN(90,100))/100*(60/100))</f>
        <v>0.3843456108556933</v>
      </c>
      <c r="E28" s="1">
        <f ca="1">('Profiles, Pc, Summer, S1'!E28*(RANDBETWEEN(90,100))/100*(40/100))+('Profiles, Pc, Winter, S1'!E28*(RANDBETWEEN(90,100))/100*(60/100))</f>
        <v>0.39584535577880903</v>
      </c>
      <c r="F28" s="1">
        <f ca="1">('Profiles, Pc, Summer, S1'!F28*(RANDBETWEEN(90,100))/100*(40/100))+('Profiles, Pc, Winter, S1'!F28*(RANDBETWEEN(90,100))/100*(60/100))</f>
        <v>0.36349295122230496</v>
      </c>
      <c r="G28" s="1">
        <f ca="1">('Profiles, Pc, Summer, S1'!G28*(RANDBETWEEN(90,100))/100*(40/100))+('Profiles, Pc, Winter, S1'!G28*(RANDBETWEEN(90,100))/100*(60/100))</f>
        <v>0.39441746965731844</v>
      </c>
      <c r="H28" s="1">
        <f ca="1">('Profiles, Pc, Summer, S1'!H28*(RANDBETWEEN(90,100))/100*(40/100))+('Profiles, Pc, Winter, S1'!H28*(RANDBETWEEN(90,100))/100*(60/100))</f>
        <v>0.37193468935814794</v>
      </c>
      <c r="I28" s="1">
        <f ca="1">('Profiles, Pc, Summer, S1'!I28*(RANDBETWEEN(90,100))/100*(40/100))+('Profiles, Pc, Winter, S1'!I28*(RANDBETWEEN(90,100))/100*(60/100))</f>
        <v>0.45529109541547808</v>
      </c>
      <c r="J28" s="1">
        <f ca="1">('Profiles, Pc, Summer, S1'!J28*(RANDBETWEEN(90,100))/100*(40/100))+('Profiles, Pc, Winter, S1'!J28*(RANDBETWEEN(90,100))/100*(60/100))</f>
        <v>0.49185232143657009</v>
      </c>
      <c r="K28" s="1">
        <f ca="1">('Profiles, Pc, Summer, S1'!K28*(RANDBETWEEN(90,100))/100*(40/100))+('Profiles, Pc, Winter, S1'!K28*(RANDBETWEEN(90,100))/100*(60/100))</f>
        <v>0.49115697832264837</v>
      </c>
      <c r="L28" s="1">
        <f ca="1">('Profiles, Pc, Summer, S1'!L28*(RANDBETWEEN(90,100))/100*(40/100))+('Profiles, Pc, Winter, S1'!L28*(RANDBETWEEN(90,100))/100*(60/100))</f>
        <v>0.49413376817447374</v>
      </c>
      <c r="M28" s="1">
        <f ca="1">('Profiles, Pc, Summer, S1'!M28*(RANDBETWEEN(90,100))/100*(40/100))+('Profiles, Pc, Winter, S1'!M28*(RANDBETWEEN(90,100))/100*(60/100))</f>
        <v>0.48454318368174315</v>
      </c>
      <c r="N28" s="1">
        <f ca="1">('Profiles, Pc, Summer, S1'!N28*(RANDBETWEEN(90,100))/100*(40/100))+('Profiles, Pc, Winter, S1'!N28*(RANDBETWEEN(90,100))/100*(60/100))</f>
        <v>0.50517523589047597</v>
      </c>
      <c r="O28" s="1">
        <f ca="1">('Profiles, Pc, Summer, S1'!O28*(RANDBETWEEN(90,100))/100*(40/100))+('Profiles, Pc, Winter, S1'!O28*(RANDBETWEEN(90,100))/100*(60/100))</f>
        <v>0.50755513390580864</v>
      </c>
      <c r="P28" s="1">
        <f ca="1">('Profiles, Pc, Summer, S1'!P28*(RANDBETWEEN(90,100))/100*(40/100))+('Profiles, Pc, Winter, S1'!P28*(RANDBETWEEN(90,100))/100*(60/100))</f>
        <v>0.46191291324092765</v>
      </c>
      <c r="Q28" s="1">
        <f ca="1">('Profiles, Pc, Summer, S1'!Q28*(RANDBETWEEN(90,100))/100*(40/100))+('Profiles, Pc, Winter, S1'!Q28*(RANDBETWEEN(90,100))/100*(60/100))</f>
        <v>0.46223627984820692</v>
      </c>
      <c r="R28" s="1">
        <f ca="1">('Profiles, Pc, Summer, S1'!R28*(RANDBETWEEN(90,100))/100*(40/100))+('Profiles, Pc, Winter, S1'!R28*(RANDBETWEEN(90,100))/100*(60/100))</f>
        <v>0.47893486406770325</v>
      </c>
      <c r="S28" s="1">
        <f ca="1">('Profiles, Pc, Summer, S1'!S28*(RANDBETWEEN(90,100))/100*(40/100))+('Profiles, Pc, Winter, S1'!S28*(RANDBETWEEN(90,100))/100*(60/100))</f>
        <v>0.4710941337185453</v>
      </c>
      <c r="T28" s="1">
        <f ca="1">('Profiles, Pc, Summer, S1'!T28*(RANDBETWEEN(90,100))/100*(40/100))+('Profiles, Pc, Winter, S1'!T28*(RANDBETWEEN(90,100))/100*(60/100))</f>
        <v>0.4510819965068667</v>
      </c>
      <c r="U28" s="1">
        <f ca="1">('Profiles, Pc, Summer, S1'!U28*(RANDBETWEEN(90,100))/100*(40/100))+('Profiles, Pc, Winter, S1'!U28*(RANDBETWEEN(90,100))/100*(60/100))</f>
        <v>0.44605841885926623</v>
      </c>
      <c r="V28" s="1">
        <f ca="1">('Profiles, Pc, Summer, S1'!V28*(RANDBETWEEN(90,100))/100*(40/100))+('Profiles, Pc, Winter, S1'!V28*(RANDBETWEEN(90,100))/100*(60/100))</f>
        <v>0.45182997933033625</v>
      </c>
      <c r="W28" s="1">
        <f ca="1">('Profiles, Pc, Summer, S1'!W28*(RANDBETWEEN(90,100))/100*(40/100))+('Profiles, Pc, Winter, S1'!W28*(RANDBETWEEN(90,100))/100*(60/100))</f>
        <v>0.43350071480591723</v>
      </c>
      <c r="X28" s="1">
        <f ca="1">('Profiles, Pc, Summer, S1'!X28*(RANDBETWEEN(90,100))/100*(40/100))+('Profiles, Pc, Winter, S1'!X28*(RANDBETWEEN(90,100))/100*(60/100))</f>
        <v>0.38749433714836978</v>
      </c>
      <c r="Y28" s="1">
        <f ca="1">('Profiles, Pc, Summer, S1'!Y28*(RANDBETWEEN(90,100))/100*(40/100))+('Profiles, Pc, Winter, S1'!Y28*(RANDBETWEEN(90,100))/100*(60/100))</f>
        <v>0.38755296889136315</v>
      </c>
    </row>
    <row r="29" spans="1:25" x14ac:dyDescent="0.3">
      <c r="A29">
        <v>28</v>
      </c>
      <c r="B29" s="1">
        <f ca="1">('Profiles, Pc, Summer, S1'!B29*(RANDBETWEEN(90,100))/100*(40/100))+('Profiles, Pc, Winter, S1'!B29*(RANDBETWEEN(90,100))/100*(60/100))</f>
        <v>0.10925241679087527</v>
      </c>
      <c r="C29" s="1">
        <f ca="1">('Profiles, Pc, Summer, S1'!C29*(RANDBETWEEN(90,100))/100*(40/100))+('Profiles, Pc, Winter, S1'!C29*(RANDBETWEEN(90,100))/100*(60/100))</f>
        <v>0.10900248622557615</v>
      </c>
      <c r="D29" s="1">
        <f ca="1">('Profiles, Pc, Summer, S1'!D29*(RANDBETWEEN(90,100))/100*(40/100))+('Profiles, Pc, Winter, S1'!D29*(RANDBETWEEN(90,100))/100*(60/100))</f>
        <v>0.10409007018355096</v>
      </c>
      <c r="E29" s="1">
        <f ca="1">('Profiles, Pc, Summer, S1'!E29*(RANDBETWEEN(90,100))/100*(40/100))+('Profiles, Pc, Winter, S1'!E29*(RANDBETWEEN(90,100))/100*(60/100))</f>
        <v>9.7913627969549805E-2</v>
      </c>
      <c r="F29" s="1">
        <f ca="1">('Profiles, Pc, Summer, S1'!F29*(RANDBETWEEN(90,100))/100*(40/100))+('Profiles, Pc, Winter, S1'!F29*(RANDBETWEEN(90,100))/100*(60/100))</f>
        <v>9.6281745136673078E-2</v>
      </c>
      <c r="G29" s="1">
        <f ca="1">('Profiles, Pc, Summer, S1'!G29*(RANDBETWEEN(90,100))/100*(40/100))+('Profiles, Pc, Winter, S1'!G29*(RANDBETWEEN(90,100))/100*(60/100))</f>
        <v>0.10436526898346267</v>
      </c>
      <c r="H29" s="1">
        <f ca="1">('Profiles, Pc, Summer, S1'!H29*(RANDBETWEEN(90,100))/100*(40/100))+('Profiles, Pc, Winter, S1'!H29*(RANDBETWEEN(90,100))/100*(60/100))</f>
        <v>0.12061022475129771</v>
      </c>
      <c r="I29" s="1">
        <f ca="1">('Profiles, Pc, Summer, S1'!I29*(RANDBETWEEN(90,100))/100*(40/100))+('Profiles, Pc, Winter, S1'!I29*(RANDBETWEEN(90,100))/100*(60/100))</f>
        <v>0.14340589397741454</v>
      </c>
      <c r="J29" s="1">
        <f ca="1">('Profiles, Pc, Summer, S1'!J29*(RANDBETWEEN(90,100))/100*(40/100))+('Profiles, Pc, Winter, S1'!J29*(RANDBETWEEN(90,100))/100*(60/100))</f>
        <v>0.15790768985346573</v>
      </c>
      <c r="K29" s="1">
        <f ca="1">('Profiles, Pc, Summer, S1'!K29*(RANDBETWEEN(90,100))/100*(40/100))+('Profiles, Pc, Winter, S1'!K29*(RANDBETWEEN(90,100))/100*(60/100))</f>
        <v>0.1658387075225437</v>
      </c>
      <c r="L29" s="1">
        <f ca="1">('Profiles, Pc, Summer, S1'!L29*(RANDBETWEEN(90,100))/100*(40/100))+('Profiles, Pc, Winter, S1'!L29*(RANDBETWEEN(90,100))/100*(60/100))</f>
        <v>0.16626545923706459</v>
      </c>
      <c r="M29" s="1">
        <f ca="1">('Profiles, Pc, Summer, S1'!M29*(RANDBETWEEN(90,100))/100*(40/100))+('Profiles, Pc, Winter, S1'!M29*(RANDBETWEEN(90,100))/100*(60/100))</f>
        <v>0.16185688116980701</v>
      </c>
      <c r="N29" s="1">
        <f ca="1">('Profiles, Pc, Summer, S1'!N29*(RANDBETWEEN(90,100))/100*(40/100))+('Profiles, Pc, Winter, S1'!N29*(RANDBETWEEN(90,100))/100*(60/100))</f>
        <v>0.15940880583384975</v>
      </c>
      <c r="O29" s="1">
        <f ca="1">('Profiles, Pc, Summer, S1'!O29*(RANDBETWEEN(90,100))/100*(40/100))+('Profiles, Pc, Winter, S1'!O29*(RANDBETWEEN(90,100))/100*(60/100))</f>
        <v>0.14665589512719812</v>
      </c>
      <c r="P29" s="1">
        <f ca="1">('Profiles, Pc, Summer, S1'!P29*(RANDBETWEEN(90,100))/100*(40/100))+('Profiles, Pc, Winter, S1'!P29*(RANDBETWEEN(90,100))/100*(60/100))</f>
        <v>0.14199805615581323</v>
      </c>
      <c r="Q29" s="1">
        <f ca="1">('Profiles, Pc, Summer, S1'!Q29*(RANDBETWEEN(90,100))/100*(40/100))+('Profiles, Pc, Winter, S1'!Q29*(RANDBETWEEN(90,100))/100*(60/100))</f>
        <v>0.14109184124408358</v>
      </c>
      <c r="R29" s="1">
        <f ca="1">('Profiles, Pc, Summer, S1'!R29*(RANDBETWEEN(90,100))/100*(40/100))+('Profiles, Pc, Winter, S1'!R29*(RANDBETWEEN(90,100))/100*(60/100))</f>
        <v>0.15711025074422208</v>
      </c>
      <c r="S29" s="1">
        <f ca="1">('Profiles, Pc, Summer, S1'!S29*(RANDBETWEEN(90,100))/100*(40/100))+('Profiles, Pc, Winter, S1'!S29*(RANDBETWEEN(90,100))/100*(60/100))</f>
        <v>0.168542380551886</v>
      </c>
      <c r="T29" s="1">
        <f ca="1">('Profiles, Pc, Summer, S1'!T29*(RANDBETWEEN(90,100))/100*(40/100))+('Profiles, Pc, Winter, S1'!T29*(RANDBETWEEN(90,100))/100*(60/100))</f>
        <v>0.17604800612997601</v>
      </c>
      <c r="U29" s="1">
        <f ca="1">('Profiles, Pc, Summer, S1'!U29*(RANDBETWEEN(90,100))/100*(40/100))+('Profiles, Pc, Winter, S1'!U29*(RANDBETWEEN(90,100))/100*(60/100))</f>
        <v>0.16184142469544294</v>
      </c>
      <c r="V29" s="1">
        <f ca="1">('Profiles, Pc, Summer, S1'!V29*(RANDBETWEEN(90,100))/100*(40/100))+('Profiles, Pc, Winter, S1'!V29*(RANDBETWEEN(90,100))/100*(60/100))</f>
        <v>0.16936152599903942</v>
      </c>
      <c r="W29" s="1">
        <f ca="1">('Profiles, Pc, Summer, S1'!W29*(RANDBETWEEN(90,100))/100*(40/100))+('Profiles, Pc, Winter, S1'!W29*(RANDBETWEEN(90,100))/100*(60/100))</f>
        <v>0.15664012465254107</v>
      </c>
      <c r="X29" s="1">
        <f ca="1">('Profiles, Pc, Summer, S1'!X29*(RANDBETWEEN(90,100))/100*(40/100))+('Profiles, Pc, Winter, S1'!X29*(RANDBETWEEN(90,100))/100*(60/100))</f>
        <v>0.14036486592641201</v>
      </c>
      <c r="Y29" s="1">
        <f ca="1">('Profiles, Pc, Summer, S1'!Y29*(RANDBETWEEN(90,100))/100*(40/100))+('Profiles, Pc, Winter, S1'!Y29*(RANDBETWEEN(90,100))/100*(60/100))</f>
        <v>0.12140234101656283</v>
      </c>
    </row>
    <row r="30" spans="1:25" x14ac:dyDescent="0.3">
      <c r="A30">
        <v>29</v>
      </c>
      <c r="B30" s="1">
        <f ca="1">('Profiles, Pc, Summer, S1'!B30*(RANDBETWEEN(90,100))/100*(40/100))+('Profiles, Pc, Winter, S1'!B30*(RANDBETWEEN(90,100))/100*(60/100))</f>
        <v>0.25591443175038775</v>
      </c>
      <c r="C30" s="1">
        <f ca="1">('Profiles, Pc, Summer, S1'!C30*(RANDBETWEEN(90,100))/100*(40/100))+('Profiles, Pc, Winter, S1'!C30*(RANDBETWEEN(90,100))/100*(60/100))</f>
        <v>0.24622674038271614</v>
      </c>
      <c r="D30" s="1">
        <f ca="1">('Profiles, Pc, Summer, S1'!D30*(RANDBETWEEN(90,100))/100*(40/100))+('Profiles, Pc, Winter, S1'!D30*(RANDBETWEEN(90,100))/100*(60/100))</f>
        <v>0.22658153690705612</v>
      </c>
      <c r="E30" s="1">
        <f ca="1">('Profiles, Pc, Summer, S1'!E30*(RANDBETWEEN(90,100))/100*(40/100))+('Profiles, Pc, Winter, S1'!E30*(RANDBETWEEN(90,100))/100*(60/100))</f>
        <v>0.24321867059508501</v>
      </c>
      <c r="F30" s="1">
        <f ca="1">('Profiles, Pc, Summer, S1'!F30*(RANDBETWEEN(90,100))/100*(40/100))+('Profiles, Pc, Winter, S1'!F30*(RANDBETWEEN(90,100))/100*(60/100))</f>
        <v>0.232902898375343</v>
      </c>
      <c r="G30" s="1">
        <f ca="1">('Profiles, Pc, Summer, S1'!G30*(RANDBETWEEN(90,100))/100*(40/100))+('Profiles, Pc, Winter, S1'!G30*(RANDBETWEEN(90,100))/100*(60/100))</f>
        <v>0.27232607968127925</v>
      </c>
      <c r="H30" s="1">
        <f ca="1">('Profiles, Pc, Summer, S1'!H30*(RANDBETWEEN(90,100))/100*(40/100))+('Profiles, Pc, Winter, S1'!H30*(RANDBETWEEN(90,100))/100*(60/100))</f>
        <v>0.39421289481406008</v>
      </c>
      <c r="I30" s="1">
        <f ca="1">('Profiles, Pc, Summer, S1'!I30*(RANDBETWEEN(90,100))/100*(40/100))+('Profiles, Pc, Winter, S1'!I30*(RANDBETWEEN(90,100))/100*(60/100))</f>
        <v>0.51090860241525926</v>
      </c>
      <c r="J30" s="1">
        <f ca="1">('Profiles, Pc, Summer, S1'!J30*(RANDBETWEEN(90,100))/100*(40/100))+('Profiles, Pc, Winter, S1'!J30*(RANDBETWEEN(90,100))/100*(60/100))</f>
        <v>0.53511132554727181</v>
      </c>
      <c r="K30" s="1">
        <f ca="1">('Profiles, Pc, Summer, S1'!K30*(RANDBETWEEN(90,100))/100*(40/100))+('Profiles, Pc, Winter, S1'!K30*(RANDBETWEEN(90,100))/100*(60/100))</f>
        <v>0.48089552317137618</v>
      </c>
      <c r="L30" s="1">
        <f ca="1">('Profiles, Pc, Summer, S1'!L30*(RANDBETWEEN(90,100))/100*(40/100))+('Profiles, Pc, Winter, S1'!L30*(RANDBETWEEN(90,100))/100*(60/100))</f>
        <v>0.46085002019847532</v>
      </c>
      <c r="M30" s="1">
        <f ca="1">('Profiles, Pc, Summer, S1'!M30*(RANDBETWEEN(90,100))/100*(40/100))+('Profiles, Pc, Winter, S1'!M30*(RANDBETWEEN(90,100))/100*(60/100))</f>
        <v>0.53117168365711487</v>
      </c>
      <c r="N30" s="1">
        <f ca="1">('Profiles, Pc, Summer, S1'!N30*(RANDBETWEEN(90,100))/100*(40/100))+('Profiles, Pc, Winter, S1'!N30*(RANDBETWEEN(90,100))/100*(60/100))</f>
        <v>0.48216444821598597</v>
      </c>
      <c r="O30" s="1">
        <f ca="1">('Profiles, Pc, Summer, S1'!O30*(RANDBETWEEN(90,100))/100*(40/100))+('Profiles, Pc, Winter, S1'!O30*(RANDBETWEEN(90,100))/100*(60/100))</f>
        <v>0.46220447109149698</v>
      </c>
      <c r="P30" s="1">
        <f ca="1">('Profiles, Pc, Summer, S1'!P30*(RANDBETWEEN(90,100))/100*(40/100))+('Profiles, Pc, Winter, S1'!P30*(RANDBETWEEN(90,100))/100*(60/100))</f>
        <v>0.42130108014624351</v>
      </c>
      <c r="Q30" s="1">
        <f ca="1">('Profiles, Pc, Summer, S1'!Q30*(RANDBETWEEN(90,100))/100*(40/100))+('Profiles, Pc, Winter, S1'!Q30*(RANDBETWEEN(90,100))/100*(60/100))</f>
        <v>0.41659839262115056</v>
      </c>
      <c r="R30" s="1">
        <f ca="1">('Profiles, Pc, Summer, S1'!R30*(RANDBETWEEN(90,100))/100*(40/100))+('Profiles, Pc, Winter, S1'!R30*(RANDBETWEEN(90,100))/100*(60/100))</f>
        <v>0.43078100315783363</v>
      </c>
      <c r="S30" s="1">
        <f ca="1">('Profiles, Pc, Summer, S1'!S30*(RANDBETWEEN(90,100))/100*(40/100))+('Profiles, Pc, Winter, S1'!S30*(RANDBETWEEN(90,100))/100*(60/100))</f>
        <v>0.41399902668119926</v>
      </c>
      <c r="T30" s="1">
        <f ca="1">('Profiles, Pc, Summer, S1'!T30*(RANDBETWEEN(90,100))/100*(40/100))+('Profiles, Pc, Winter, S1'!T30*(RANDBETWEEN(90,100))/100*(60/100))</f>
        <v>0.41974070856931767</v>
      </c>
      <c r="U30" s="1">
        <f ca="1">('Profiles, Pc, Summer, S1'!U30*(RANDBETWEEN(90,100))/100*(40/100))+('Profiles, Pc, Winter, S1'!U30*(RANDBETWEEN(90,100))/100*(60/100))</f>
        <v>0.42686764171523528</v>
      </c>
      <c r="V30" s="1">
        <f ca="1">('Profiles, Pc, Summer, S1'!V30*(RANDBETWEEN(90,100))/100*(40/100))+('Profiles, Pc, Winter, S1'!V30*(RANDBETWEEN(90,100))/100*(60/100))</f>
        <v>0.42296051247226951</v>
      </c>
      <c r="W30" s="1">
        <f ca="1">('Profiles, Pc, Summer, S1'!W30*(RANDBETWEEN(90,100))/100*(40/100))+('Profiles, Pc, Winter, S1'!W30*(RANDBETWEEN(90,100))/100*(60/100))</f>
        <v>0.39536129806280745</v>
      </c>
      <c r="X30" s="1">
        <f ca="1">('Profiles, Pc, Summer, S1'!X30*(RANDBETWEEN(90,100))/100*(40/100))+('Profiles, Pc, Winter, S1'!X30*(RANDBETWEEN(90,100))/100*(60/100))</f>
        <v>0.33011478423545315</v>
      </c>
      <c r="Y30" s="1">
        <f ca="1">('Profiles, Pc, Summer, S1'!Y30*(RANDBETWEEN(90,100))/100*(40/100))+('Profiles, Pc, Winter, S1'!Y30*(RANDBETWEEN(90,100))/100*(60/100))</f>
        <v>0.29753254871725276</v>
      </c>
    </row>
    <row r="31" spans="1:25" x14ac:dyDescent="0.3">
      <c r="A31">
        <v>30</v>
      </c>
      <c r="B31" s="1">
        <f ca="1">('Profiles, Pc, Summer, S1'!B31*(RANDBETWEEN(90,100))/100*(40/100))+('Profiles, Pc, Winter, S1'!B31*(RANDBETWEEN(90,100))/100*(60/100))</f>
        <v>2.6885961225838952E-2</v>
      </c>
      <c r="C31" s="1">
        <f ca="1">('Profiles, Pc, Summer, S1'!C31*(RANDBETWEEN(90,100))/100*(40/100))+('Profiles, Pc, Winter, S1'!C31*(RANDBETWEEN(90,100))/100*(60/100))</f>
        <v>1.8430778064844795E-2</v>
      </c>
      <c r="D31" s="1">
        <f ca="1">('Profiles, Pc, Summer, S1'!D31*(RANDBETWEEN(90,100))/100*(40/100))+('Profiles, Pc, Winter, S1'!D31*(RANDBETWEEN(90,100))/100*(60/100))</f>
        <v>1.7056315684012432E-2</v>
      </c>
      <c r="E31" s="1">
        <f ca="1">('Profiles, Pc, Summer, S1'!E31*(RANDBETWEEN(90,100))/100*(40/100))+('Profiles, Pc, Winter, S1'!E31*(RANDBETWEEN(90,100))/100*(60/100))</f>
        <v>1.5892449878573803E-2</v>
      </c>
      <c r="F31" s="1">
        <f ca="1">('Profiles, Pc, Summer, S1'!F31*(RANDBETWEEN(90,100))/100*(40/100))+('Profiles, Pc, Winter, S1'!F31*(RANDBETWEEN(90,100))/100*(60/100))</f>
        <v>1.5014456225162455E-2</v>
      </c>
      <c r="G31" s="1">
        <f ca="1">('Profiles, Pc, Summer, S1'!G31*(RANDBETWEEN(90,100))/100*(40/100))+('Profiles, Pc, Winter, S1'!G31*(RANDBETWEEN(90,100))/100*(60/100))</f>
        <v>2.3612776971505128E-2</v>
      </c>
      <c r="H31" s="1">
        <f ca="1">('Profiles, Pc, Summer, S1'!H31*(RANDBETWEEN(90,100))/100*(40/100))+('Profiles, Pc, Winter, S1'!H31*(RANDBETWEEN(90,100))/100*(60/100))</f>
        <v>5.3248820108752135E-2</v>
      </c>
      <c r="I31" s="1">
        <f ca="1">('Profiles, Pc, Summer, S1'!I31*(RANDBETWEEN(90,100))/100*(40/100))+('Profiles, Pc, Winter, S1'!I31*(RANDBETWEEN(90,100))/100*(60/100))</f>
        <v>7.1824284533019991E-2</v>
      </c>
      <c r="J31" s="1">
        <f ca="1">('Profiles, Pc, Summer, S1'!J31*(RANDBETWEEN(90,100))/100*(40/100))+('Profiles, Pc, Winter, S1'!J31*(RANDBETWEEN(90,100))/100*(60/100))</f>
        <v>8.0902947162499031E-2</v>
      </c>
      <c r="K31" s="1">
        <f ca="1">('Profiles, Pc, Summer, S1'!K31*(RANDBETWEEN(90,100))/100*(40/100))+('Profiles, Pc, Winter, S1'!K31*(RANDBETWEEN(90,100))/100*(60/100))</f>
        <v>7.8000701921481355E-2</v>
      </c>
      <c r="L31" s="1">
        <f ca="1">('Profiles, Pc, Summer, S1'!L31*(RANDBETWEEN(90,100))/100*(40/100))+('Profiles, Pc, Winter, S1'!L31*(RANDBETWEEN(90,100))/100*(60/100))</f>
        <v>8.0910945365466724E-2</v>
      </c>
      <c r="M31" s="1">
        <f ca="1">('Profiles, Pc, Summer, S1'!M31*(RANDBETWEEN(90,100))/100*(40/100))+('Profiles, Pc, Winter, S1'!M31*(RANDBETWEEN(90,100))/100*(60/100))</f>
        <v>6.9006099300403953E-2</v>
      </c>
      <c r="N31" s="1">
        <f ca="1">('Profiles, Pc, Summer, S1'!N31*(RANDBETWEEN(90,100))/100*(40/100))+('Profiles, Pc, Winter, S1'!N31*(RANDBETWEEN(90,100))/100*(60/100))</f>
        <v>7.4407832323605094E-2</v>
      </c>
      <c r="O31" s="1">
        <f ca="1">('Profiles, Pc, Summer, S1'!O31*(RANDBETWEEN(90,100))/100*(40/100))+('Profiles, Pc, Winter, S1'!O31*(RANDBETWEEN(90,100))/100*(60/100))</f>
        <v>6.7451774311308305E-2</v>
      </c>
      <c r="P31" s="1">
        <f ca="1">('Profiles, Pc, Summer, S1'!P31*(RANDBETWEEN(90,100))/100*(40/100))+('Profiles, Pc, Winter, S1'!P31*(RANDBETWEEN(90,100))/100*(60/100))</f>
        <v>6.5855137688104901E-2</v>
      </c>
      <c r="Q31" s="1">
        <f ca="1">('Profiles, Pc, Summer, S1'!Q31*(RANDBETWEEN(90,100))/100*(40/100))+('Profiles, Pc, Winter, S1'!Q31*(RANDBETWEEN(90,100))/100*(60/100))</f>
        <v>6.4481208066492005E-2</v>
      </c>
      <c r="R31" s="1">
        <f ca="1">('Profiles, Pc, Summer, S1'!R31*(RANDBETWEEN(90,100))/100*(40/100))+('Profiles, Pc, Winter, S1'!R31*(RANDBETWEEN(90,100))/100*(60/100))</f>
        <v>7.4391122773028812E-2</v>
      </c>
      <c r="S31" s="1">
        <f ca="1">('Profiles, Pc, Summer, S1'!S31*(RANDBETWEEN(90,100))/100*(40/100))+('Profiles, Pc, Winter, S1'!S31*(RANDBETWEEN(90,100))/100*(60/100))</f>
        <v>8.9926706692377262E-2</v>
      </c>
      <c r="T31" s="1">
        <f ca="1">('Profiles, Pc, Summer, S1'!T31*(RANDBETWEEN(90,100))/100*(40/100))+('Profiles, Pc, Winter, S1'!T31*(RANDBETWEEN(90,100))/100*(60/100))</f>
        <v>9.4591350755843781E-2</v>
      </c>
      <c r="U31" s="1">
        <f ca="1">('Profiles, Pc, Summer, S1'!U31*(RANDBETWEEN(90,100))/100*(40/100))+('Profiles, Pc, Winter, S1'!U31*(RANDBETWEEN(90,100))/100*(60/100))</f>
        <v>8.5675205566863602E-2</v>
      </c>
      <c r="V31" s="1">
        <f ca="1">('Profiles, Pc, Summer, S1'!V31*(RANDBETWEEN(90,100))/100*(40/100))+('Profiles, Pc, Winter, S1'!V31*(RANDBETWEEN(90,100))/100*(60/100))</f>
        <v>9.0450280007166484E-2</v>
      </c>
      <c r="W31" s="1">
        <f ca="1">('Profiles, Pc, Summer, S1'!W31*(RANDBETWEEN(90,100))/100*(40/100))+('Profiles, Pc, Winter, S1'!W31*(RANDBETWEEN(90,100))/100*(60/100))</f>
        <v>7.9367335961034055E-2</v>
      </c>
      <c r="X31" s="1">
        <f ca="1">('Profiles, Pc, Summer, S1'!X31*(RANDBETWEEN(90,100))/100*(40/100))+('Profiles, Pc, Winter, S1'!X31*(RANDBETWEEN(90,100))/100*(60/100))</f>
        <v>5.9792353706069994E-2</v>
      </c>
      <c r="Y31" s="1">
        <f ca="1">('Profiles, Pc, Summer, S1'!Y31*(RANDBETWEEN(90,100))/100*(40/100))+('Profiles, Pc, Winter, S1'!Y31*(RANDBETWEEN(90,100))/100*(60/100))</f>
        <v>4.6330772012667845E-2</v>
      </c>
    </row>
    <row r="32" spans="1:25" x14ac:dyDescent="0.3">
      <c r="A32">
        <v>31</v>
      </c>
      <c r="B32" s="1">
        <f ca="1">('Profiles, Pc, Summer, S1'!B32*(RANDBETWEEN(90,100))/100*(40/100))+('Profiles, Pc, Winter, S1'!B32*(RANDBETWEEN(90,100))/100*(60/100))</f>
        <v>0.25357959800273766</v>
      </c>
      <c r="C32" s="1">
        <f ca="1">('Profiles, Pc, Summer, S1'!C32*(RANDBETWEEN(90,100))/100*(40/100))+('Profiles, Pc, Winter, S1'!C32*(RANDBETWEEN(90,100))/100*(60/100))</f>
        <v>0.21854419106244871</v>
      </c>
      <c r="D32" s="1">
        <f ca="1">('Profiles, Pc, Summer, S1'!D32*(RANDBETWEEN(90,100))/100*(40/100))+('Profiles, Pc, Winter, S1'!D32*(RANDBETWEEN(90,100))/100*(60/100))</f>
        <v>0.21759925875788244</v>
      </c>
      <c r="E32" s="1">
        <f ca="1">('Profiles, Pc, Summer, S1'!E32*(RANDBETWEEN(90,100))/100*(40/100))+('Profiles, Pc, Winter, S1'!E32*(RANDBETWEEN(90,100))/100*(60/100))</f>
        <v>0.20845598188502623</v>
      </c>
      <c r="F32" s="1">
        <f ca="1">('Profiles, Pc, Summer, S1'!F32*(RANDBETWEEN(90,100))/100*(40/100))+('Profiles, Pc, Winter, S1'!F32*(RANDBETWEEN(90,100))/100*(60/100))</f>
        <v>0.21769943488482457</v>
      </c>
      <c r="G32" s="1">
        <f ca="1">('Profiles, Pc, Summer, S1'!G32*(RANDBETWEEN(90,100))/100*(40/100))+('Profiles, Pc, Winter, S1'!G32*(RANDBETWEEN(90,100))/100*(60/100))</f>
        <v>0.23511140117128543</v>
      </c>
      <c r="H32" s="1">
        <f ca="1">('Profiles, Pc, Summer, S1'!H32*(RANDBETWEEN(90,100))/100*(40/100))+('Profiles, Pc, Winter, S1'!H32*(RANDBETWEEN(90,100))/100*(60/100))</f>
        <v>0.28484361418721482</v>
      </c>
      <c r="I32" s="1">
        <f ca="1">('Profiles, Pc, Summer, S1'!I32*(RANDBETWEEN(90,100))/100*(40/100))+('Profiles, Pc, Winter, S1'!I32*(RANDBETWEEN(90,100))/100*(60/100))</f>
        <v>0.31646518128810275</v>
      </c>
      <c r="J32" s="1">
        <f ca="1">('Profiles, Pc, Summer, S1'!J32*(RANDBETWEEN(90,100))/100*(40/100))+('Profiles, Pc, Winter, S1'!J32*(RANDBETWEEN(90,100))/100*(60/100))</f>
        <v>0.32932431860825095</v>
      </c>
      <c r="K32" s="1">
        <f ca="1">('Profiles, Pc, Summer, S1'!K32*(RANDBETWEEN(90,100))/100*(40/100))+('Profiles, Pc, Winter, S1'!K32*(RANDBETWEEN(90,100))/100*(60/100))</f>
        <v>0.35320394738029159</v>
      </c>
      <c r="L32" s="1">
        <f ca="1">('Profiles, Pc, Summer, S1'!L32*(RANDBETWEEN(90,100))/100*(40/100))+('Profiles, Pc, Winter, S1'!L32*(RANDBETWEEN(90,100))/100*(60/100))</f>
        <v>0.36818343067553161</v>
      </c>
      <c r="M32" s="1">
        <f ca="1">('Profiles, Pc, Summer, S1'!M32*(RANDBETWEEN(90,100))/100*(40/100))+('Profiles, Pc, Winter, S1'!M32*(RANDBETWEEN(90,100))/100*(60/100))</f>
        <v>0.38914982859618608</v>
      </c>
      <c r="N32" s="1">
        <f ca="1">('Profiles, Pc, Summer, S1'!N32*(RANDBETWEEN(90,100))/100*(40/100))+('Profiles, Pc, Winter, S1'!N32*(RANDBETWEEN(90,100))/100*(60/100))</f>
        <v>0.39251694741086118</v>
      </c>
      <c r="O32" s="1">
        <f ca="1">('Profiles, Pc, Summer, S1'!O32*(RANDBETWEEN(90,100))/100*(40/100))+('Profiles, Pc, Winter, S1'!O32*(RANDBETWEEN(90,100))/100*(60/100))</f>
        <v>0.36164820179196178</v>
      </c>
      <c r="P32" s="1">
        <f ca="1">('Profiles, Pc, Summer, S1'!P32*(RANDBETWEEN(90,100))/100*(40/100))+('Profiles, Pc, Winter, S1'!P32*(RANDBETWEEN(90,100))/100*(60/100))</f>
        <v>0.35998970115460199</v>
      </c>
      <c r="Q32" s="1">
        <f ca="1">('Profiles, Pc, Summer, S1'!Q32*(RANDBETWEEN(90,100))/100*(40/100))+('Profiles, Pc, Winter, S1'!Q32*(RANDBETWEEN(90,100))/100*(60/100))</f>
        <v>0.35211000098689349</v>
      </c>
      <c r="R32" s="1">
        <f ca="1">('Profiles, Pc, Summer, S1'!R32*(RANDBETWEEN(90,100))/100*(40/100))+('Profiles, Pc, Winter, S1'!R32*(RANDBETWEEN(90,100))/100*(60/100))</f>
        <v>0.35243991128150071</v>
      </c>
      <c r="S32" s="1">
        <f ca="1">('Profiles, Pc, Summer, S1'!S32*(RANDBETWEEN(90,100))/100*(40/100))+('Profiles, Pc, Winter, S1'!S32*(RANDBETWEEN(90,100))/100*(60/100))</f>
        <v>0.40324280919524691</v>
      </c>
      <c r="T32" s="1">
        <f ca="1">('Profiles, Pc, Summer, S1'!T32*(RANDBETWEEN(90,100))/100*(40/100))+('Profiles, Pc, Winter, S1'!T32*(RANDBETWEEN(90,100))/100*(60/100))</f>
        <v>0.37723552825289153</v>
      </c>
      <c r="U32" s="1">
        <f ca="1">('Profiles, Pc, Summer, S1'!U32*(RANDBETWEEN(90,100))/100*(40/100))+('Profiles, Pc, Winter, S1'!U32*(RANDBETWEEN(90,100))/100*(60/100))</f>
        <v>0.39885534182123694</v>
      </c>
      <c r="V32" s="1">
        <f ca="1">('Profiles, Pc, Summer, S1'!V32*(RANDBETWEEN(90,100))/100*(40/100))+('Profiles, Pc, Winter, S1'!V32*(RANDBETWEEN(90,100))/100*(60/100))</f>
        <v>0.38265658719887652</v>
      </c>
      <c r="W32" s="1">
        <f ca="1">('Profiles, Pc, Summer, S1'!W32*(RANDBETWEEN(90,100))/100*(40/100))+('Profiles, Pc, Winter, S1'!W32*(RANDBETWEEN(90,100))/100*(60/100))</f>
        <v>0.36736975613176004</v>
      </c>
      <c r="X32" s="1">
        <f ca="1">('Profiles, Pc, Summer, S1'!X32*(RANDBETWEEN(90,100))/100*(40/100))+('Profiles, Pc, Winter, S1'!X32*(RANDBETWEEN(90,100))/100*(60/100))</f>
        <v>0.35705250836073182</v>
      </c>
      <c r="Y32" s="1">
        <f ca="1">('Profiles, Pc, Summer, S1'!Y32*(RANDBETWEEN(90,100))/100*(40/100))+('Profiles, Pc, Winter, S1'!Y32*(RANDBETWEEN(90,100))/100*(60/100))</f>
        <v>0.31169061813915039</v>
      </c>
    </row>
    <row r="33" spans="1:25" x14ac:dyDescent="0.3">
      <c r="A33">
        <v>32</v>
      </c>
      <c r="B33" s="1">
        <f ca="1">('Profiles, Pc, Summer, S1'!B33*(RANDBETWEEN(90,100))/100*(40/100))+('Profiles, Pc, Winter, S1'!B33*(RANDBETWEEN(90,100))/100*(60/100))</f>
        <v>0.41538574456588406</v>
      </c>
      <c r="C33" s="1">
        <f ca="1">('Profiles, Pc, Summer, S1'!C33*(RANDBETWEEN(90,100))/100*(40/100))+('Profiles, Pc, Winter, S1'!C33*(RANDBETWEEN(90,100))/100*(60/100))</f>
        <v>0.4022243162156468</v>
      </c>
      <c r="D33" s="1">
        <f ca="1">('Profiles, Pc, Summer, S1'!D33*(RANDBETWEEN(90,100))/100*(40/100))+('Profiles, Pc, Winter, S1'!D33*(RANDBETWEEN(90,100))/100*(60/100))</f>
        <v>0.37395303531209506</v>
      </c>
      <c r="E33" s="1">
        <f ca="1">('Profiles, Pc, Summer, S1'!E33*(RANDBETWEEN(90,100))/100*(40/100))+('Profiles, Pc, Winter, S1'!E33*(RANDBETWEEN(90,100))/100*(60/100))</f>
        <v>0.38740226468160621</v>
      </c>
      <c r="F33" s="1">
        <f ca="1">('Profiles, Pc, Summer, S1'!F33*(RANDBETWEEN(90,100))/100*(40/100))+('Profiles, Pc, Winter, S1'!F33*(RANDBETWEEN(90,100))/100*(60/100))</f>
        <v>0.39420923543968245</v>
      </c>
      <c r="G33" s="1">
        <f ca="1">('Profiles, Pc, Summer, S1'!G33*(RANDBETWEEN(90,100))/100*(40/100))+('Profiles, Pc, Winter, S1'!G33*(RANDBETWEEN(90,100))/100*(60/100))</f>
        <v>0.40759925782649153</v>
      </c>
      <c r="H33" s="1">
        <f ca="1">('Profiles, Pc, Summer, S1'!H33*(RANDBETWEEN(90,100))/100*(40/100))+('Profiles, Pc, Winter, S1'!H33*(RANDBETWEEN(90,100))/100*(60/100))</f>
        <v>0.4703596235130586</v>
      </c>
      <c r="I33" s="1">
        <f ca="1">('Profiles, Pc, Summer, S1'!I33*(RANDBETWEEN(90,100))/100*(40/100))+('Profiles, Pc, Winter, S1'!I33*(RANDBETWEEN(90,100))/100*(60/100))</f>
        <v>0.54217199815607986</v>
      </c>
      <c r="J33" s="1">
        <f ca="1">('Profiles, Pc, Summer, S1'!J33*(RANDBETWEEN(90,100))/100*(40/100))+('Profiles, Pc, Winter, S1'!J33*(RANDBETWEEN(90,100))/100*(60/100))</f>
        <v>0.61164763655130883</v>
      </c>
      <c r="K33" s="1">
        <f ca="1">('Profiles, Pc, Summer, S1'!K33*(RANDBETWEEN(90,100))/100*(40/100))+('Profiles, Pc, Winter, S1'!K33*(RANDBETWEEN(90,100))/100*(60/100))</f>
        <v>0.6184872353877171</v>
      </c>
      <c r="L33" s="1">
        <f ca="1">('Profiles, Pc, Summer, S1'!L33*(RANDBETWEEN(90,100))/100*(40/100))+('Profiles, Pc, Winter, S1'!L33*(RANDBETWEEN(90,100))/100*(60/100))</f>
        <v>0.5905682831118505</v>
      </c>
      <c r="M33" s="1">
        <f ca="1">('Profiles, Pc, Summer, S1'!M33*(RANDBETWEEN(90,100))/100*(40/100))+('Profiles, Pc, Winter, S1'!M33*(RANDBETWEEN(90,100))/100*(60/100))</f>
        <v>0.60405880865180428</v>
      </c>
      <c r="N33" s="1">
        <f ca="1">('Profiles, Pc, Summer, S1'!N33*(RANDBETWEEN(90,100))/100*(40/100))+('Profiles, Pc, Winter, S1'!N33*(RANDBETWEEN(90,100))/100*(60/100))</f>
        <v>0.59530555875409341</v>
      </c>
      <c r="O33" s="1">
        <f ca="1">('Profiles, Pc, Summer, S1'!O33*(RANDBETWEEN(90,100))/100*(40/100))+('Profiles, Pc, Winter, S1'!O33*(RANDBETWEEN(90,100))/100*(60/100))</f>
        <v>0.59968250239135446</v>
      </c>
      <c r="P33" s="1">
        <f ca="1">('Profiles, Pc, Summer, S1'!P33*(RANDBETWEEN(90,100))/100*(40/100))+('Profiles, Pc, Winter, S1'!P33*(RANDBETWEEN(90,100))/100*(60/100))</f>
        <v>0.55271747672312954</v>
      </c>
      <c r="Q33" s="1">
        <f ca="1">('Profiles, Pc, Summer, S1'!Q33*(RANDBETWEEN(90,100))/100*(40/100))+('Profiles, Pc, Winter, S1'!Q33*(RANDBETWEEN(90,100))/100*(60/100))</f>
        <v>0.54040344885708735</v>
      </c>
      <c r="R33" s="1">
        <f ca="1">('Profiles, Pc, Summer, S1'!R33*(RANDBETWEEN(90,100))/100*(40/100))+('Profiles, Pc, Winter, S1'!R33*(RANDBETWEEN(90,100))/100*(60/100))</f>
        <v>0.5444703223724785</v>
      </c>
      <c r="S33" s="1">
        <f ca="1">('Profiles, Pc, Summer, S1'!S33*(RANDBETWEEN(90,100))/100*(40/100))+('Profiles, Pc, Winter, S1'!S33*(RANDBETWEEN(90,100))/100*(60/100))</f>
        <v>0.57063894222073042</v>
      </c>
      <c r="T33" s="1">
        <f ca="1">('Profiles, Pc, Summer, S1'!T33*(RANDBETWEEN(90,100))/100*(40/100))+('Profiles, Pc, Winter, S1'!T33*(RANDBETWEEN(90,100))/100*(60/100))</f>
        <v>0.54585374192804847</v>
      </c>
      <c r="U33" s="1">
        <f ca="1">('Profiles, Pc, Summer, S1'!U33*(RANDBETWEEN(90,100))/100*(40/100))+('Profiles, Pc, Winter, S1'!U33*(RANDBETWEEN(90,100))/100*(60/100))</f>
        <v>0.56570650520244525</v>
      </c>
      <c r="V33" s="1">
        <f ca="1">('Profiles, Pc, Summer, S1'!V33*(RANDBETWEEN(90,100))/100*(40/100))+('Profiles, Pc, Winter, S1'!V33*(RANDBETWEEN(90,100))/100*(60/100))</f>
        <v>0.55611710523786928</v>
      </c>
      <c r="W33" s="1">
        <f ca="1">('Profiles, Pc, Summer, S1'!W33*(RANDBETWEEN(90,100))/100*(40/100))+('Profiles, Pc, Winter, S1'!W33*(RANDBETWEEN(90,100))/100*(60/100))</f>
        <v>0.50049077833451239</v>
      </c>
      <c r="X33" s="1">
        <f ca="1">('Profiles, Pc, Summer, S1'!X33*(RANDBETWEEN(90,100))/100*(40/100))+('Profiles, Pc, Winter, S1'!X33*(RANDBETWEEN(90,100))/100*(60/100))</f>
        <v>0.47297423535613575</v>
      </c>
      <c r="Y33" s="1">
        <f ca="1">('Profiles, Pc, Summer, S1'!Y33*(RANDBETWEEN(90,100))/100*(40/100))+('Profiles, Pc, Winter, S1'!Y33*(RANDBETWEEN(90,100))/100*(60/100))</f>
        <v>0.42516967845156017</v>
      </c>
    </row>
    <row r="34" spans="1:25" x14ac:dyDescent="0.3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x14ac:dyDescent="0.3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x14ac:dyDescent="0.3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x14ac:dyDescent="0.3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x14ac:dyDescent="0.3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x14ac:dyDescent="0.3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x14ac:dyDescent="0.3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EB366-ED39-425D-9ADD-2C9DF2EE3361}">
  <dimension ref="A1:Y40"/>
  <sheetViews>
    <sheetView workbookViewId="0">
      <selection activeCell="I10" sqref="I10"/>
    </sheetView>
  </sheetViews>
  <sheetFormatPr defaultRowHeight="14.4" x14ac:dyDescent="0.3"/>
  <sheetData>
    <row r="1" spans="1:25" x14ac:dyDescent="0.3">
      <c r="A1" t="s">
        <v>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 ca="1">('Profiles, Pc, Summer, S1'!B2*(RANDBETWEEN(90,100))/100*(40/100))+('Profiles, Pc, Winter, S1'!B2*(RANDBETWEEN(90,100))/100*(60/100))</f>
        <v>0.39023224793130429</v>
      </c>
      <c r="C2" s="1">
        <f ca="1">('Profiles, Pc, Summer, S1'!C2*(RANDBETWEEN(90,100))/100*(40/100))+('Profiles, Pc, Winter, S1'!C2*(RANDBETWEEN(90,100))/100*(60/100))</f>
        <v>0.39186927019487044</v>
      </c>
      <c r="D2" s="1">
        <f ca="1">('Profiles, Pc, Summer, S1'!D2*(RANDBETWEEN(90,100))/100*(40/100))+('Profiles, Pc, Winter, S1'!D2*(RANDBETWEEN(90,100))/100*(60/100))</f>
        <v>0.38540980863765417</v>
      </c>
      <c r="E2" s="1">
        <f ca="1">('Profiles, Pc, Summer, S1'!E2*(RANDBETWEEN(90,100))/100*(40/100))+('Profiles, Pc, Winter, S1'!E2*(RANDBETWEEN(90,100))/100*(60/100))</f>
        <v>0.3746545223087952</v>
      </c>
      <c r="F2" s="1">
        <f ca="1">('Profiles, Pc, Summer, S1'!F2*(RANDBETWEEN(90,100))/100*(40/100))+('Profiles, Pc, Winter, S1'!F2*(RANDBETWEEN(90,100))/100*(60/100))</f>
        <v>0.37842266200262553</v>
      </c>
      <c r="G2" s="1">
        <f ca="1">('Profiles, Pc, Summer, S1'!G2*(RANDBETWEEN(90,100))/100*(40/100))+('Profiles, Pc, Winter, S1'!G2*(RANDBETWEEN(90,100))/100*(60/100))</f>
        <v>0.3647366910596449</v>
      </c>
      <c r="H2" s="1">
        <f ca="1">('Profiles, Pc, Summer, S1'!H2*(RANDBETWEEN(90,100))/100*(40/100))+('Profiles, Pc, Winter, S1'!H2*(RANDBETWEEN(90,100))/100*(60/100))</f>
        <v>0.39183257983636588</v>
      </c>
      <c r="I2" s="1">
        <f ca="1">('Profiles, Pc, Summer, S1'!I2*(RANDBETWEEN(90,100))/100*(40/100))+('Profiles, Pc, Winter, S1'!I2*(RANDBETWEEN(90,100))/100*(60/100))</f>
        <v>0.47102770734579874</v>
      </c>
      <c r="J2" s="1">
        <f ca="1">('Profiles, Pc, Summer, S1'!J2*(RANDBETWEEN(90,100))/100*(40/100))+('Profiles, Pc, Winter, S1'!J2*(RANDBETWEEN(90,100))/100*(60/100))</f>
        <v>0.485814644789962</v>
      </c>
      <c r="K2" s="1">
        <f ca="1">('Profiles, Pc, Summer, S1'!K2*(RANDBETWEEN(90,100))/100*(40/100))+('Profiles, Pc, Winter, S1'!K2*(RANDBETWEEN(90,100))/100*(60/100))</f>
        <v>0.49660486853049124</v>
      </c>
      <c r="L2" s="1">
        <f ca="1">('Profiles, Pc, Summer, S1'!L2*(RANDBETWEEN(90,100))/100*(40/100))+('Profiles, Pc, Winter, S1'!L2*(RANDBETWEEN(90,100))/100*(60/100))</f>
        <v>0.47598509765548225</v>
      </c>
      <c r="M2" s="1">
        <f ca="1">('Profiles, Pc, Summer, S1'!M2*(RANDBETWEEN(90,100))/100*(40/100))+('Profiles, Pc, Winter, S1'!M2*(RANDBETWEEN(90,100))/100*(60/100))</f>
        <v>0.49693283368186592</v>
      </c>
      <c r="N2" s="1">
        <f ca="1">('Profiles, Pc, Summer, S1'!N2*(RANDBETWEEN(90,100))/100*(40/100))+('Profiles, Pc, Winter, S1'!N2*(RANDBETWEEN(90,100))/100*(60/100))</f>
        <v>0.48444129750750681</v>
      </c>
      <c r="O2" s="1">
        <f ca="1">('Profiles, Pc, Summer, S1'!O2*(RANDBETWEEN(90,100))/100*(40/100))+('Profiles, Pc, Winter, S1'!O2*(RANDBETWEEN(90,100))/100*(60/100))</f>
        <v>0.49610297974914319</v>
      </c>
      <c r="P2" s="1">
        <f ca="1">('Profiles, Pc, Summer, S1'!P2*(RANDBETWEEN(90,100))/100*(40/100))+('Profiles, Pc, Winter, S1'!P2*(RANDBETWEEN(90,100))/100*(60/100))</f>
        <v>0.43441854352559839</v>
      </c>
      <c r="Q2" s="1">
        <f ca="1">('Profiles, Pc, Summer, S1'!Q2*(RANDBETWEEN(90,100))/100*(40/100))+('Profiles, Pc, Winter, S1'!Q2*(RANDBETWEEN(90,100))/100*(60/100))</f>
        <v>0.46360385643828483</v>
      </c>
      <c r="R2" s="1">
        <f ca="1">('Profiles, Pc, Summer, S1'!R2*(RANDBETWEEN(90,100))/100*(40/100))+('Profiles, Pc, Winter, S1'!R2*(RANDBETWEEN(90,100))/100*(60/100))</f>
        <v>0.48281813048823585</v>
      </c>
      <c r="S2" s="1">
        <f ca="1">('Profiles, Pc, Summer, S1'!S2*(RANDBETWEEN(90,100))/100*(40/100))+('Profiles, Pc, Winter, S1'!S2*(RANDBETWEEN(90,100))/100*(60/100))</f>
        <v>0.4839699042793244</v>
      </c>
      <c r="T2" s="1">
        <f ca="1">('Profiles, Pc, Summer, S1'!T2*(RANDBETWEEN(90,100))/100*(40/100))+('Profiles, Pc, Winter, S1'!T2*(RANDBETWEEN(90,100))/100*(60/100))</f>
        <v>0.47054327520906325</v>
      </c>
      <c r="U2" s="1">
        <f ca="1">('Profiles, Pc, Summer, S1'!U2*(RANDBETWEEN(90,100))/100*(40/100))+('Profiles, Pc, Winter, S1'!U2*(RANDBETWEEN(90,100))/100*(60/100))</f>
        <v>0.42638886339829851</v>
      </c>
      <c r="V2" s="1">
        <f ca="1">('Profiles, Pc, Summer, S1'!V2*(RANDBETWEEN(90,100))/100*(40/100))+('Profiles, Pc, Winter, S1'!V2*(RANDBETWEEN(90,100))/100*(60/100))</f>
        <v>0.43653516182659979</v>
      </c>
      <c r="W2" s="1">
        <f ca="1">('Profiles, Pc, Summer, S1'!W2*(RANDBETWEEN(90,100))/100*(40/100))+('Profiles, Pc, Winter, S1'!W2*(RANDBETWEEN(90,100))/100*(60/100))</f>
        <v>0.42812063106681353</v>
      </c>
      <c r="X2" s="1">
        <f ca="1">('Profiles, Pc, Summer, S1'!X2*(RANDBETWEEN(90,100))/100*(40/100))+('Profiles, Pc, Winter, S1'!X2*(RANDBETWEEN(90,100))/100*(60/100))</f>
        <v>0.37523288878973693</v>
      </c>
      <c r="Y2" s="1">
        <f ca="1">('Profiles, Pc, Summer, S1'!Y2*(RANDBETWEEN(90,100))/100*(40/100))+('Profiles, Pc, Winter, S1'!Y2*(RANDBETWEEN(90,100))/100*(60/100))</f>
        <v>0.37996523211764283</v>
      </c>
    </row>
    <row r="3" spans="1:25" x14ac:dyDescent="0.3">
      <c r="A3">
        <v>2</v>
      </c>
      <c r="B3" s="1">
        <f ca="1">('Profiles, Pc, Summer, S1'!B3*(RANDBETWEEN(90,100))/100*(40/100))+('Profiles, Pc, Winter, S1'!B3*(RANDBETWEEN(90,100))/100*(60/100))</f>
        <v>0.11124166521911613</v>
      </c>
      <c r="C3" s="1">
        <f ca="1">('Profiles, Pc, Summer, S1'!C3*(RANDBETWEEN(90,100))/100*(40/100))+('Profiles, Pc, Winter, S1'!C3*(RANDBETWEEN(90,100))/100*(60/100))</f>
        <v>0.10651277732145759</v>
      </c>
      <c r="D3" s="1">
        <f ca="1">('Profiles, Pc, Summer, S1'!D3*(RANDBETWEEN(90,100))/100*(40/100))+('Profiles, Pc, Winter, S1'!D3*(RANDBETWEEN(90,100))/100*(60/100))</f>
        <v>0.10573779738842087</v>
      </c>
      <c r="E3" s="1">
        <f ca="1">('Profiles, Pc, Summer, S1'!E3*(RANDBETWEEN(90,100))/100*(40/100))+('Profiles, Pc, Winter, S1'!E3*(RANDBETWEEN(90,100))/100*(60/100))</f>
        <v>0.10018425475443404</v>
      </c>
      <c r="F3" s="1">
        <f ca="1">('Profiles, Pc, Summer, S1'!F3*(RANDBETWEEN(90,100))/100*(40/100))+('Profiles, Pc, Winter, S1'!F3*(RANDBETWEEN(90,100))/100*(60/100))</f>
        <v>0.10374204168070478</v>
      </c>
      <c r="G3" s="1">
        <f ca="1">('Profiles, Pc, Summer, S1'!G3*(RANDBETWEEN(90,100))/100*(40/100))+('Profiles, Pc, Winter, S1'!G3*(RANDBETWEEN(90,100))/100*(60/100))</f>
        <v>0.10745827985984779</v>
      </c>
      <c r="H3" s="1">
        <f ca="1">('Profiles, Pc, Summer, S1'!H3*(RANDBETWEEN(90,100))/100*(40/100))+('Profiles, Pc, Winter, S1'!H3*(RANDBETWEEN(90,100))/100*(60/100))</f>
        <v>0.11714232700251373</v>
      </c>
      <c r="I3" s="1">
        <f ca="1">('Profiles, Pc, Summer, S1'!I3*(RANDBETWEEN(90,100))/100*(40/100))+('Profiles, Pc, Winter, S1'!I3*(RANDBETWEEN(90,100))/100*(60/100))</f>
        <v>0.1496072591612721</v>
      </c>
      <c r="J3" s="1">
        <f ca="1">('Profiles, Pc, Summer, S1'!J3*(RANDBETWEEN(90,100))/100*(40/100))+('Profiles, Pc, Winter, S1'!J3*(RANDBETWEEN(90,100))/100*(60/100))</f>
        <v>0.15960562200242773</v>
      </c>
      <c r="K3" s="1">
        <f ca="1">('Profiles, Pc, Summer, S1'!K3*(RANDBETWEEN(90,100))/100*(40/100))+('Profiles, Pc, Winter, S1'!K3*(RANDBETWEEN(90,100))/100*(60/100))</f>
        <v>0.16908087912828793</v>
      </c>
      <c r="L3" s="1">
        <f ca="1">('Profiles, Pc, Summer, S1'!L3*(RANDBETWEEN(90,100))/100*(40/100))+('Profiles, Pc, Winter, S1'!L3*(RANDBETWEEN(90,100))/100*(60/100))</f>
        <v>0.16619653367890586</v>
      </c>
      <c r="M3" s="1">
        <f ca="1">('Profiles, Pc, Summer, S1'!M3*(RANDBETWEEN(90,100))/100*(40/100))+('Profiles, Pc, Winter, S1'!M3*(RANDBETWEEN(90,100))/100*(60/100))</f>
        <v>0.16357215347580126</v>
      </c>
      <c r="N3" s="1">
        <f ca="1">('Profiles, Pc, Summer, S1'!N3*(RANDBETWEEN(90,100))/100*(40/100))+('Profiles, Pc, Winter, S1'!N3*(RANDBETWEEN(90,100))/100*(60/100))</f>
        <v>0.16483628886765506</v>
      </c>
      <c r="O3" s="1">
        <f ca="1">('Profiles, Pc, Summer, S1'!O3*(RANDBETWEEN(90,100))/100*(40/100))+('Profiles, Pc, Winter, S1'!O3*(RANDBETWEEN(90,100))/100*(60/100))</f>
        <v>0.1523854657123993</v>
      </c>
      <c r="P3" s="1">
        <f ca="1">('Profiles, Pc, Summer, S1'!P3*(RANDBETWEEN(90,100))/100*(40/100))+('Profiles, Pc, Winter, S1'!P3*(RANDBETWEEN(90,100))/100*(60/100))</f>
        <v>0.13267783070830644</v>
      </c>
      <c r="Q3" s="1">
        <f ca="1">('Profiles, Pc, Summer, S1'!Q3*(RANDBETWEEN(90,100))/100*(40/100))+('Profiles, Pc, Winter, S1'!Q3*(RANDBETWEEN(90,100))/100*(60/100))</f>
        <v>0.14287483343356377</v>
      </c>
      <c r="R3" s="1">
        <f ca="1">('Profiles, Pc, Summer, S1'!R3*(RANDBETWEEN(90,100))/100*(40/100))+('Profiles, Pc, Winter, S1'!R3*(RANDBETWEEN(90,100))/100*(60/100))</f>
        <v>0.16331306655604222</v>
      </c>
      <c r="S3" s="1">
        <f ca="1">('Profiles, Pc, Summer, S1'!S3*(RANDBETWEEN(90,100))/100*(40/100))+('Profiles, Pc, Winter, S1'!S3*(RANDBETWEEN(90,100))/100*(60/100))</f>
        <v>0.17242775269636376</v>
      </c>
      <c r="T3" s="1">
        <f ca="1">('Profiles, Pc, Summer, S1'!T3*(RANDBETWEEN(90,100))/100*(40/100))+('Profiles, Pc, Winter, S1'!T3*(RANDBETWEEN(90,100))/100*(60/100))</f>
        <v>0.16746704313749694</v>
      </c>
      <c r="U3" s="1">
        <f ca="1">('Profiles, Pc, Summer, S1'!U3*(RANDBETWEEN(90,100))/100*(40/100))+('Profiles, Pc, Winter, S1'!U3*(RANDBETWEEN(90,100))/100*(60/100))</f>
        <v>0.16112949413479888</v>
      </c>
      <c r="V3" s="1">
        <f ca="1">('Profiles, Pc, Summer, S1'!V3*(RANDBETWEEN(90,100))/100*(40/100))+('Profiles, Pc, Winter, S1'!V3*(RANDBETWEEN(90,100))/100*(60/100))</f>
        <v>0.16968016565650412</v>
      </c>
      <c r="W3" s="1">
        <f ca="1">('Profiles, Pc, Summer, S1'!W3*(RANDBETWEEN(90,100))/100*(40/100))+('Profiles, Pc, Winter, S1'!W3*(RANDBETWEEN(90,100))/100*(60/100))</f>
        <v>0.15569704653868904</v>
      </c>
      <c r="X3" s="1">
        <f ca="1">('Profiles, Pc, Summer, S1'!X3*(RANDBETWEEN(90,100))/100*(40/100))+('Profiles, Pc, Winter, S1'!X3*(RANDBETWEEN(90,100))/100*(60/100))</f>
        <v>0.13287284947169439</v>
      </c>
      <c r="Y3" s="1">
        <f ca="1">('Profiles, Pc, Summer, S1'!Y3*(RANDBETWEEN(90,100))/100*(40/100))+('Profiles, Pc, Winter, S1'!Y3*(RANDBETWEEN(90,100))/100*(60/100))</f>
        <v>0.121845366890713</v>
      </c>
    </row>
    <row r="4" spans="1:25" x14ac:dyDescent="0.3">
      <c r="A4">
        <v>3</v>
      </c>
      <c r="B4" s="1">
        <f ca="1">('Profiles, Pc, Summer, S1'!B4*(RANDBETWEEN(90,100))/100*(40/100))+('Profiles, Pc, Winter, S1'!B4*(RANDBETWEEN(90,100))/100*(60/100))</f>
        <v>0.26665710338235704</v>
      </c>
      <c r="C4" s="1">
        <f ca="1">('Profiles, Pc, Summer, S1'!C4*(RANDBETWEEN(90,100))/100*(40/100))+('Profiles, Pc, Winter, S1'!C4*(RANDBETWEEN(90,100))/100*(60/100))</f>
        <v>0.25818984328153416</v>
      </c>
      <c r="D4" s="1">
        <f ca="1">('Profiles, Pc, Summer, S1'!D4*(RANDBETWEEN(90,100))/100*(40/100))+('Profiles, Pc, Winter, S1'!D4*(RANDBETWEEN(90,100))/100*(60/100))</f>
        <v>0.23340810542986923</v>
      </c>
      <c r="E4" s="1">
        <f ca="1">('Profiles, Pc, Summer, S1'!E4*(RANDBETWEEN(90,100))/100*(40/100))+('Profiles, Pc, Winter, S1'!E4*(RANDBETWEEN(90,100))/100*(60/100))</f>
        <v>0.25482749019247608</v>
      </c>
      <c r="F4" s="1">
        <f ca="1">('Profiles, Pc, Summer, S1'!F4*(RANDBETWEEN(90,100))/100*(40/100))+('Profiles, Pc, Winter, S1'!F4*(RANDBETWEEN(90,100))/100*(60/100))</f>
        <v>0.24417386072179689</v>
      </c>
      <c r="G4" s="1">
        <f ca="1">('Profiles, Pc, Summer, S1'!G4*(RANDBETWEEN(90,100))/100*(40/100))+('Profiles, Pc, Winter, S1'!G4*(RANDBETWEEN(90,100))/100*(60/100))</f>
        <v>0.26580738394969983</v>
      </c>
      <c r="H4" s="1">
        <f ca="1">('Profiles, Pc, Summer, S1'!H4*(RANDBETWEEN(90,100))/100*(40/100))+('Profiles, Pc, Winter, S1'!H4*(RANDBETWEEN(90,100))/100*(60/100))</f>
        <v>0.4089287368611132</v>
      </c>
      <c r="I4" s="1">
        <f ca="1">('Profiles, Pc, Summer, S1'!I4*(RANDBETWEEN(90,100))/100*(40/100))+('Profiles, Pc, Winter, S1'!I4*(RANDBETWEEN(90,100))/100*(60/100))</f>
        <v>0.47132703202563442</v>
      </c>
      <c r="J4" s="1">
        <f ca="1">('Profiles, Pc, Summer, S1'!J4*(RANDBETWEEN(90,100))/100*(40/100))+('Profiles, Pc, Winter, S1'!J4*(RANDBETWEEN(90,100))/100*(60/100))</f>
        <v>0.51806256597296685</v>
      </c>
      <c r="K4" s="1">
        <f ca="1">('Profiles, Pc, Summer, S1'!K4*(RANDBETWEEN(90,100))/100*(40/100))+('Profiles, Pc, Winter, S1'!K4*(RANDBETWEEN(90,100))/100*(60/100))</f>
        <v>0.48461857548348597</v>
      </c>
      <c r="L4" s="1">
        <f ca="1">('Profiles, Pc, Summer, S1'!L4*(RANDBETWEEN(90,100))/100*(40/100))+('Profiles, Pc, Winter, S1'!L4*(RANDBETWEEN(90,100))/100*(60/100))</f>
        <v>0.47720356190213659</v>
      </c>
      <c r="M4" s="1">
        <f ca="1">('Profiles, Pc, Summer, S1'!M4*(RANDBETWEEN(90,100))/100*(40/100))+('Profiles, Pc, Winter, S1'!M4*(RANDBETWEEN(90,100))/100*(60/100))</f>
        <v>0.53786574230606132</v>
      </c>
      <c r="N4" s="1">
        <f ca="1">('Profiles, Pc, Summer, S1'!N4*(RANDBETWEEN(90,100))/100*(40/100))+('Profiles, Pc, Winter, S1'!N4*(RANDBETWEEN(90,100))/100*(60/100))</f>
        <v>0.49474689699945024</v>
      </c>
      <c r="O4" s="1">
        <f ca="1">('Profiles, Pc, Summer, S1'!O4*(RANDBETWEEN(90,100))/100*(40/100))+('Profiles, Pc, Winter, S1'!O4*(RANDBETWEEN(90,100))/100*(60/100))</f>
        <v>0.46220447109149698</v>
      </c>
      <c r="P4" s="1">
        <f ca="1">('Profiles, Pc, Summer, S1'!P4*(RANDBETWEEN(90,100))/100*(40/100))+('Profiles, Pc, Winter, S1'!P4*(RANDBETWEEN(90,100))/100*(60/100))</f>
        <v>0.41392103501754268</v>
      </c>
      <c r="Q4" s="1">
        <f ca="1">('Profiles, Pc, Summer, S1'!Q4*(RANDBETWEEN(90,100))/100*(40/100))+('Profiles, Pc, Winter, S1'!Q4*(RANDBETWEEN(90,100))/100*(60/100))</f>
        <v>0.38938608678702979</v>
      </c>
      <c r="R4" s="1">
        <f ca="1">('Profiles, Pc, Summer, S1'!R4*(RANDBETWEEN(90,100))/100*(40/100))+('Profiles, Pc, Winter, S1'!R4*(RANDBETWEEN(90,100))/100*(60/100))</f>
        <v>0.42380749915261628</v>
      </c>
      <c r="S4" s="1">
        <f ca="1">('Profiles, Pc, Summer, S1'!S4*(RANDBETWEEN(90,100))/100*(40/100))+('Profiles, Pc, Winter, S1'!S4*(RANDBETWEEN(90,100))/100*(60/100))</f>
        <v>0.42529107065826388</v>
      </c>
      <c r="T4" s="1">
        <f ca="1">('Profiles, Pc, Summer, S1'!T4*(RANDBETWEEN(90,100))/100*(40/100))+('Profiles, Pc, Winter, S1'!T4*(RANDBETWEEN(90,100))/100*(60/100))</f>
        <v>0.39842442313254617</v>
      </c>
      <c r="U4" s="1">
        <f ca="1">('Profiles, Pc, Summer, S1'!U4*(RANDBETWEEN(90,100))/100*(40/100))+('Profiles, Pc, Winter, S1'!U4*(RANDBETWEEN(90,100))/100*(60/100))</f>
        <v>0.43057257140300725</v>
      </c>
      <c r="V4" s="1">
        <f ca="1">('Profiles, Pc, Summer, S1'!V4*(RANDBETWEEN(90,100))/100*(40/100))+('Profiles, Pc, Winter, S1'!V4*(RANDBETWEEN(90,100))/100*(60/100))</f>
        <v>0.43316650226433107</v>
      </c>
      <c r="W4" s="1">
        <f ca="1">('Profiles, Pc, Summer, S1'!W4*(RANDBETWEEN(90,100))/100*(40/100))+('Profiles, Pc, Winter, S1'!W4*(RANDBETWEEN(90,100))/100*(60/100))</f>
        <v>0.4137680396114598</v>
      </c>
      <c r="X4" s="1">
        <f ca="1">('Profiles, Pc, Summer, S1'!X4*(RANDBETWEEN(90,100))/100*(40/100))+('Profiles, Pc, Winter, S1'!X4*(RANDBETWEEN(90,100))/100*(60/100))</f>
        <v>0.33270367515033161</v>
      </c>
      <c r="Y4" s="1">
        <f ca="1">('Profiles, Pc, Summer, S1'!Y4*(RANDBETWEEN(90,100))/100*(40/100))+('Profiles, Pc, Winter, S1'!Y4*(RANDBETWEEN(90,100))/100*(60/100))</f>
        <v>0.29497277564136837</v>
      </c>
    </row>
    <row r="5" spans="1:25" x14ac:dyDescent="0.3">
      <c r="A5">
        <v>4</v>
      </c>
      <c r="B5" s="1">
        <f ca="1">('Profiles, Pc, Summer, S1'!B5*(RANDBETWEEN(90,100))/100*(40/100))+('Profiles, Pc, Winter, S1'!B5*(RANDBETWEEN(90,100))/100*(60/100))</f>
        <v>2.6878552853287642E-2</v>
      </c>
      <c r="C5" s="1">
        <f ca="1">('Profiles, Pc, Summer, S1'!C5*(RANDBETWEEN(90,100))/100*(40/100))+('Profiles, Pc, Winter, S1'!C5*(RANDBETWEEN(90,100))/100*(60/100))</f>
        <v>1.9706149872726317E-2</v>
      </c>
      <c r="D5" s="1">
        <f ca="1">('Profiles, Pc, Summer, S1'!D5*(RANDBETWEEN(90,100))/100*(40/100))+('Profiles, Pc, Winter, S1'!D5*(RANDBETWEEN(90,100))/100*(60/100))</f>
        <v>1.6859214376663895E-2</v>
      </c>
      <c r="E5" s="1">
        <f ca="1">('Profiles, Pc, Summer, S1'!E5*(RANDBETWEEN(90,100))/100*(40/100))+('Profiles, Pc, Winter, S1'!E5*(RANDBETWEEN(90,100))/100*(60/100))</f>
        <v>1.5711741777189325E-2</v>
      </c>
      <c r="F5" s="1">
        <f ca="1">('Profiles, Pc, Summer, S1'!F5*(RANDBETWEEN(90,100))/100*(40/100))+('Profiles, Pc, Winter, S1'!F5*(RANDBETWEEN(90,100))/100*(60/100))</f>
        <v>1.5153165514660959E-2</v>
      </c>
      <c r="G5" s="1">
        <f ca="1">('Profiles, Pc, Summer, S1'!G5*(RANDBETWEEN(90,100))/100*(40/100))+('Profiles, Pc, Winter, S1'!G5*(RANDBETWEEN(90,100))/100*(60/100))</f>
        <v>2.4648937465338396E-2</v>
      </c>
      <c r="H5" s="1">
        <f ca="1">('Profiles, Pc, Summer, S1'!H5*(RANDBETWEEN(90,100))/100*(40/100))+('Profiles, Pc, Winter, S1'!H5*(RANDBETWEEN(90,100))/100*(60/100))</f>
        <v>5.0375719523038438E-2</v>
      </c>
      <c r="I5" s="1">
        <f ca="1">('Profiles, Pc, Summer, S1'!I5*(RANDBETWEEN(90,100))/100*(40/100))+('Profiles, Pc, Winter, S1'!I5*(RANDBETWEEN(90,100))/100*(60/100))</f>
        <v>7.5044992105393005E-2</v>
      </c>
      <c r="J5" s="1">
        <f ca="1">('Profiles, Pc, Summer, S1'!J5*(RANDBETWEEN(90,100))/100*(40/100))+('Profiles, Pc, Winter, S1'!J5*(RANDBETWEEN(90,100))/100*(60/100))</f>
        <v>8.1537193955339426E-2</v>
      </c>
      <c r="K5" s="1">
        <f ca="1">('Profiles, Pc, Summer, S1'!K5*(RANDBETWEEN(90,100))/100*(40/100))+('Profiles, Pc, Winter, S1'!K5*(RANDBETWEEN(90,100))/100*(60/100))</f>
        <v>7.8354065243524687E-2</v>
      </c>
      <c r="L5" s="1">
        <f ca="1">('Profiles, Pc, Summer, S1'!L5*(RANDBETWEEN(90,100))/100*(40/100))+('Profiles, Pc, Winter, S1'!L5*(RANDBETWEEN(90,100))/100*(60/100))</f>
        <v>7.4671012646691626E-2</v>
      </c>
      <c r="M5" s="1">
        <f ca="1">('Profiles, Pc, Summer, S1'!M5*(RANDBETWEEN(90,100))/100*(40/100))+('Profiles, Pc, Winter, S1'!M5*(RANDBETWEEN(90,100))/100*(60/100))</f>
        <v>7.0167539555794467E-2</v>
      </c>
      <c r="N5" s="1">
        <f ca="1">('Profiles, Pc, Summer, S1'!N5*(RANDBETWEEN(90,100))/100*(40/100))+('Profiles, Pc, Winter, S1'!N5*(RANDBETWEEN(90,100))/100*(60/100))</f>
        <v>7.4108040119062579E-2</v>
      </c>
      <c r="O5" s="1">
        <f ca="1">('Profiles, Pc, Summer, S1'!O5*(RANDBETWEEN(90,100))/100*(40/100))+('Profiles, Pc, Winter, S1'!O5*(RANDBETWEEN(90,100))/100*(60/100))</f>
        <v>6.7340217168826336E-2</v>
      </c>
      <c r="P5" s="1">
        <f ca="1">('Profiles, Pc, Summer, S1'!P5*(RANDBETWEEN(90,100))/100*(40/100))+('Profiles, Pc, Winter, S1'!P5*(RANDBETWEEN(90,100))/100*(60/100))</f>
        <v>6.412037750438257E-2</v>
      </c>
      <c r="Q5" s="1">
        <f ca="1">('Profiles, Pc, Summer, S1'!Q5*(RANDBETWEEN(90,100))/100*(40/100))+('Profiles, Pc, Winter, S1'!Q5*(RANDBETWEEN(90,100))/100*(60/100))</f>
        <v>6.2264579921115018E-2</v>
      </c>
      <c r="R5" s="1">
        <f ca="1">('Profiles, Pc, Summer, S1'!R5*(RANDBETWEEN(90,100))/100*(40/100))+('Profiles, Pc, Winter, S1'!R5*(RANDBETWEEN(90,100))/100*(60/100))</f>
        <v>7.3301491970464164E-2</v>
      </c>
      <c r="S5" s="1">
        <f ca="1">('Profiles, Pc, Summer, S1'!S5*(RANDBETWEEN(90,100))/100*(40/100))+('Profiles, Pc, Winter, S1'!S5*(RANDBETWEEN(90,100))/100*(60/100))</f>
        <v>9.2074192479636108E-2</v>
      </c>
      <c r="T5" s="1">
        <f ca="1">('Profiles, Pc, Summer, S1'!T5*(RANDBETWEEN(90,100))/100*(40/100))+('Profiles, Pc, Winter, S1'!T5*(RANDBETWEEN(90,100))/100*(60/100))</f>
        <v>9.2711921087182542E-2</v>
      </c>
      <c r="U5" s="1">
        <f ca="1">('Profiles, Pc, Summer, S1'!U5*(RANDBETWEEN(90,100))/100*(40/100))+('Profiles, Pc, Winter, S1'!U5*(RANDBETWEEN(90,100))/100*(60/100))</f>
        <v>8.4509136891383174E-2</v>
      </c>
      <c r="V5" s="1">
        <f ca="1">('Profiles, Pc, Summer, S1'!V5*(RANDBETWEEN(90,100))/100*(40/100))+('Profiles, Pc, Winter, S1'!V5*(RANDBETWEEN(90,100))/100*(60/100))</f>
        <v>8.9658002633607931E-2</v>
      </c>
      <c r="W5" s="1">
        <f ca="1">('Profiles, Pc, Summer, S1'!W5*(RANDBETWEEN(90,100))/100*(40/100))+('Profiles, Pc, Winter, S1'!W5*(RANDBETWEEN(90,100))/100*(60/100))</f>
        <v>8.1085162479810957E-2</v>
      </c>
      <c r="X5" s="1">
        <f ca="1">('Profiles, Pc, Summer, S1'!X5*(RANDBETWEEN(90,100))/100*(40/100))+('Profiles, Pc, Winter, S1'!X5*(RANDBETWEEN(90,100))/100*(60/100))</f>
        <v>6.0825927700378785E-2</v>
      </c>
      <c r="Y5" s="1">
        <f ca="1">('Profiles, Pc, Summer, S1'!Y5*(RANDBETWEEN(90,100))/100*(40/100))+('Profiles, Pc, Winter, S1'!Y5*(RANDBETWEEN(90,100))/100*(60/100))</f>
        <v>4.7964607433151056E-2</v>
      </c>
    </row>
    <row r="6" spans="1:25" x14ac:dyDescent="0.3">
      <c r="A6">
        <v>5</v>
      </c>
      <c r="B6" s="1">
        <f ca="1">('Profiles, Pc, Summer, S1'!B6*(RANDBETWEEN(90,100))/100*(40/100))+('Profiles, Pc, Winter, S1'!B6*(RANDBETWEEN(90,100))/100*(60/100))</f>
        <v>0.24128285632059235</v>
      </c>
      <c r="C6" s="1">
        <f ca="1">('Profiles, Pc, Summer, S1'!C6*(RANDBETWEEN(90,100))/100*(40/100))+('Profiles, Pc, Winter, S1'!C6*(RANDBETWEEN(90,100))/100*(60/100))</f>
        <v>0.22633687866835472</v>
      </c>
      <c r="D6" s="1">
        <f ca="1">('Profiles, Pc, Summer, S1'!D6*(RANDBETWEEN(90,100))/100*(40/100))+('Profiles, Pc, Winter, S1'!D6*(RANDBETWEEN(90,100))/100*(60/100))</f>
        <v>0.20365979169377202</v>
      </c>
      <c r="E6" s="1">
        <f ca="1">('Profiles, Pc, Summer, S1'!E6*(RANDBETWEEN(90,100))/100*(40/100))+('Profiles, Pc, Winter, S1'!E6*(RANDBETWEEN(90,100))/100*(60/100))</f>
        <v>0.20686601028240398</v>
      </c>
      <c r="F6" s="1">
        <f ca="1">('Profiles, Pc, Summer, S1'!F6*(RANDBETWEEN(90,100))/100*(40/100))+('Profiles, Pc, Winter, S1'!F6*(RANDBETWEEN(90,100))/100*(60/100))</f>
        <v>0.21619747096785258</v>
      </c>
      <c r="G6" s="1">
        <f ca="1">('Profiles, Pc, Summer, S1'!G6*(RANDBETWEEN(90,100))/100*(40/100))+('Profiles, Pc, Winter, S1'!G6*(RANDBETWEEN(90,100))/100*(60/100))</f>
        <v>0.23267059070198343</v>
      </c>
      <c r="H6" s="1">
        <f ca="1">('Profiles, Pc, Summer, S1'!H6*(RANDBETWEEN(90,100))/100*(40/100))+('Profiles, Pc, Winter, S1'!H6*(RANDBETWEEN(90,100))/100*(60/100))</f>
        <v>0.28919476800101496</v>
      </c>
      <c r="I6" s="1">
        <f ca="1">('Profiles, Pc, Summer, S1'!I6*(RANDBETWEEN(90,100))/100*(40/100))+('Profiles, Pc, Winter, S1'!I6*(RANDBETWEEN(90,100))/100*(60/100))</f>
        <v>0.32624606978795473</v>
      </c>
      <c r="J6" s="1">
        <f ca="1">('Profiles, Pc, Summer, S1'!J6*(RANDBETWEEN(90,100))/100*(40/100))+('Profiles, Pc, Winter, S1'!J6*(RANDBETWEEN(90,100))/100*(60/100))</f>
        <v>0.32663066259524254</v>
      </c>
      <c r="K6" s="1">
        <f ca="1">('Profiles, Pc, Summer, S1'!K6*(RANDBETWEEN(90,100))/100*(40/100))+('Profiles, Pc, Winter, S1'!K6*(RANDBETWEEN(90,100))/100*(60/100))</f>
        <v>0.3674846307969114</v>
      </c>
      <c r="L6" s="1">
        <f ca="1">('Profiles, Pc, Summer, S1'!L6*(RANDBETWEEN(90,100))/100*(40/100))+('Profiles, Pc, Winter, S1'!L6*(RANDBETWEEN(90,100))/100*(60/100))</f>
        <v>0.35601324256570899</v>
      </c>
      <c r="M6" s="1">
        <f ca="1">('Profiles, Pc, Summer, S1'!M6*(RANDBETWEEN(90,100))/100*(40/100))+('Profiles, Pc, Winter, S1'!M6*(RANDBETWEEN(90,100))/100*(60/100))</f>
        <v>0.37073902454836671</v>
      </c>
      <c r="N6" s="1">
        <f ca="1">('Profiles, Pc, Summer, S1'!N6*(RANDBETWEEN(90,100))/100*(40/100))+('Profiles, Pc, Winter, S1'!N6*(RANDBETWEEN(90,100))/100*(60/100))</f>
        <v>0.3940071000490718</v>
      </c>
      <c r="O6" s="1">
        <f ca="1">('Profiles, Pc, Summer, S1'!O6*(RANDBETWEEN(90,100))/100*(40/100))+('Profiles, Pc, Winter, S1'!O6*(RANDBETWEEN(90,100))/100*(60/100))</f>
        <v>0.35242411751306613</v>
      </c>
      <c r="P6" s="1">
        <f ca="1">('Profiles, Pc, Summer, S1'!P6*(RANDBETWEEN(90,100))/100*(40/100))+('Profiles, Pc, Winter, S1'!P6*(RANDBETWEEN(90,100))/100*(60/100))</f>
        <v>0.36367694150856056</v>
      </c>
      <c r="Q6" s="1">
        <f ca="1">('Profiles, Pc, Summer, S1'!Q6*(RANDBETWEEN(90,100))/100*(40/100))+('Profiles, Pc, Winter, S1'!Q6*(RANDBETWEEN(90,100))/100*(60/100))</f>
        <v>0.35503734099821349</v>
      </c>
      <c r="R6" s="1">
        <f ca="1">('Profiles, Pc, Summer, S1'!R6*(RANDBETWEEN(90,100))/100*(40/100))+('Profiles, Pc, Winter, S1'!R6*(RANDBETWEEN(90,100))/100*(60/100))</f>
        <v>0.37107845990289295</v>
      </c>
      <c r="S6" s="1">
        <f ca="1">('Profiles, Pc, Summer, S1'!S6*(RANDBETWEEN(90,100))/100*(40/100))+('Profiles, Pc, Winter, S1'!S6*(RANDBETWEEN(90,100))/100*(60/100))</f>
        <v>0.4014186710793991</v>
      </c>
      <c r="T6" s="1">
        <f ca="1">('Profiles, Pc, Summer, S1'!T6*(RANDBETWEEN(90,100))/100*(40/100))+('Profiles, Pc, Winter, S1'!T6*(RANDBETWEEN(90,100))/100*(60/100))</f>
        <v>0.38166835631404084</v>
      </c>
      <c r="U6" s="1">
        <f ca="1">('Profiles, Pc, Summer, S1'!U6*(RANDBETWEEN(90,100))/100*(40/100))+('Profiles, Pc, Winter, S1'!U6*(RANDBETWEEN(90,100))/100*(60/100))</f>
        <v>0.38498336114210474</v>
      </c>
      <c r="V6" s="1">
        <f ca="1">('Profiles, Pc, Summer, S1'!V6*(RANDBETWEEN(90,100))/100*(40/100))+('Profiles, Pc, Winter, S1'!V6*(RANDBETWEEN(90,100))/100*(60/100))</f>
        <v>0.39211169637502497</v>
      </c>
      <c r="W6" s="1">
        <f ca="1">('Profiles, Pc, Summer, S1'!W6*(RANDBETWEEN(90,100))/100*(40/100))+('Profiles, Pc, Winter, S1'!W6*(RANDBETWEEN(90,100))/100*(60/100))</f>
        <v>0.38365605250107804</v>
      </c>
      <c r="X6" s="1">
        <f ca="1">('Profiles, Pc, Summer, S1'!X6*(RANDBETWEEN(90,100))/100*(40/100))+('Profiles, Pc, Winter, S1'!X6*(RANDBETWEEN(90,100))/100*(60/100))</f>
        <v>0.35013599533033085</v>
      </c>
      <c r="Y6" s="1">
        <f ca="1">('Profiles, Pc, Summer, S1'!Y6*(RANDBETWEEN(90,100))/100*(40/100))+('Profiles, Pc, Winter, S1'!Y6*(RANDBETWEEN(90,100))/100*(60/100))</f>
        <v>0.3045064893296513</v>
      </c>
    </row>
    <row r="7" spans="1:25" x14ac:dyDescent="0.3">
      <c r="A7">
        <v>6</v>
      </c>
      <c r="B7" s="1">
        <f ca="1">('Profiles, Pc, Summer, S1'!B7*(RANDBETWEEN(90,100))/100*(40/100))+('Profiles, Pc, Winter, S1'!B7*(RANDBETWEEN(90,100))/100*(60/100))</f>
        <v>0.39695214705549697</v>
      </c>
      <c r="C7" s="1">
        <f ca="1">('Profiles, Pc, Summer, S1'!C7*(RANDBETWEEN(90,100))/100*(40/100))+('Profiles, Pc, Winter, S1'!C7*(RANDBETWEEN(90,100))/100*(60/100))</f>
        <v>0.38549881847826628</v>
      </c>
      <c r="D7" s="1">
        <f ca="1">('Profiles, Pc, Summer, S1'!D7*(RANDBETWEEN(90,100))/100*(40/100))+('Profiles, Pc, Winter, S1'!D7*(RANDBETWEEN(90,100))/100*(60/100))</f>
        <v>0.38893315846546167</v>
      </c>
      <c r="E7" s="1">
        <f ca="1">('Profiles, Pc, Summer, S1'!E7*(RANDBETWEEN(90,100))/100*(40/100))+('Profiles, Pc, Winter, S1'!E7*(RANDBETWEEN(90,100))/100*(60/100))</f>
        <v>0.38504435575033402</v>
      </c>
      <c r="F7" s="1">
        <f ca="1">('Profiles, Pc, Summer, S1'!F7*(RANDBETWEEN(90,100))/100*(40/100))+('Profiles, Pc, Winter, S1'!F7*(RANDBETWEEN(90,100))/100*(60/100))</f>
        <v>0.39084612413383191</v>
      </c>
      <c r="G7" s="1">
        <f ca="1">('Profiles, Pc, Summer, S1'!G7*(RANDBETWEEN(90,100))/100*(40/100))+('Profiles, Pc, Winter, S1'!G7*(RANDBETWEEN(90,100))/100*(60/100))</f>
        <v>0.41364176152064625</v>
      </c>
      <c r="H7" s="1">
        <f ca="1">('Profiles, Pc, Summer, S1'!H7*(RANDBETWEEN(90,100))/100*(40/100))+('Profiles, Pc, Winter, S1'!H7*(RANDBETWEEN(90,100))/100*(60/100))</f>
        <v>0.46656750686979787</v>
      </c>
      <c r="I7" s="1">
        <f ca="1">('Profiles, Pc, Summer, S1'!I7*(RANDBETWEEN(90,100))/100*(40/100))+('Profiles, Pc, Winter, S1'!I7*(RANDBETWEEN(90,100))/100*(60/100))</f>
        <v>0.56780906194972158</v>
      </c>
      <c r="J7" s="1">
        <f ca="1">('Profiles, Pc, Summer, S1'!J7*(RANDBETWEEN(90,100))/100*(40/100))+('Profiles, Pc, Winter, S1'!J7*(RANDBETWEEN(90,100))/100*(60/100))</f>
        <v>0.58736555129948265</v>
      </c>
      <c r="K7" s="1">
        <f ca="1">('Profiles, Pc, Summer, S1'!K7*(RANDBETWEEN(90,100))/100*(40/100))+('Profiles, Pc, Winter, S1'!K7*(RANDBETWEEN(90,100))/100*(60/100))</f>
        <v>0.61749109925187173</v>
      </c>
      <c r="L7" s="1">
        <f ca="1">('Profiles, Pc, Summer, S1'!L7*(RANDBETWEEN(90,100))/100*(40/100))+('Profiles, Pc, Winter, S1'!L7*(RANDBETWEEN(90,100))/100*(60/100))</f>
        <v>0.6015539933153049</v>
      </c>
      <c r="M7" s="1">
        <f ca="1">('Profiles, Pc, Summer, S1'!M7*(RANDBETWEEN(90,100))/100*(40/100))+('Profiles, Pc, Winter, S1'!M7*(RANDBETWEEN(90,100))/100*(60/100))</f>
        <v>0.60847440138124131</v>
      </c>
      <c r="N7" s="1">
        <f ca="1">('Profiles, Pc, Summer, S1'!N7*(RANDBETWEEN(90,100))/100*(40/100))+('Profiles, Pc, Winter, S1'!N7*(RANDBETWEEN(90,100))/100*(60/100))</f>
        <v>0.60580119553456124</v>
      </c>
      <c r="O7" s="1">
        <f ca="1">('Profiles, Pc, Summer, S1'!O7*(RANDBETWEEN(90,100))/100*(40/100))+('Profiles, Pc, Winter, S1'!O7*(RANDBETWEEN(90,100))/100*(60/100))</f>
        <v>0.58941391976190061</v>
      </c>
      <c r="P7" s="1">
        <f ca="1">('Profiles, Pc, Summer, S1'!P7*(RANDBETWEEN(90,100))/100*(40/100))+('Profiles, Pc, Winter, S1'!P7*(RANDBETWEEN(90,100))/100*(60/100))</f>
        <v>0.55421567854141573</v>
      </c>
      <c r="Q7" s="1">
        <f ca="1">('Profiles, Pc, Summer, S1'!Q7*(RANDBETWEEN(90,100))/100*(40/100))+('Profiles, Pc, Winter, S1'!Q7*(RANDBETWEEN(90,100))/100*(60/100))</f>
        <v>0.58337905905855958</v>
      </c>
      <c r="R7" s="1">
        <f ca="1">('Profiles, Pc, Summer, S1'!R7*(RANDBETWEEN(90,100))/100*(40/100))+('Profiles, Pc, Winter, S1'!R7*(RANDBETWEEN(90,100))/100*(60/100))</f>
        <v>0.56779179649232758</v>
      </c>
      <c r="S7" s="1">
        <f ca="1">('Profiles, Pc, Summer, S1'!S7*(RANDBETWEEN(90,100))/100*(40/100))+('Profiles, Pc, Winter, S1'!S7*(RANDBETWEEN(90,100))/100*(60/100))</f>
        <v>0.55877105511064851</v>
      </c>
      <c r="T7" s="1">
        <f ca="1">('Profiles, Pc, Summer, S1'!T7*(RANDBETWEEN(90,100))/100*(40/100))+('Profiles, Pc, Winter, S1'!T7*(RANDBETWEEN(90,100))/100*(60/100))</f>
        <v>0.52401715268690263</v>
      </c>
      <c r="U7" s="1">
        <f ca="1">('Profiles, Pc, Summer, S1'!U7*(RANDBETWEEN(90,100))/100*(40/100))+('Profiles, Pc, Winter, S1'!U7*(RANDBETWEEN(90,100))/100*(60/100))</f>
        <v>0.53383893086860745</v>
      </c>
      <c r="V7" s="1">
        <f ca="1">('Profiles, Pc, Summer, S1'!V7*(RANDBETWEEN(90,100))/100*(40/100))+('Profiles, Pc, Winter, S1'!V7*(RANDBETWEEN(90,100))/100*(60/100))</f>
        <v>0.51696964063025019</v>
      </c>
      <c r="W7" s="1">
        <f ca="1">('Profiles, Pc, Summer, S1'!W7*(RANDBETWEEN(90,100))/100*(40/100))+('Profiles, Pc, Winter, S1'!W7*(RANDBETWEEN(90,100))/100*(60/100))</f>
        <v>0.51542734237813648</v>
      </c>
      <c r="X7" s="1">
        <f ca="1">('Profiles, Pc, Summer, S1'!X7*(RANDBETWEEN(90,100))/100*(40/100))+('Profiles, Pc, Winter, S1'!X7*(RANDBETWEEN(90,100))/100*(60/100))</f>
        <v>0.45597812752093125</v>
      </c>
      <c r="Y7" s="1">
        <f ca="1">('Profiles, Pc, Summer, S1'!Y7*(RANDBETWEEN(90,100))/100*(40/100))+('Profiles, Pc, Winter, S1'!Y7*(RANDBETWEEN(90,100))/100*(60/100))</f>
        <v>0.45494816638476243</v>
      </c>
    </row>
    <row r="8" spans="1:25" x14ac:dyDescent="0.3">
      <c r="A8">
        <v>7</v>
      </c>
      <c r="B8" s="1">
        <f ca="1">('Profiles, Pc, Summer, S1'!B8*(RANDBETWEEN(90,100))/100*(40/100))+('Profiles, Pc, Winter, S1'!B8*(RANDBETWEEN(90,100))/100*(60/100))</f>
        <v>0.19346590890255613</v>
      </c>
      <c r="C8" s="1">
        <f ca="1">('Profiles, Pc, Summer, S1'!C8*(RANDBETWEEN(90,100))/100*(40/100))+('Profiles, Pc, Winter, S1'!C8*(RANDBETWEEN(90,100))/100*(60/100))</f>
        <v>0.19012684877390357</v>
      </c>
      <c r="D8" s="1">
        <f ca="1">('Profiles, Pc, Summer, S1'!D8*(RANDBETWEEN(90,100))/100*(40/100))+('Profiles, Pc, Winter, S1'!D8*(RANDBETWEEN(90,100))/100*(60/100))</f>
        <v>0.17522399336003996</v>
      </c>
      <c r="E8" s="1">
        <f ca="1">('Profiles, Pc, Summer, S1'!E8*(RANDBETWEEN(90,100))/100*(40/100))+('Profiles, Pc, Winter, S1'!E8*(RANDBETWEEN(90,100))/100*(60/100))</f>
        <v>0.17976607315969975</v>
      </c>
      <c r="F8" s="1">
        <f ca="1">('Profiles, Pc, Summer, S1'!F8*(RANDBETWEEN(90,100))/100*(40/100))+('Profiles, Pc, Winter, S1'!F8*(RANDBETWEEN(90,100))/100*(60/100))</f>
        <v>0.18187200602618267</v>
      </c>
      <c r="G8" s="1">
        <f ca="1">('Profiles, Pc, Summer, S1'!G8*(RANDBETWEEN(90,100))/100*(40/100))+('Profiles, Pc, Winter, S1'!G8*(RANDBETWEEN(90,100))/100*(60/100))</f>
        <v>0.20069207016053298</v>
      </c>
      <c r="H8" s="1">
        <f ca="1">('Profiles, Pc, Summer, S1'!H8*(RANDBETWEEN(90,100))/100*(40/100))+('Profiles, Pc, Winter, S1'!H8*(RANDBETWEEN(90,100))/100*(60/100))</f>
        <v>0.26436832786250541</v>
      </c>
      <c r="I8" s="1">
        <f ca="1">('Profiles, Pc, Summer, S1'!I8*(RANDBETWEEN(90,100))/100*(40/100))+('Profiles, Pc, Winter, S1'!I8*(RANDBETWEEN(90,100))/100*(60/100))</f>
        <v>0.30984680572849488</v>
      </c>
      <c r="J8" s="1">
        <f ca="1">('Profiles, Pc, Summer, S1'!J8*(RANDBETWEEN(90,100))/100*(40/100))+('Profiles, Pc, Winter, S1'!J8*(RANDBETWEEN(90,100))/100*(60/100))</f>
        <v>0.34988832601471631</v>
      </c>
      <c r="K8" s="1">
        <f ca="1">('Profiles, Pc, Summer, S1'!K8*(RANDBETWEEN(90,100))/100*(40/100))+('Profiles, Pc, Winter, S1'!K8*(RANDBETWEEN(90,100))/100*(60/100))</f>
        <v>0.35712464504532099</v>
      </c>
      <c r="L8" s="1">
        <f ca="1">('Profiles, Pc, Summer, S1'!L8*(RANDBETWEEN(90,100))/100*(40/100))+('Profiles, Pc, Winter, S1'!L8*(RANDBETWEEN(90,100))/100*(60/100))</f>
        <v>0.38231437136409729</v>
      </c>
      <c r="M8" s="1">
        <f ca="1">('Profiles, Pc, Summer, S1'!M8*(RANDBETWEEN(90,100))/100*(40/100))+('Profiles, Pc, Winter, S1'!M8*(RANDBETWEEN(90,100))/100*(60/100))</f>
        <v>0.37106251088652054</v>
      </c>
      <c r="N8" s="1">
        <f ca="1">('Profiles, Pc, Summer, S1'!N8*(RANDBETWEEN(90,100))/100*(40/100))+('Profiles, Pc, Winter, S1'!N8*(RANDBETWEEN(90,100))/100*(60/100))</f>
        <v>0.35702491712532586</v>
      </c>
      <c r="O8" s="1">
        <f ca="1">('Profiles, Pc, Summer, S1'!O8*(RANDBETWEEN(90,100))/100*(40/100))+('Profiles, Pc, Winter, S1'!O8*(RANDBETWEEN(90,100))/100*(60/100))</f>
        <v>0.35574323223103865</v>
      </c>
      <c r="P8" s="1">
        <f ca="1">('Profiles, Pc, Summer, S1'!P8*(RANDBETWEEN(90,100))/100*(40/100))+('Profiles, Pc, Winter, S1'!P8*(RANDBETWEEN(90,100))/100*(60/100))</f>
        <v>0.33468553821210723</v>
      </c>
      <c r="Q8" s="1">
        <f ca="1">('Profiles, Pc, Summer, S1'!Q8*(RANDBETWEEN(90,100))/100*(40/100))+('Profiles, Pc, Winter, S1'!Q8*(RANDBETWEEN(90,100))/100*(60/100))</f>
        <v>0.3245887284508604</v>
      </c>
      <c r="R8" s="1">
        <f ca="1">('Profiles, Pc, Summer, S1'!R8*(RANDBETWEEN(90,100))/100*(40/100))+('Profiles, Pc, Winter, S1'!R8*(RANDBETWEEN(90,100))/100*(60/100))</f>
        <v>0.33435344122112043</v>
      </c>
      <c r="S8" s="1">
        <f ca="1">('Profiles, Pc, Summer, S1'!S8*(RANDBETWEEN(90,100))/100*(40/100))+('Profiles, Pc, Winter, S1'!S8*(RANDBETWEEN(90,100))/100*(60/100))</f>
        <v>0.35478578839481972</v>
      </c>
      <c r="T8" s="1">
        <f ca="1">('Profiles, Pc, Summer, S1'!T8*(RANDBETWEEN(90,100))/100*(40/100))+('Profiles, Pc, Winter, S1'!T8*(RANDBETWEEN(90,100))/100*(60/100))</f>
        <v>0.34159747541296631</v>
      </c>
      <c r="U8" s="1">
        <f ca="1">('Profiles, Pc, Summer, S1'!U8*(RANDBETWEEN(90,100))/100*(40/100))+('Profiles, Pc, Winter, S1'!U8*(RANDBETWEEN(90,100))/100*(60/100))</f>
        <v>0.33028737079788562</v>
      </c>
      <c r="V8" s="1">
        <f ca="1">('Profiles, Pc, Summer, S1'!V8*(RANDBETWEEN(90,100))/100*(40/100))+('Profiles, Pc, Winter, S1'!V8*(RANDBETWEEN(90,100))/100*(60/100))</f>
        <v>0.32828021206101066</v>
      </c>
      <c r="W8" s="1">
        <f ca="1">('Profiles, Pc, Summer, S1'!W8*(RANDBETWEEN(90,100))/100*(40/100))+('Profiles, Pc, Winter, S1'!W8*(RANDBETWEEN(90,100))/100*(60/100))</f>
        <v>0.27217335065559578</v>
      </c>
      <c r="X8" s="1">
        <f ca="1">('Profiles, Pc, Summer, S1'!X8*(RANDBETWEEN(90,100))/100*(40/100))+('Profiles, Pc, Winter, S1'!X8*(RANDBETWEEN(90,100))/100*(60/100))</f>
        <v>0.25158822129139802</v>
      </c>
      <c r="Y8" s="1">
        <f ca="1">('Profiles, Pc, Summer, S1'!Y8*(RANDBETWEEN(90,100))/100*(40/100))+('Profiles, Pc, Winter, S1'!Y8*(RANDBETWEEN(90,100))/100*(60/100))</f>
        <v>0.2320141043839718</v>
      </c>
    </row>
    <row r="9" spans="1:25" x14ac:dyDescent="0.3">
      <c r="A9">
        <v>8</v>
      </c>
      <c r="B9" s="1">
        <f ca="1">('Profiles, Pc, Summer, S1'!B9*(RANDBETWEEN(90,100))/100*(40/100))+('Profiles, Pc, Winter, S1'!B9*(RANDBETWEEN(90,100))/100*(60/100))</f>
        <v>0.13492489788797496</v>
      </c>
      <c r="C9" s="1">
        <f ca="1">('Profiles, Pc, Summer, S1'!C9*(RANDBETWEEN(90,100))/100*(40/100))+('Profiles, Pc, Winter, S1'!C9*(RANDBETWEEN(90,100))/100*(60/100))</f>
        <v>0.12981134043304909</v>
      </c>
      <c r="D9" s="1">
        <f ca="1">('Profiles, Pc, Summer, S1'!D9*(RANDBETWEEN(90,100))/100*(40/100))+('Profiles, Pc, Winter, S1'!D9*(RANDBETWEEN(90,100))/100*(60/100))</f>
        <v>0.12131874693233152</v>
      </c>
      <c r="E9" s="1">
        <f ca="1">('Profiles, Pc, Summer, S1'!E9*(RANDBETWEEN(90,100))/100*(40/100))+('Profiles, Pc, Winter, S1'!E9*(RANDBETWEEN(90,100))/100*(60/100))</f>
        <v>0.12324157447084114</v>
      </c>
      <c r="F9" s="1">
        <f ca="1">('Profiles, Pc, Summer, S1'!F9*(RANDBETWEEN(90,100))/100*(40/100))+('Profiles, Pc, Winter, S1'!F9*(RANDBETWEEN(90,100))/100*(60/100))</f>
        <v>0.12985658608332262</v>
      </c>
      <c r="G9" s="1">
        <f ca="1">('Profiles, Pc, Summer, S1'!G9*(RANDBETWEEN(90,100))/100*(40/100))+('Profiles, Pc, Winter, S1'!G9*(RANDBETWEEN(90,100))/100*(60/100))</f>
        <v>0.15129157068774984</v>
      </c>
      <c r="H9" s="1">
        <f ca="1">('Profiles, Pc, Summer, S1'!H9*(RANDBETWEEN(90,100))/100*(40/100))+('Profiles, Pc, Winter, S1'!H9*(RANDBETWEEN(90,100))/100*(60/100))</f>
        <v>0.2566944617545675</v>
      </c>
      <c r="I9" s="1">
        <f ca="1">('Profiles, Pc, Summer, S1'!I9*(RANDBETWEEN(90,100))/100*(40/100))+('Profiles, Pc, Winter, S1'!I9*(RANDBETWEEN(90,100))/100*(60/100))</f>
        <v>0.30237155772122926</v>
      </c>
      <c r="J9" s="1">
        <f ca="1">('Profiles, Pc, Summer, S1'!J9*(RANDBETWEEN(90,100))/100*(40/100))+('Profiles, Pc, Winter, S1'!J9*(RANDBETWEEN(90,100))/100*(60/100))</f>
        <v>0.30979676301954712</v>
      </c>
      <c r="K9" s="1">
        <f ca="1">('Profiles, Pc, Summer, S1'!K9*(RANDBETWEEN(90,100))/100*(40/100))+('Profiles, Pc, Winter, S1'!K9*(RANDBETWEEN(90,100))/100*(60/100))</f>
        <v>0.31365646672736186</v>
      </c>
      <c r="L9" s="1">
        <f ca="1">('Profiles, Pc, Summer, S1'!L9*(RANDBETWEEN(90,100))/100*(40/100))+('Profiles, Pc, Winter, S1'!L9*(RANDBETWEEN(90,100))/100*(60/100))</f>
        <v>0.31807779178325879</v>
      </c>
      <c r="M9" s="1">
        <f ca="1">('Profiles, Pc, Summer, S1'!M9*(RANDBETWEEN(90,100))/100*(40/100))+('Profiles, Pc, Winter, S1'!M9*(RANDBETWEEN(90,100))/100*(60/100))</f>
        <v>0.34401134173920955</v>
      </c>
      <c r="N9" s="1">
        <f ca="1">('Profiles, Pc, Summer, S1'!N9*(RANDBETWEEN(90,100))/100*(40/100))+('Profiles, Pc, Winter, S1'!N9*(RANDBETWEEN(90,100))/100*(60/100))</f>
        <v>0.33576357124684736</v>
      </c>
      <c r="O9" s="1">
        <f ca="1">('Profiles, Pc, Summer, S1'!O9*(RANDBETWEEN(90,100))/100*(40/100))+('Profiles, Pc, Winter, S1'!O9*(RANDBETWEEN(90,100))/100*(60/100))</f>
        <v>0.30700315702673842</v>
      </c>
      <c r="P9" s="1">
        <f ca="1">('Profiles, Pc, Summer, S1'!P9*(RANDBETWEEN(90,100))/100*(40/100))+('Profiles, Pc, Winter, S1'!P9*(RANDBETWEEN(90,100))/100*(60/100))</f>
        <v>0.26234160262305639</v>
      </c>
      <c r="Q9" s="1">
        <f ca="1">('Profiles, Pc, Summer, S1'!Q9*(RANDBETWEEN(90,100))/100*(40/100))+('Profiles, Pc, Winter, S1'!Q9*(RANDBETWEEN(90,100))/100*(60/100))</f>
        <v>0.24795162723533054</v>
      </c>
      <c r="R9" s="1">
        <f ca="1">('Profiles, Pc, Summer, S1'!R9*(RANDBETWEEN(90,100))/100*(40/100))+('Profiles, Pc, Winter, S1'!R9*(RANDBETWEEN(90,100))/100*(60/100))</f>
        <v>0.23951337149835283</v>
      </c>
      <c r="S9" s="1">
        <f ca="1">('Profiles, Pc, Summer, S1'!S9*(RANDBETWEEN(90,100))/100*(40/100))+('Profiles, Pc, Winter, S1'!S9*(RANDBETWEEN(90,100))/100*(60/100))</f>
        <v>0.26092058972406479</v>
      </c>
      <c r="T9" s="1">
        <f ca="1">('Profiles, Pc, Summer, S1'!T9*(RANDBETWEEN(90,100))/100*(40/100))+('Profiles, Pc, Winter, S1'!T9*(RANDBETWEEN(90,100))/100*(60/100))</f>
        <v>0.2538747342895496</v>
      </c>
      <c r="U9" s="1">
        <f ca="1">('Profiles, Pc, Summer, S1'!U9*(RANDBETWEEN(90,100))/100*(40/100))+('Profiles, Pc, Winter, S1'!U9*(RANDBETWEEN(90,100))/100*(60/100))</f>
        <v>0.24200678707196843</v>
      </c>
      <c r="V9" s="1">
        <f ca="1">('Profiles, Pc, Summer, S1'!V9*(RANDBETWEEN(90,100))/100*(40/100))+('Profiles, Pc, Winter, S1'!V9*(RANDBETWEEN(90,100))/100*(60/100))</f>
        <v>0.2460939439082902</v>
      </c>
      <c r="W9" s="1">
        <f ca="1">('Profiles, Pc, Summer, S1'!W9*(RANDBETWEEN(90,100))/100*(40/100))+('Profiles, Pc, Winter, S1'!W9*(RANDBETWEEN(90,100))/100*(60/100))</f>
        <v>0.22258505113803548</v>
      </c>
      <c r="X9" s="1">
        <f ca="1">('Profiles, Pc, Summer, S1'!X9*(RANDBETWEEN(90,100))/100*(40/100))+('Profiles, Pc, Winter, S1'!X9*(RANDBETWEEN(90,100))/100*(60/100))</f>
        <v>0.18563055857908964</v>
      </c>
      <c r="Y9" s="1">
        <f ca="1">('Profiles, Pc, Summer, S1'!Y9*(RANDBETWEEN(90,100))/100*(40/100))+('Profiles, Pc, Winter, S1'!Y9*(RANDBETWEEN(90,100))/100*(60/100))</f>
        <v>0.15720889630060542</v>
      </c>
    </row>
    <row r="10" spans="1:25" x14ac:dyDescent="0.3">
      <c r="A10">
        <v>9</v>
      </c>
      <c r="B10" s="1">
        <f ca="1">('Profiles, Pc, Summer, S1'!B10*(RANDBETWEEN(90,100))/100*(40/100))+('Profiles, Pc, Winter, S1'!B10*(RANDBETWEEN(90,100))/100*(60/100))</f>
        <v>0.13874234369016336</v>
      </c>
      <c r="C10" s="1">
        <f ca="1">('Profiles, Pc, Summer, S1'!C10*(RANDBETWEEN(90,100))/100*(40/100))+('Profiles, Pc, Winter, S1'!C10*(RANDBETWEEN(90,100))/100*(60/100))</f>
        <v>0.13237954774444222</v>
      </c>
      <c r="D10" s="1">
        <f ca="1">('Profiles, Pc, Summer, S1'!D10*(RANDBETWEEN(90,100))/100*(40/100))+('Profiles, Pc, Winter, S1'!D10*(RANDBETWEEN(90,100))/100*(60/100))</f>
        <v>0.13533739992253377</v>
      </c>
      <c r="E10" s="1">
        <f ca="1">('Profiles, Pc, Summer, S1'!E10*(RANDBETWEEN(90,100))/100*(40/100))+('Profiles, Pc, Winter, S1'!E10*(RANDBETWEEN(90,100))/100*(60/100))</f>
        <v>0.1338381553919919</v>
      </c>
      <c r="F10" s="1">
        <f ca="1">('Profiles, Pc, Summer, S1'!F10*(RANDBETWEEN(90,100))/100*(40/100))+('Profiles, Pc, Winter, S1'!F10*(RANDBETWEEN(90,100))/100*(60/100))</f>
        <v>0.13136398651593462</v>
      </c>
      <c r="G10" s="1">
        <f ca="1">('Profiles, Pc, Summer, S1'!G10*(RANDBETWEEN(90,100))/100*(40/100))+('Profiles, Pc, Winter, S1'!G10*(RANDBETWEEN(90,100))/100*(60/100))</f>
        <v>0.13143193769127809</v>
      </c>
      <c r="H10" s="1">
        <f ca="1">('Profiles, Pc, Summer, S1'!H10*(RANDBETWEEN(90,100))/100*(40/100))+('Profiles, Pc, Winter, S1'!H10*(RANDBETWEEN(90,100))/100*(60/100))</f>
        <v>0.13484900732682686</v>
      </c>
      <c r="I10" s="1">
        <f ca="1">('Profiles, Pc, Summer, S1'!I10*(RANDBETWEEN(90,100))/100*(40/100))+('Profiles, Pc, Winter, S1'!I10*(RANDBETWEEN(90,100))/100*(60/100))</f>
        <v>0.13175073544056068</v>
      </c>
      <c r="J10" s="1">
        <f ca="1">('Profiles, Pc, Summer, S1'!J10*(RANDBETWEEN(90,100))/100*(40/100))+('Profiles, Pc, Winter, S1'!J10*(RANDBETWEEN(90,100))/100*(60/100))</f>
        <v>0.13564844851982732</v>
      </c>
      <c r="K10" s="1">
        <f ca="1">('Profiles, Pc, Summer, S1'!K10*(RANDBETWEEN(90,100))/100*(40/100))+('Profiles, Pc, Winter, S1'!K10*(RANDBETWEEN(90,100))/100*(60/100))</f>
        <v>0.12980593005329433</v>
      </c>
      <c r="L10" s="1">
        <f ca="1">('Profiles, Pc, Summer, S1'!L10*(RANDBETWEEN(90,100))/100*(40/100))+('Profiles, Pc, Winter, S1'!L10*(RANDBETWEEN(90,100))/100*(60/100))</f>
        <v>0.14074196651716855</v>
      </c>
      <c r="M10" s="1">
        <f ca="1">('Profiles, Pc, Summer, S1'!M10*(RANDBETWEEN(90,100))/100*(40/100))+('Profiles, Pc, Winter, S1'!M10*(RANDBETWEEN(90,100))/100*(60/100))</f>
        <v>0.1432730294890372</v>
      </c>
      <c r="N10" s="1">
        <f ca="1">('Profiles, Pc, Summer, S1'!N10*(RANDBETWEEN(90,100))/100*(40/100))+('Profiles, Pc, Winter, S1'!N10*(RANDBETWEEN(90,100))/100*(60/100))</f>
        <v>0.14276476377404829</v>
      </c>
      <c r="O10" s="1">
        <f ca="1">('Profiles, Pc, Summer, S1'!O10*(RANDBETWEEN(90,100))/100*(40/100))+('Profiles, Pc, Winter, S1'!O10*(RANDBETWEEN(90,100))/100*(60/100))</f>
        <v>0.13980880198562867</v>
      </c>
      <c r="P10" s="1">
        <f ca="1">('Profiles, Pc, Summer, S1'!P10*(RANDBETWEEN(90,100))/100*(40/100))+('Profiles, Pc, Winter, S1'!P10*(RANDBETWEEN(90,100))/100*(60/100))</f>
        <v>0.14120917347535195</v>
      </c>
      <c r="Q10" s="1">
        <f ca="1">('Profiles, Pc, Summer, S1'!Q10*(RANDBETWEEN(90,100))/100*(40/100))+('Profiles, Pc, Winter, S1'!Q10*(RANDBETWEEN(90,100))/100*(60/100))</f>
        <v>0.14068291940009864</v>
      </c>
      <c r="R10" s="1">
        <f ca="1">('Profiles, Pc, Summer, S1'!R10*(RANDBETWEEN(90,100))/100*(40/100))+('Profiles, Pc, Winter, S1'!R10*(RANDBETWEEN(90,100))/100*(60/100))</f>
        <v>0.14313399246868674</v>
      </c>
      <c r="S10" s="1">
        <f ca="1">('Profiles, Pc, Summer, S1'!S10*(RANDBETWEEN(90,100))/100*(40/100))+('Profiles, Pc, Winter, S1'!S10*(RANDBETWEEN(90,100))/100*(60/100))</f>
        <v>0.14546757029888124</v>
      </c>
      <c r="T10" s="1">
        <f ca="1">('Profiles, Pc, Summer, S1'!T10*(RANDBETWEEN(90,100))/100*(40/100))+('Profiles, Pc, Winter, S1'!T10*(RANDBETWEEN(90,100))/100*(60/100))</f>
        <v>0.14065469616601892</v>
      </c>
      <c r="U10" s="1">
        <f ca="1">('Profiles, Pc, Summer, S1'!U10*(RANDBETWEEN(90,100))/100*(40/100))+('Profiles, Pc, Winter, S1'!U10*(RANDBETWEEN(90,100))/100*(60/100))</f>
        <v>0.14762026975332751</v>
      </c>
      <c r="V10" s="1">
        <f ca="1">('Profiles, Pc, Summer, S1'!V10*(RANDBETWEEN(90,100))/100*(40/100))+('Profiles, Pc, Winter, S1'!V10*(RANDBETWEEN(90,100))/100*(60/100))</f>
        <v>0.15556158211378407</v>
      </c>
      <c r="W10" s="1">
        <f ca="1">('Profiles, Pc, Summer, S1'!W10*(RANDBETWEEN(90,100))/100*(40/100))+('Profiles, Pc, Winter, S1'!W10*(RANDBETWEEN(90,100))/100*(60/100))</f>
        <v>0.1533373146879663</v>
      </c>
      <c r="X10" s="1">
        <f ca="1">('Profiles, Pc, Summer, S1'!X10*(RANDBETWEEN(90,100))/100*(40/100))+('Profiles, Pc, Winter, S1'!X10*(RANDBETWEEN(90,100))/100*(60/100))</f>
        <v>0.13692219410719525</v>
      </c>
      <c r="Y10" s="1">
        <f ca="1">('Profiles, Pc, Summer, S1'!Y10*(RANDBETWEEN(90,100))/100*(40/100))+('Profiles, Pc, Winter, S1'!Y10*(RANDBETWEEN(90,100))/100*(60/100))</f>
        <v>0.14239436020480206</v>
      </c>
    </row>
    <row r="11" spans="1:25" x14ac:dyDescent="0.3">
      <c r="A11">
        <v>10</v>
      </c>
      <c r="B11" s="1">
        <f ca="1">('Profiles, Pc, Summer, S1'!B11*(RANDBETWEEN(90,100))/100*(40/100))+('Profiles, Pc, Winter, S1'!B11*(RANDBETWEEN(90,100))/100*(60/100))</f>
        <v>0.17373121684318321</v>
      </c>
      <c r="C11" s="1">
        <f ca="1">('Profiles, Pc, Summer, S1'!C11*(RANDBETWEEN(90,100))/100*(40/100))+('Profiles, Pc, Winter, S1'!C11*(RANDBETWEEN(90,100))/100*(60/100))</f>
        <v>0.16468338721268258</v>
      </c>
      <c r="D11" s="1">
        <f ca="1">('Profiles, Pc, Summer, S1'!D11*(RANDBETWEEN(90,100))/100*(40/100))+('Profiles, Pc, Winter, S1'!D11*(RANDBETWEEN(90,100))/100*(60/100))</f>
        <v>0.15398831676818558</v>
      </c>
      <c r="E11" s="1">
        <f ca="1">('Profiles, Pc, Summer, S1'!E11*(RANDBETWEEN(90,100))/100*(40/100))+('Profiles, Pc, Winter, S1'!E11*(RANDBETWEEN(90,100))/100*(60/100))</f>
        <v>0.15764976873856329</v>
      </c>
      <c r="F11" s="1">
        <f ca="1">('Profiles, Pc, Summer, S1'!F11*(RANDBETWEEN(90,100))/100*(40/100))+('Profiles, Pc, Winter, S1'!F11*(RANDBETWEEN(90,100))/100*(60/100))</f>
        <v>0.1535382479307289</v>
      </c>
      <c r="G11" s="1">
        <f ca="1">('Profiles, Pc, Summer, S1'!G11*(RANDBETWEEN(90,100))/100*(40/100))+('Profiles, Pc, Winter, S1'!G11*(RANDBETWEEN(90,100))/100*(60/100))</f>
        <v>0.17336666427371056</v>
      </c>
      <c r="H11" s="1">
        <f ca="1">('Profiles, Pc, Summer, S1'!H11*(RANDBETWEEN(90,100))/100*(40/100))+('Profiles, Pc, Winter, S1'!H11*(RANDBETWEEN(90,100))/100*(60/100))</f>
        <v>0.21353569254627508</v>
      </c>
      <c r="I11" s="1">
        <f ca="1">('Profiles, Pc, Summer, S1'!I11*(RANDBETWEEN(90,100))/100*(40/100))+('Profiles, Pc, Winter, S1'!I11*(RANDBETWEEN(90,100))/100*(60/100))</f>
        <v>0.24741564663728535</v>
      </c>
      <c r="J11" s="1">
        <f ca="1">('Profiles, Pc, Summer, S1'!J11*(RANDBETWEEN(90,100))/100*(40/100))+('Profiles, Pc, Winter, S1'!J11*(RANDBETWEEN(90,100))/100*(60/100))</f>
        <v>0.27972950511702149</v>
      </c>
      <c r="K11" s="1">
        <f ca="1">('Profiles, Pc, Summer, S1'!K11*(RANDBETWEEN(90,100))/100*(40/100))+('Profiles, Pc, Winter, S1'!K11*(RANDBETWEEN(90,100))/100*(60/100))</f>
        <v>0.29065245537134932</v>
      </c>
      <c r="L11" s="1">
        <f ca="1">('Profiles, Pc, Summer, S1'!L11*(RANDBETWEEN(90,100))/100*(40/100))+('Profiles, Pc, Winter, S1'!L11*(RANDBETWEEN(90,100))/100*(60/100))</f>
        <v>0.27983624147172231</v>
      </c>
      <c r="M11" s="1">
        <f ca="1">('Profiles, Pc, Summer, S1'!M11*(RANDBETWEEN(90,100))/100*(40/100))+('Profiles, Pc, Winter, S1'!M11*(RANDBETWEEN(90,100))/100*(60/100))</f>
        <v>0.2826300517526264</v>
      </c>
      <c r="N11" s="1">
        <f ca="1">('Profiles, Pc, Summer, S1'!N11*(RANDBETWEEN(90,100))/100*(40/100))+('Profiles, Pc, Winter, S1'!N11*(RANDBETWEEN(90,100))/100*(60/100))</f>
        <v>0.2840222028398493</v>
      </c>
      <c r="O11" s="1">
        <f ca="1">('Profiles, Pc, Summer, S1'!O11*(RANDBETWEEN(90,100))/100*(40/100))+('Profiles, Pc, Winter, S1'!O11*(RANDBETWEEN(90,100))/100*(60/100))</f>
        <v>0.28647800391983425</v>
      </c>
      <c r="P11" s="1">
        <f ca="1">('Profiles, Pc, Summer, S1'!P11*(RANDBETWEEN(90,100))/100*(40/100))+('Profiles, Pc, Winter, S1'!P11*(RANDBETWEEN(90,100))/100*(60/100))</f>
        <v>0.27600524289444694</v>
      </c>
      <c r="Q11" s="1">
        <f ca="1">('Profiles, Pc, Summer, S1'!Q11*(RANDBETWEEN(90,100))/100*(40/100))+('Profiles, Pc, Winter, S1'!Q11*(RANDBETWEEN(90,100))/100*(60/100))</f>
        <v>0.26227575797698294</v>
      </c>
      <c r="R11" s="1">
        <f ca="1">('Profiles, Pc, Summer, S1'!R11*(RANDBETWEEN(90,100))/100*(40/100))+('Profiles, Pc, Winter, S1'!R11*(RANDBETWEEN(90,100))/100*(60/100))</f>
        <v>0.26454454190389393</v>
      </c>
      <c r="S11" s="1">
        <f ca="1">('Profiles, Pc, Summer, S1'!S11*(RANDBETWEEN(90,100))/100*(40/100))+('Profiles, Pc, Winter, S1'!S11*(RANDBETWEEN(90,100))/100*(60/100))</f>
        <v>0.27941655173262375</v>
      </c>
      <c r="T11" s="1">
        <f ca="1">('Profiles, Pc, Summer, S1'!T11*(RANDBETWEEN(90,100))/100*(40/100))+('Profiles, Pc, Winter, S1'!T11*(RANDBETWEEN(90,100))/100*(60/100))</f>
        <v>0.27800358740971759</v>
      </c>
      <c r="U11" s="1">
        <f ca="1">('Profiles, Pc, Summer, S1'!U11*(RANDBETWEEN(90,100))/100*(40/100))+('Profiles, Pc, Winter, S1'!U11*(RANDBETWEEN(90,100))/100*(60/100))</f>
        <v>0.28742971259697492</v>
      </c>
      <c r="V11" s="1">
        <f ca="1">('Profiles, Pc, Summer, S1'!V11*(RANDBETWEEN(90,100))/100*(40/100))+('Profiles, Pc, Winter, S1'!V11*(RANDBETWEEN(90,100))/100*(60/100))</f>
        <v>0.2951842968659466</v>
      </c>
      <c r="W11" s="1">
        <f ca="1">('Profiles, Pc, Summer, S1'!W11*(RANDBETWEEN(90,100))/100*(40/100))+('Profiles, Pc, Winter, S1'!W11*(RANDBETWEEN(90,100))/100*(60/100))</f>
        <v>0.27403280804145647</v>
      </c>
      <c r="X11" s="1">
        <f ca="1">('Profiles, Pc, Summer, S1'!X11*(RANDBETWEEN(90,100))/100*(40/100))+('Profiles, Pc, Winter, S1'!X11*(RANDBETWEEN(90,100))/100*(60/100))</f>
        <v>0.23770283471078302</v>
      </c>
      <c r="Y11" s="1">
        <f ca="1">('Profiles, Pc, Summer, S1'!Y11*(RANDBETWEEN(90,100))/100*(40/100))+('Profiles, Pc, Winter, S1'!Y11*(RANDBETWEEN(90,100))/100*(60/100))</f>
        <v>0.20166286559867519</v>
      </c>
    </row>
    <row r="12" spans="1:25" x14ac:dyDescent="0.3">
      <c r="A12">
        <v>11</v>
      </c>
      <c r="B12" s="1">
        <f ca="1">('Profiles, Pc, Summer, S1'!B12*(RANDBETWEEN(90,100))/100*(40/100))+('Profiles, Pc, Winter, S1'!B12*(RANDBETWEEN(90,100))/100*(60/100))</f>
        <v>5.978113503321647E-2</v>
      </c>
      <c r="C12" s="1">
        <f ca="1">('Profiles, Pc, Summer, S1'!C12*(RANDBETWEEN(90,100))/100*(40/100))+('Profiles, Pc, Winter, S1'!C12*(RANDBETWEEN(90,100))/100*(60/100))</f>
        <v>5.6010171872742612E-2</v>
      </c>
      <c r="D12" s="1">
        <f ca="1">('Profiles, Pc, Summer, S1'!D12*(RANDBETWEEN(90,100))/100*(40/100))+('Profiles, Pc, Winter, S1'!D12*(RANDBETWEEN(90,100))/100*(60/100))</f>
        <v>5.258412473290848E-2</v>
      </c>
      <c r="E12" s="1">
        <f ca="1">('Profiles, Pc, Summer, S1'!E12*(RANDBETWEEN(90,100))/100*(40/100))+('Profiles, Pc, Winter, S1'!E12*(RANDBETWEEN(90,100))/100*(60/100))</f>
        <v>5.2579974034645358E-2</v>
      </c>
      <c r="F12" s="1">
        <f ca="1">('Profiles, Pc, Summer, S1'!F12*(RANDBETWEEN(90,100))/100*(40/100))+('Profiles, Pc, Winter, S1'!F12*(RANDBETWEEN(90,100))/100*(60/100))</f>
        <v>5.2985424996055346E-2</v>
      </c>
      <c r="G12" s="1">
        <f ca="1">('Profiles, Pc, Summer, S1'!G12*(RANDBETWEEN(90,100))/100*(40/100))+('Profiles, Pc, Winter, S1'!G12*(RANDBETWEEN(90,100))/100*(60/100))</f>
        <v>6.5920024900979923E-2</v>
      </c>
      <c r="H12" s="1">
        <f ca="1">('Profiles, Pc, Summer, S1'!H12*(RANDBETWEEN(90,100))/100*(40/100))+('Profiles, Pc, Winter, S1'!H12*(RANDBETWEEN(90,100))/100*(60/100))</f>
        <v>8.1867006280880505E-2</v>
      </c>
      <c r="I12" s="1">
        <f ca="1">('Profiles, Pc, Summer, S1'!I12*(RANDBETWEEN(90,100))/100*(40/100))+('Profiles, Pc, Winter, S1'!I12*(RANDBETWEEN(90,100))/100*(60/100))</f>
        <v>9.3486843414629262E-2</v>
      </c>
      <c r="J12" s="1">
        <f ca="1">('Profiles, Pc, Summer, S1'!J12*(RANDBETWEEN(90,100))/100*(40/100))+('Profiles, Pc, Winter, S1'!J12*(RANDBETWEEN(90,100))/100*(60/100))</f>
        <v>8.4039322362491342E-2</v>
      </c>
      <c r="K12" s="1">
        <f ca="1">('Profiles, Pc, Summer, S1'!K12*(RANDBETWEEN(90,100))/100*(40/100))+('Profiles, Pc, Winter, S1'!K12*(RANDBETWEEN(90,100))/100*(60/100))</f>
        <v>6.8162479587509511E-2</v>
      </c>
      <c r="L12" s="1">
        <f ca="1">('Profiles, Pc, Summer, S1'!L12*(RANDBETWEEN(90,100))/100*(40/100))+('Profiles, Pc, Winter, S1'!L12*(RANDBETWEEN(90,100))/100*(60/100))</f>
        <v>9.9043123602735303E-2</v>
      </c>
      <c r="M12" s="1">
        <f ca="1">('Profiles, Pc, Summer, S1'!M12*(RANDBETWEEN(90,100))/100*(40/100))+('Profiles, Pc, Winter, S1'!M12*(RANDBETWEEN(90,100))/100*(60/100))</f>
        <v>0.10259013898216446</v>
      </c>
      <c r="N12" s="1">
        <f ca="1">('Profiles, Pc, Summer, S1'!N12*(RANDBETWEEN(90,100))/100*(40/100))+('Profiles, Pc, Winter, S1'!N12*(RANDBETWEEN(90,100))/100*(60/100))</f>
        <v>0.1041926712904825</v>
      </c>
      <c r="O12" s="1">
        <f ca="1">('Profiles, Pc, Summer, S1'!O12*(RANDBETWEEN(90,100))/100*(40/100))+('Profiles, Pc, Winter, S1'!O12*(RANDBETWEEN(90,100))/100*(60/100))</f>
        <v>9.436151603549757E-2</v>
      </c>
      <c r="P12" s="1">
        <f ca="1">('Profiles, Pc, Summer, S1'!P12*(RANDBETWEEN(90,100))/100*(40/100))+('Profiles, Pc, Winter, S1'!P12*(RANDBETWEEN(90,100))/100*(60/100))</f>
        <v>8.959447950679264E-2</v>
      </c>
      <c r="Q12" s="1">
        <f ca="1">('Profiles, Pc, Summer, S1'!Q12*(RANDBETWEEN(90,100))/100*(40/100))+('Profiles, Pc, Winter, S1'!Q12*(RANDBETWEEN(90,100))/100*(60/100))</f>
        <v>8.9748242342474471E-2</v>
      </c>
      <c r="R12" s="1">
        <f ca="1">('Profiles, Pc, Summer, S1'!R12*(RANDBETWEEN(90,100))/100*(40/100))+('Profiles, Pc, Winter, S1'!R12*(RANDBETWEEN(90,100))/100*(60/100))</f>
        <v>9.3796459892490497E-2</v>
      </c>
      <c r="S12" s="1">
        <f ca="1">('Profiles, Pc, Summer, S1'!S12*(RANDBETWEEN(90,100))/100*(40/100))+('Profiles, Pc, Winter, S1'!S12*(RANDBETWEEN(90,100))/100*(60/100))</f>
        <v>0.10914276662445002</v>
      </c>
      <c r="T12" s="1">
        <f ca="1">('Profiles, Pc, Summer, S1'!T12*(RANDBETWEEN(90,100))/100*(40/100))+('Profiles, Pc, Winter, S1'!T12*(RANDBETWEEN(90,100))/100*(60/100))</f>
        <v>0.10823891650654102</v>
      </c>
      <c r="U12" s="1">
        <f ca="1">('Profiles, Pc, Summer, S1'!U12*(RANDBETWEEN(90,100))/100*(40/100))+('Profiles, Pc, Winter, S1'!U12*(RANDBETWEEN(90,100))/100*(60/100))</f>
        <v>0.10950828083093875</v>
      </c>
      <c r="V12" s="1">
        <f ca="1">('Profiles, Pc, Summer, S1'!V12*(RANDBETWEEN(90,100))/100*(40/100))+('Profiles, Pc, Winter, S1'!V12*(RANDBETWEEN(90,100))/100*(60/100))</f>
        <v>0.10953115403302886</v>
      </c>
      <c r="W12" s="1">
        <f ca="1">('Profiles, Pc, Summer, S1'!W12*(RANDBETWEEN(90,100))/100*(40/100))+('Profiles, Pc, Winter, S1'!W12*(RANDBETWEEN(90,100))/100*(60/100))</f>
        <v>0.10336866510133899</v>
      </c>
      <c r="X12" s="1">
        <f ca="1">('Profiles, Pc, Summer, S1'!X12*(RANDBETWEEN(90,100))/100*(40/100))+('Profiles, Pc, Winter, S1'!X12*(RANDBETWEEN(90,100))/100*(60/100))</f>
        <v>9.5167764988214096E-2</v>
      </c>
      <c r="Y12" s="1">
        <f ca="1">('Profiles, Pc, Summer, S1'!Y12*(RANDBETWEEN(90,100))/100*(40/100))+('Profiles, Pc, Winter, S1'!Y12*(RANDBETWEEN(90,100))/100*(60/100))</f>
        <v>7.9629605107438356E-2</v>
      </c>
    </row>
    <row r="13" spans="1:25" x14ac:dyDescent="0.3">
      <c r="A13">
        <v>12</v>
      </c>
      <c r="B13" s="1">
        <f ca="1">('Profiles, Pc, Summer, S1'!B13*(RANDBETWEEN(90,100))/100*(40/100))+('Profiles, Pc, Winter, S1'!B13*(RANDBETWEEN(90,100))/100*(60/100))</f>
        <v>0.33425606312925393</v>
      </c>
      <c r="C13" s="1">
        <f ca="1">('Profiles, Pc, Summer, S1'!C13*(RANDBETWEEN(90,100))/100*(40/100))+('Profiles, Pc, Winter, S1'!C13*(RANDBETWEEN(90,100))/100*(60/100))</f>
        <v>0.35016882590705345</v>
      </c>
      <c r="D13" s="1">
        <f ca="1">('Profiles, Pc, Summer, S1'!D13*(RANDBETWEEN(90,100))/100*(40/100))+('Profiles, Pc, Winter, S1'!D13*(RANDBETWEEN(90,100))/100*(60/100))</f>
        <v>0.35255297994853108</v>
      </c>
      <c r="E13" s="1">
        <f ca="1">('Profiles, Pc, Summer, S1'!E13*(RANDBETWEEN(90,100))/100*(40/100))+('Profiles, Pc, Winter, S1'!E13*(RANDBETWEEN(90,100))/100*(60/100))</f>
        <v>0.34060593225035901</v>
      </c>
      <c r="F13" s="1">
        <f ca="1">('Profiles, Pc, Summer, S1'!F13*(RANDBETWEEN(90,100))/100*(40/100))+('Profiles, Pc, Winter, S1'!F13*(RANDBETWEEN(90,100))/100*(60/100))</f>
        <v>0.34343840913143109</v>
      </c>
      <c r="G13" s="1">
        <f ca="1">('Profiles, Pc, Summer, S1'!G13*(RANDBETWEEN(90,100))/100*(40/100))+('Profiles, Pc, Winter, S1'!G13*(RANDBETWEEN(90,100))/100*(60/100))</f>
        <v>0.33906512443549691</v>
      </c>
      <c r="H13" s="1">
        <f ca="1">('Profiles, Pc, Summer, S1'!H13*(RANDBETWEEN(90,100))/100*(40/100))+('Profiles, Pc, Winter, S1'!H13*(RANDBETWEEN(90,100))/100*(60/100))</f>
        <v>0.35191452941186474</v>
      </c>
      <c r="I13" s="1">
        <f ca="1">('Profiles, Pc, Summer, S1'!I13*(RANDBETWEEN(90,100))/100*(40/100))+('Profiles, Pc, Winter, S1'!I13*(RANDBETWEEN(90,100))/100*(60/100))</f>
        <v>0.3652732271720931</v>
      </c>
      <c r="J13" s="1">
        <f ca="1">('Profiles, Pc, Summer, S1'!J13*(RANDBETWEEN(90,100))/100*(40/100))+('Profiles, Pc, Winter, S1'!J13*(RANDBETWEEN(90,100))/100*(60/100))</f>
        <v>0.30890978849876793</v>
      </c>
      <c r="K13" s="1">
        <f ca="1">('Profiles, Pc, Summer, S1'!K13*(RANDBETWEEN(90,100))/100*(40/100))+('Profiles, Pc, Winter, S1'!K13*(RANDBETWEEN(90,100))/100*(60/100))</f>
        <v>0.26041499922314026</v>
      </c>
      <c r="L13" s="1">
        <f ca="1">('Profiles, Pc, Summer, S1'!L13*(RANDBETWEEN(90,100))/100*(40/100))+('Profiles, Pc, Winter, S1'!L13*(RANDBETWEEN(90,100))/100*(60/100))</f>
        <v>0.36841268303634828</v>
      </c>
      <c r="M13" s="1">
        <f ca="1">('Profiles, Pc, Summer, S1'!M13*(RANDBETWEEN(90,100))/100*(40/100))+('Profiles, Pc, Winter, S1'!M13*(RANDBETWEEN(90,100))/100*(60/100))</f>
        <v>0.36446183336994897</v>
      </c>
      <c r="N13" s="1">
        <f ca="1">('Profiles, Pc, Summer, S1'!N13*(RANDBETWEEN(90,100))/100*(40/100))+('Profiles, Pc, Winter, S1'!N13*(RANDBETWEEN(90,100))/100*(60/100))</f>
        <v>0.3784662993610427</v>
      </c>
      <c r="O13" s="1">
        <f ca="1">('Profiles, Pc, Summer, S1'!O13*(RANDBETWEEN(90,100))/100*(40/100))+('Profiles, Pc, Winter, S1'!O13*(RANDBETWEEN(90,100))/100*(60/100))</f>
        <v>0.37909996282583058</v>
      </c>
      <c r="P13" s="1">
        <f ca="1">('Profiles, Pc, Summer, S1'!P13*(RANDBETWEEN(90,100))/100*(40/100))+('Profiles, Pc, Winter, S1'!P13*(RANDBETWEEN(90,100))/100*(60/100))</f>
        <v>0.35047294039402987</v>
      </c>
      <c r="Q13" s="1">
        <f ca="1">('Profiles, Pc, Summer, S1'!Q13*(RANDBETWEEN(90,100))/100*(40/100))+('Profiles, Pc, Winter, S1'!Q13*(RANDBETWEEN(90,100))/100*(60/100))</f>
        <v>0.40150558638920775</v>
      </c>
      <c r="R13" s="1">
        <f ca="1">('Profiles, Pc, Summer, S1'!R13*(RANDBETWEEN(90,100))/100*(40/100))+('Profiles, Pc, Winter, S1'!R13*(RANDBETWEEN(90,100))/100*(60/100))</f>
        <v>0.40490183118095496</v>
      </c>
      <c r="S13" s="1">
        <f ca="1">('Profiles, Pc, Summer, S1'!S13*(RANDBETWEEN(90,100))/100*(40/100))+('Profiles, Pc, Winter, S1'!S13*(RANDBETWEEN(90,100))/100*(60/100))</f>
        <v>0.39417973943046936</v>
      </c>
      <c r="T13" s="1">
        <f ca="1">('Profiles, Pc, Summer, S1'!T13*(RANDBETWEEN(90,100))/100*(40/100))+('Profiles, Pc, Winter, S1'!T13*(RANDBETWEEN(90,100))/100*(60/100))</f>
        <v>0.38569216307290766</v>
      </c>
      <c r="U13" s="1">
        <f ca="1">('Profiles, Pc, Summer, S1'!U13*(RANDBETWEEN(90,100))/100*(40/100))+('Profiles, Pc, Winter, S1'!U13*(RANDBETWEEN(90,100))/100*(60/100))</f>
        <v>0.41735158043060133</v>
      </c>
      <c r="V13" s="1">
        <f ca="1">('Profiles, Pc, Summer, S1'!V13*(RANDBETWEEN(90,100))/100*(40/100))+('Profiles, Pc, Winter, S1'!V13*(RANDBETWEEN(90,100))/100*(60/100))</f>
        <v>0.41605476134368219</v>
      </c>
      <c r="W13" s="1">
        <f ca="1">('Profiles, Pc, Summer, S1'!W13*(RANDBETWEEN(90,100))/100*(40/100))+('Profiles, Pc, Winter, S1'!W13*(RANDBETWEEN(90,100))/100*(60/100))</f>
        <v>0.41824411693351304</v>
      </c>
      <c r="X13" s="1">
        <f ca="1">('Profiles, Pc, Summer, S1'!X13*(RANDBETWEEN(90,100))/100*(40/100))+('Profiles, Pc, Winter, S1'!X13*(RANDBETWEEN(90,100))/100*(60/100))</f>
        <v>0.41322548438852652</v>
      </c>
      <c r="Y13" s="1">
        <f ca="1">('Profiles, Pc, Summer, S1'!Y13*(RANDBETWEEN(90,100))/100*(40/100))+('Profiles, Pc, Winter, S1'!Y13*(RANDBETWEEN(90,100))/100*(60/100))</f>
        <v>0.42328143141104879</v>
      </c>
    </row>
    <row r="14" spans="1:25" x14ac:dyDescent="0.3">
      <c r="A14">
        <v>13</v>
      </c>
      <c r="B14" s="1">
        <f ca="1">('Profiles, Pc, Summer, S1'!B14*(RANDBETWEEN(90,100))/100*(40/100))+('Profiles, Pc, Winter, S1'!B14*(RANDBETWEEN(90,100))/100*(60/100))</f>
        <v>0.68811699986346908</v>
      </c>
      <c r="C14" s="1">
        <f ca="1">('Profiles, Pc, Summer, S1'!C14*(RANDBETWEEN(90,100))/100*(40/100))+('Profiles, Pc, Winter, S1'!C14*(RANDBETWEEN(90,100))/100*(60/100))</f>
        <v>0.6884325823851094</v>
      </c>
      <c r="D14" s="1">
        <f ca="1">('Profiles, Pc, Summer, S1'!D14*(RANDBETWEEN(90,100))/100*(40/100))+('Profiles, Pc, Winter, S1'!D14*(RANDBETWEEN(90,100))/100*(60/100))</f>
        <v>0.65907375158280457</v>
      </c>
      <c r="E14" s="1">
        <f ca="1">('Profiles, Pc, Summer, S1'!E14*(RANDBETWEEN(90,100))/100*(40/100))+('Profiles, Pc, Winter, S1'!E14*(RANDBETWEEN(90,100))/100*(60/100))</f>
        <v>0.66077600785474155</v>
      </c>
      <c r="F14" s="1">
        <f ca="1">('Profiles, Pc, Summer, S1'!F14*(RANDBETWEEN(90,100))/100*(40/100))+('Profiles, Pc, Winter, S1'!F14*(RANDBETWEEN(90,100))/100*(60/100))</f>
        <v>0.71011784109677789</v>
      </c>
      <c r="G14" s="1">
        <f ca="1">('Profiles, Pc, Summer, S1'!G14*(RANDBETWEEN(90,100))/100*(40/100))+('Profiles, Pc, Winter, S1'!G14*(RANDBETWEEN(90,100))/100*(60/100))</f>
        <v>0.70303687217004218</v>
      </c>
      <c r="H14" s="1">
        <f ca="1">('Profiles, Pc, Summer, S1'!H14*(RANDBETWEEN(90,100))/100*(40/100))+('Profiles, Pc, Winter, S1'!H14*(RANDBETWEEN(90,100))/100*(60/100))</f>
        <v>0.88288499682170163</v>
      </c>
      <c r="I14" s="1">
        <f ca="1">('Profiles, Pc, Summer, S1'!I14*(RANDBETWEEN(90,100))/100*(40/100))+('Profiles, Pc, Winter, S1'!I14*(RANDBETWEEN(90,100))/100*(60/100))</f>
        <v>0.8838070026004845</v>
      </c>
      <c r="J14" s="1">
        <f ca="1">('Profiles, Pc, Summer, S1'!J14*(RANDBETWEEN(90,100))/100*(40/100))+('Profiles, Pc, Winter, S1'!J14*(RANDBETWEEN(90,100))/100*(60/100))</f>
        <v>0.90087560693250857</v>
      </c>
      <c r="K14" s="1">
        <f ca="1">('Profiles, Pc, Summer, S1'!K14*(RANDBETWEEN(90,100))/100*(40/100))+('Profiles, Pc, Winter, S1'!K14*(RANDBETWEEN(90,100))/100*(60/100))</f>
        <v>0.91555057074158563</v>
      </c>
      <c r="L14" s="1">
        <f ca="1">('Profiles, Pc, Summer, S1'!L14*(RANDBETWEEN(90,100))/100*(40/100))+('Profiles, Pc, Winter, S1'!L14*(RANDBETWEEN(90,100))/100*(60/100))</f>
        <v>0.8806372687320182</v>
      </c>
      <c r="M14" s="1">
        <f ca="1">('Profiles, Pc, Summer, S1'!M14*(RANDBETWEEN(90,100))/100*(40/100))+('Profiles, Pc, Winter, S1'!M14*(RANDBETWEEN(90,100))/100*(60/100))</f>
        <v>0.9425231596092154</v>
      </c>
      <c r="N14" s="1">
        <f ca="1">('Profiles, Pc, Summer, S1'!N14*(RANDBETWEEN(90,100))/100*(40/100))+('Profiles, Pc, Winter, S1'!N14*(RANDBETWEEN(90,100))/100*(60/100))</f>
        <v>0.9826187742523893</v>
      </c>
      <c r="O14" s="1">
        <f ca="1">('Profiles, Pc, Summer, S1'!O14*(RANDBETWEEN(90,100))/100*(40/100))+('Profiles, Pc, Winter, S1'!O14*(RANDBETWEEN(90,100))/100*(60/100))</f>
        <v>0.90948258529661952</v>
      </c>
      <c r="P14" s="1">
        <f ca="1">('Profiles, Pc, Summer, S1'!P14*(RANDBETWEEN(90,100))/100*(40/100))+('Profiles, Pc, Winter, S1'!P14*(RANDBETWEEN(90,100))/100*(60/100))</f>
        <v>0.90255158478755848</v>
      </c>
      <c r="Q14" s="1">
        <f ca="1">('Profiles, Pc, Summer, S1'!Q14*(RANDBETWEEN(90,100))/100*(40/100))+('Profiles, Pc, Winter, S1'!Q14*(RANDBETWEEN(90,100))/100*(60/100))</f>
        <v>0.93698549585568669</v>
      </c>
      <c r="R14" s="1">
        <f ca="1">('Profiles, Pc, Summer, S1'!R14*(RANDBETWEEN(90,100))/100*(40/100))+('Profiles, Pc, Winter, S1'!R14*(RANDBETWEEN(90,100))/100*(60/100))</f>
        <v>0.8889751845088294</v>
      </c>
      <c r="S14" s="1">
        <f ca="1">('Profiles, Pc, Summer, S1'!S14*(RANDBETWEEN(90,100))/100*(40/100))+('Profiles, Pc, Winter, S1'!S14*(RANDBETWEEN(90,100))/100*(60/100))</f>
        <v>0.92827447833453647</v>
      </c>
      <c r="T14" s="1">
        <f ca="1">('Profiles, Pc, Summer, S1'!T14*(RANDBETWEEN(90,100))/100*(40/100))+('Profiles, Pc, Winter, S1'!T14*(RANDBETWEEN(90,100))/100*(60/100))</f>
        <v>0.87587038796487438</v>
      </c>
      <c r="U14" s="1">
        <f ca="1">('Profiles, Pc, Summer, S1'!U14*(RANDBETWEEN(90,100))/100*(40/100))+('Profiles, Pc, Winter, S1'!U14*(RANDBETWEEN(90,100))/100*(60/100))</f>
        <v>0.87721118517711361</v>
      </c>
      <c r="V14" s="1">
        <f ca="1">('Profiles, Pc, Summer, S1'!V14*(RANDBETWEEN(90,100))/100*(40/100))+('Profiles, Pc, Winter, S1'!V14*(RANDBETWEEN(90,100))/100*(60/100))</f>
        <v>0.85437667658688132</v>
      </c>
      <c r="W14" s="1">
        <f ca="1">('Profiles, Pc, Summer, S1'!W14*(RANDBETWEEN(90,100))/100*(40/100))+('Profiles, Pc, Winter, S1'!W14*(RANDBETWEEN(90,100))/100*(60/100))</f>
        <v>0.86051400902395503</v>
      </c>
      <c r="X14" s="1">
        <f ca="1">('Profiles, Pc, Summer, S1'!X14*(RANDBETWEEN(90,100))/100*(40/100))+('Profiles, Pc, Winter, S1'!X14*(RANDBETWEEN(90,100))/100*(60/100))</f>
        <v>0.76598599765283337</v>
      </c>
      <c r="Y14" s="1">
        <f ca="1">('Profiles, Pc, Summer, S1'!Y14*(RANDBETWEEN(90,100))/100*(40/100))+('Profiles, Pc, Winter, S1'!Y14*(RANDBETWEEN(90,100))/100*(60/100))</f>
        <v>0.70137455719881703</v>
      </c>
    </row>
    <row r="15" spans="1:25" x14ac:dyDescent="0.3">
      <c r="A15">
        <v>14</v>
      </c>
      <c r="B15" s="1">
        <f ca="1">('Profiles, Pc, Summer, S1'!B15*(RANDBETWEEN(90,100))/100*(40/100))+('Profiles, Pc, Winter, S1'!B15*(RANDBETWEEN(90,100))/100*(60/100))</f>
        <v>0.38208160685953563</v>
      </c>
      <c r="C15" s="1">
        <f ca="1">('Profiles, Pc, Summer, S1'!C15*(RANDBETWEEN(90,100))/100*(40/100))+('Profiles, Pc, Winter, S1'!C15*(RANDBETWEEN(90,100))/100*(60/100))</f>
        <v>0.40658489973934309</v>
      </c>
      <c r="D15" s="1">
        <f ca="1">('Profiles, Pc, Summer, S1'!D15*(RANDBETWEEN(90,100))/100*(40/100))+('Profiles, Pc, Winter, S1'!D15*(RANDBETWEEN(90,100))/100*(60/100))</f>
        <v>0.39415773415350286</v>
      </c>
      <c r="E15" s="1">
        <f ca="1">('Profiles, Pc, Summer, S1'!E15*(RANDBETWEEN(90,100))/100*(40/100))+('Profiles, Pc, Winter, S1'!E15*(RANDBETWEEN(90,100))/100*(60/100))</f>
        <v>0.3802568179944662</v>
      </c>
      <c r="F15" s="1">
        <f ca="1">('Profiles, Pc, Summer, S1'!F15*(RANDBETWEEN(90,100))/100*(40/100))+('Profiles, Pc, Winter, S1'!F15*(RANDBETWEEN(90,100))/100*(60/100))</f>
        <v>0.3838668734122942</v>
      </c>
      <c r="G15" s="1">
        <f ca="1">('Profiles, Pc, Summer, S1'!G15*(RANDBETWEEN(90,100))/100*(40/100))+('Profiles, Pc, Winter, S1'!G15*(RANDBETWEEN(90,100))/100*(60/100))</f>
        <v>0.38282212581488356</v>
      </c>
      <c r="H15" s="1">
        <f ca="1">('Profiles, Pc, Summer, S1'!H15*(RANDBETWEEN(90,100))/100*(40/100))+('Profiles, Pc, Winter, S1'!H15*(RANDBETWEEN(90,100))/100*(60/100))</f>
        <v>0.36182988153451218</v>
      </c>
      <c r="I15" s="1">
        <f ca="1">('Profiles, Pc, Summer, S1'!I15*(RANDBETWEEN(90,100))/100*(40/100))+('Profiles, Pc, Winter, S1'!I15*(RANDBETWEEN(90,100))/100*(60/100))</f>
        <v>0.46578217003569178</v>
      </c>
      <c r="J15" s="1">
        <f ca="1">('Profiles, Pc, Summer, S1'!J15*(RANDBETWEEN(90,100))/100*(40/100))+('Profiles, Pc, Winter, S1'!J15*(RANDBETWEEN(90,100))/100*(60/100))</f>
        <v>0.49795475327553551</v>
      </c>
      <c r="K15" s="1">
        <f ca="1">('Profiles, Pc, Summer, S1'!K15*(RANDBETWEEN(90,100))/100*(40/100))+('Profiles, Pc, Winter, S1'!K15*(RANDBETWEEN(90,100))/100*(60/100))</f>
        <v>0.48065420916551083</v>
      </c>
      <c r="L15" s="1">
        <f ca="1">('Profiles, Pc, Summer, S1'!L15*(RANDBETWEEN(90,100))/100*(40/100))+('Profiles, Pc, Winter, S1'!L15*(RANDBETWEEN(90,100))/100*(60/100))</f>
        <v>0.48043876459162116</v>
      </c>
      <c r="M15" s="1">
        <f ca="1">('Profiles, Pc, Summer, S1'!M15*(RANDBETWEEN(90,100))/100*(40/100))+('Profiles, Pc, Winter, S1'!M15*(RANDBETWEEN(90,100))/100*(60/100))</f>
        <v>0.47475142137875415</v>
      </c>
      <c r="N15" s="1">
        <f ca="1">('Profiles, Pc, Summer, S1'!N15*(RANDBETWEEN(90,100))/100*(40/100))+('Profiles, Pc, Winter, S1'!N15*(RANDBETWEEN(90,100))/100*(60/100))</f>
        <v>0.50517523589047597</v>
      </c>
      <c r="O15" s="1">
        <f ca="1">('Profiles, Pc, Summer, S1'!O15*(RANDBETWEEN(90,100))/100*(40/100))+('Profiles, Pc, Winter, S1'!O15*(RANDBETWEEN(90,100))/100*(60/100))</f>
        <v>0.51231257853020196</v>
      </c>
      <c r="P15" s="1">
        <f ca="1">('Profiles, Pc, Summer, S1'!P15*(RANDBETWEEN(90,100))/100*(40/100))+('Profiles, Pc, Winter, S1'!P15*(RANDBETWEEN(90,100))/100*(60/100))</f>
        <v>0.45363584515710759</v>
      </c>
      <c r="Q15" s="1">
        <f ca="1">('Profiles, Pc, Summer, S1'!Q15*(RANDBETWEEN(90,100))/100*(40/100))+('Profiles, Pc, Winter, S1'!Q15*(RANDBETWEEN(90,100))/100*(60/100))</f>
        <v>0.4711941951694878</v>
      </c>
      <c r="R15" s="1">
        <f ca="1">('Profiles, Pc, Summer, S1'!R15*(RANDBETWEEN(90,100))/100*(40/100))+('Profiles, Pc, Winter, S1'!R15*(RANDBETWEEN(90,100))/100*(60/100))</f>
        <v>0.50848438280511776</v>
      </c>
      <c r="S15" s="1">
        <f ca="1">('Profiles, Pc, Summer, S1'!S15*(RANDBETWEEN(90,100))/100*(40/100))+('Profiles, Pc, Winter, S1'!S15*(RANDBETWEEN(90,100))/100*(60/100))</f>
        <v>0.48635336957726327</v>
      </c>
      <c r="T15" s="1">
        <f ca="1">('Profiles, Pc, Summer, S1'!T15*(RANDBETWEEN(90,100))/100*(40/100))+('Profiles, Pc, Winter, S1'!T15*(RANDBETWEEN(90,100))/100*(60/100))</f>
        <v>0.44587265499615381</v>
      </c>
      <c r="U15" s="1">
        <f ca="1">('Profiles, Pc, Summer, S1'!U15*(RANDBETWEEN(90,100))/100*(40/100))+('Profiles, Pc, Winter, S1'!U15*(RANDBETWEEN(90,100))/100*(60/100))</f>
        <v>0.42699459970971521</v>
      </c>
      <c r="V15" s="1">
        <f ca="1">('Profiles, Pc, Summer, S1'!V15*(RANDBETWEEN(90,100))/100*(40/100))+('Profiles, Pc, Winter, S1'!V15*(RANDBETWEEN(90,100))/100*(60/100))</f>
        <v>0.4444762565568402</v>
      </c>
      <c r="W15" s="1">
        <f ca="1">('Profiles, Pc, Summer, S1'!W15*(RANDBETWEEN(90,100))/100*(40/100))+('Profiles, Pc, Winter, S1'!W15*(RANDBETWEEN(90,100))/100*(60/100))</f>
        <v>0.42531886177319322</v>
      </c>
      <c r="X15" s="1">
        <f ca="1">('Profiles, Pc, Summer, S1'!X15*(RANDBETWEEN(90,100))/100*(40/100))+('Profiles, Pc, Winter, S1'!X15*(RANDBETWEEN(90,100))/100*(60/100))</f>
        <v>0.39303641567143321</v>
      </c>
      <c r="Y15" s="1">
        <f ca="1">('Profiles, Pc, Summer, S1'!Y15*(RANDBETWEEN(90,100))/100*(40/100))+('Profiles, Pc, Winter, S1'!Y15*(RANDBETWEEN(90,100))/100*(60/100))</f>
        <v>0.36804603910409295</v>
      </c>
    </row>
    <row r="16" spans="1:25" x14ac:dyDescent="0.3">
      <c r="A16">
        <v>15</v>
      </c>
      <c r="B16" s="1">
        <f ca="1">('Profiles, Pc, Summer, S1'!B16*(RANDBETWEEN(90,100))/100*(40/100))+('Profiles, Pc, Winter, S1'!B16*(RANDBETWEEN(90,100))/100*(60/100))</f>
        <v>0.11362529118273025</v>
      </c>
      <c r="C16" s="1">
        <f ca="1">('Profiles, Pc, Summer, S1'!C16*(RANDBETWEEN(90,100))/100*(40/100))+('Profiles, Pc, Winter, S1'!C16*(RANDBETWEEN(90,100))/100*(60/100))</f>
        <v>0.10815287220169974</v>
      </c>
      <c r="D16" s="1">
        <f ca="1">('Profiles, Pc, Summer, S1'!D16*(RANDBETWEEN(90,100))/100*(40/100))+('Profiles, Pc, Winter, S1'!D16*(RANDBETWEEN(90,100))/100*(60/100))</f>
        <v>0.10032417814294525</v>
      </c>
      <c r="E16" s="1">
        <f ca="1">('Profiles, Pc, Summer, S1'!E16*(RANDBETWEEN(90,100))/100*(40/100))+('Profiles, Pc, Winter, S1'!E16*(RANDBETWEEN(90,100))/100*(60/100))</f>
        <v>9.8431773285061225E-2</v>
      </c>
      <c r="F16" s="1">
        <f ca="1">('Profiles, Pc, Summer, S1'!F16*(RANDBETWEEN(90,100))/100*(40/100))+('Profiles, Pc, Winter, S1'!F16*(RANDBETWEEN(90,100))/100*(60/100))</f>
        <v>9.9394006387094225E-2</v>
      </c>
      <c r="G16" s="1">
        <f ca="1">('Profiles, Pc, Summer, S1'!G16*(RANDBETWEEN(90,100))/100*(40/100))+('Profiles, Pc, Winter, S1'!G16*(RANDBETWEEN(90,100))/100*(60/100))</f>
        <v>0.10415536439050477</v>
      </c>
      <c r="H16" s="1">
        <f ca="1">('Profiles, Pc, Summer, S1'!H16*(RANDBETWEEN(90,100))/100*(40/100))+('Profiles, Pc, Winter, S1'!H16*(RANDBETWEEN(90,100))/100*(60/100))</f>
        <v>0.11714232700251373</v>
      </c>
      <c r="I16" s="1">
        <f ca="1">('Profiles, Pc, Summer, S1'!I16*(RANDBETWEEN(90,100))/100*(40/100))+('Profiles, Pc, Winter, S1'!I16*(RANDBETWEEN(90,100))/100*(60/100))</f>
        <v>0.15053578025461448</v>
      </c>
      <c r="J16" s="1">
        <f ca="1">('Profiles, Pc, Summer, S1'!J16*(RANDBETWEEN(90,100))/100*(40/100))+('Profiles, Pc, Winter, S1'!J16*(RANDBETWEEN(90,100))/100*(60/100))</f>
        <v>0.16295483558670354</v>
      </c>
      <c r="K16" s="1">
        <f ca="1">('Profiles, Pc, Summer, S1'!K16*(RANDBETWEEN(90,100))/100*(40/100))+('Profiles, Pc, Winter, S1'!K16*(RANDBETWEEN(90,100))/100*(60/100))</f>
        <v>0.16553287474862172</v>
      </c>
      <c r="L16" s="1">
        <f ca="1">('Profiles, Pc, Summer, S1'!L16*(RANDBETWEEN(90,100))/100*(40/100))+('Profiles, Pc, Winter, S1'!L16*(RANDBETWEEN(90,100))/100*(60/100))</f>
        <v>0.16077718038823927</v>
      </c>
      <c r="M16" s="1">
        <f ca="1">('Profiles, Pc, Summer, S1'!M16*(RANDBETWEEN(90,100))/100*(40/100))+('Profiles, Pc, Winter, S1'!M16*(RANDBETWEEN(90,100))/100*(60/100))</f>
        <v>0.16450408008532597</v>
      </c>
      <c r="N16" s="1">
        <f ca="1">('Profiles, Pc, Summer, S1'!N16*(RANDBETWEEN(90,100))/100*(40/100))+('Profiles, Pc, Winter, S1'!N16*(RANDBETWEEN(90,100))/100*(60/100))</f>
        <v>0.15843259325458586</v>
      </c>
      <c r="O16" s="1">
        <f ca="1">('Profiles, Pc, Summer, S1'!O16*(RANDBETWEEN(90,100))/100*(40/100))+('Profiles, Pc, Winter, S1'!O16*(RANDBETWEEN(90,100))/100*(60/100))</f>
        <v>0.14758427946186703</v>
      </c>
      <c r="P16" s="1">
        <f ca="1">('Profiles, Pc, Summer, S1'!P16*(RANDBETWEEN(90,100))/100*(40/100))+('Profiles, Pc, Winter, S1'!P16*(RANDBETWEEN(90,100))/100*(60/100))</f>
        <v>0.13881375489650177</v>
      </c>
      <c r="Q16" s="1">
        <f ca="1">('Profiles, Pc, Summer, S1'!Q16*(RANDBETWEEN(90,100))/100*(40/100))+('Profiles, Pc, Winter, S1'!Q16*(RANDBETWEEN(90,100))/100*(60/100))</f>
        <v>0.14115491782110318</v>
      </c>
      <c r="R16" s="1">
        <f ca="1">('Profiles, Pc, Summer, S1'!R16*(RANDBETWEEN(90,100))/100*(40/100))+('Profiles, Pc, Winter, S1'!R16*(RANDBETWEEN(90,100))/100*(60/100))</f>
        <v>0.1600269721916478</v>
      </c>
      <c r="S16" s="1">
        <f ca="1">('Profiles, Pc, Summer, S1'!S16*(RANDBETWEEN(90,100))/100*(40/100))+('Profiles, Pc, Winter, S1'!S16*(RANDBETWEEN(90,100))/100*(60/100))</f>
        <v>0.17081360656264397</v>
      </c>
      <c r="T16" s="1">
        <f ca="1">('Profiles, Pc, Summer, S1'!T16*(RANDBETWEEN(90,100))/100*(40/100))+('Profiles, Pc, Winter, S1'!T16*(RANDBETWEEN(90,100))/100*(60/100))</f>
        <v>0.17152521317270264</v>
      </c>
      <c r="U16" s="1">
        <f ca="1">('Profiles, Pc, Summer, S1'!U16*(RANDBETWEEN(90,100))/100*(40/100))+('Profiles, Pc, Winter, S1'!U16*(RANDBETWEEN(90,100))/100*(60/100))</f>
        <v>0.17122911225537807</v>
      </c>
      <c r="V16" s="1">
        <f ca="1">('Profiles, Pc, Summer, S1'!V16*(RANDBETWEEN(90,100))/100*(40/100))+('Profiles, Pc, Winter, S1'!V16*(RANDBETWEEN(90,100))/100*(60/100))</f>
        <v>0.16414493973388183</v>
      </c>
      <c r="W16" s="1">
        <f ca="1">('Profiles, Pc, Summer, S1'!W16*(RANDBETWEEN(90,100))/100*(40/100))+('Profiles, Pc, Winter, S1'!W16*(RANDBETWEEN(90,100))/100*(60/100))</f>
        <v>0.1576757961350265</v>
      </c>
      <c r="X16" s="1">
        <f ca="1">('Profiles, Pc, Summer, S1'!X16*(RANDBETWEEN(90,100))/100*(40/100))+('Profiles, Pc, Winter, S1'!X16*(RANDBETWEEN(90,100))/100*(60/100))</f>
        <v>0.13891459702592751</v>
      </c>
      <c r="Y16" s="1">
        <f ca="1">('Profiles, Pc, Summer, S1'!Y16*(RANDBETWEEN(90,100))/100*(40/100))+('Profiles, Pc, Winter, S1'!Y16*(RANDBETWEEN(90,100))/100*(60/100))</f>
        <v>0.12509703262840915</v>
      </c>
    </row>
    <row r="17" spans="1:25" x14ac:dyDescent="0.3">
      <c r="A17">
        <v>16</v>
      </c>
      <c r="B17" s="1">
        <f ca="1">('Profiles, Pc, Summer, S1'!B17*(RANDBETWEEN(90,100))/100*(40/100))+('Profiles, Pc, Winter, S1'!B17*(RANDBETWEEN(90,100))/100*(60/100))</f>
        <v>0.25792411490712303</v>
      </c>
      <c r="C17" s="1">
        <f ca="1">('Profiles, Pc, Summer, S1'!C17*(RANDBETWEEN(90,100))/100*(40/100))+('Profiles, Pc, Winter, S1'!C17*(RANDBETWEEN(90,100))/100*(60/100))</f>
        <v>0.26005292372572342</v>
      </c>
      <c r="D17" s="1">
        <f ca="1">('Profiles, Pc, Summer, S1'!D17*(RANDBETWEEN(90,100))/100*(40/100))+('Profiles, Pc, Winter, S1'!D17*(RANDBETWEEN(90,100))/100*(60/100))</f>
        <v>0.23488845760942681</v>
      </c>
      <c r="E17" s="1">
        <f ca="1">('Profiles, Pc, Summer, S1'!E17*(RANDBETWEEN(90,100))/100*(40/100))+('Profiles, Pc, Winter, S1'!E17*(RANDBETWEEN(90,100))/100*(60/100))</f>
        <v>0.23976361114057035</v>
      </c>
      <c r="F17" s="1">
        <f ca="1">('Profiles, Pc, Summer, S1'!F17*(RANDBETWEEN(90,100))/100*(40/100))+('Profiles, Pc, Winter, S1'!F17*(RANDBETWEEN(90,100))/100*(60/100))</f>
        <v>0.24844629553261832</v>
      </c>
      <c r="G17" s="1">
        <f ca="1">('Profiles, Pc, Summer, S1'!G17*(RANDBETWEEN(90,100))/100*(40/100))+('Profiles, Pc, Winter, S1'!G17*(RANDBETWEEN(90,100))/100*(60/100))</f>
        <v>0.25605806023510647</v>
      </c>
      <c r="H17" s="1">
        <f ca="1">('Profiles, Pc, Summer, S1'!H17*(RANDBETWEEN(90,100))/100*(40/100))+('Profiles, Pc, Winter, S1'!H17*(RANDBETWEEN(90,100))/100*(60/100))</f>
        <v>0.40035202201774062</v>
      </c>
      <c r="I17" s="1">
        <f ca="1">('Profiles, Pc, Summer, S1'!I17*(RANDBETWEEN(90,100))/100*(40/100))+('Profiles, Pc, Winter, S1'!I17*(RANDBETWEEN(90,100))/100*(60/100))</f>
        <v>0.50431275945272924</v>
      </c>
      <c r="J17" s="1">
        <f ca="1">('Profiles, Pc, Summer, S1'!J17*(RANDBETWEEN(90,100))/100*(40/100))+('Profiles, Pc, Winter, S1'!J17*(RANDBETWEEN(90,100))/100*(60/100))</f>
        <v>0.52911353167344921</v>
      </c>
      <c r="K17" s="1">
        <f ca="1">('Profiles, Pc, Summer, S1'!K17*(RANDBETWEEN(90,100))/100*(40/100))+('Profiles, Pc, Winter, S1'!K17*(RANDBETWEEN(90,100))/100*(60/100))</f>
        <v>0.49722738714826054</v>
      </c>
      <c r="L17" s="1">
        <f ca="1">('Profiles, Pc, Summer, S1'!L17*(RANDBETWEEN(90,100))/100*(40/100))+('Profiles, Pc, Winter, S1'!L17*(RANDBETWEEN(90,100))/100*(60/100))</f>
        <v>0.48287424526870926</v>
      </c>
      <c r="M17" s="1">
        <f ca="1">('Profiles, Pc, Summer, S1'!M17*(RANDBETWEEN(90,100))/100*(40/100))+('Profiles, Pc, Winter, S1'!M17*(RANDBETWEEN(90,100))/100*(60/100))</f>
        <v>0.5015305415705229</v>
      </c>
      <c r="N17" s="1">
        <f ca="1">('Profiles, Pc, Summer, S1'!N17*(RANDBETWEEN(90,100))/100*(40/100))+('Profiles, Pc, Winter, S1'!N17*(RANDBETWEEN(90,100))/100*(60/100))</f>
        <v>0.47481043592505823</v>
      </c>
      <c r="O17" s="1">
        <f ca="1">('Profiles, Pc, Summer, S1'!O17*(RANDBETWEEN(90,100))/100*(40/100))+('Profiles, Pc, Winter, S1'!O17*(RANDBETWEEN(90,100))/100*(60/100))</f>
        <v>0.47699789029016854</v>
      </c>
      <c r="P17" s="1">
        <f ca="1">('Profiles, Pc, Summer, S1'!P17*(RANDBETWEEN(90,100))/100*(40/100))+('Profiles, Pc, Winter, S1'!P17*(RANDBETWEEN(90,100))/100*(60/100))</f>
        <v>0.41514824596691668</v>
      </c>
      <c r="Q17" s="1">
        <f ca="1">('Profiles, Pc, Summer, S1'!Q17*(RANDBETWEEN(90,100))/100*(40/100))+('Profiles, Pc, Winter, S1'!Q17*(RANDBETWEEN(90,100))/100*(60/100))</f>
        <v>0.38513508278069153</v>
      </c>
      <c r="R17" s="1">
        <f ca="1">('Profiles, Pc, Summer, S1'!R17*(RANDBETWEEN(90,100))/100*(40/100))+('Profiles, Pc, Winter, S1'!R17*(RANDBETWEEN(90,100))/100*(60/100))</f>
        <v>0.42093666335198077</v>
      </c>
      <c r="S17" s="1">
        <f ca="1">('Profiles, Pc, Summer, S1'!S17*(RANDBETWEEN(90,100))/100*(40/100))+('Profiles, Pc, Winter, S1'!S17*(RANDBETWEEN(90,100))/100*(60/100))</f>
        <v>0.43168927285682823</v>
      </c>
      <c r="T17" s="1">
        <f ca="1">('Profiles, Pc, Summer, S1'!T17*(RANDBETWEEN(90,100))/100*(40/100))+('Profiles, Pc, Winter, S1'!T17*(RANDBETWEEN(90,100))/100*(60/100))</f>
        <v>0.39192438806952512</v>
      </c>
      <c r="U17" s="1">
        <f ca="1">('Profiles, Pc, Summer, S1'!U17*(RANDBETWEEN(90,100))/100*(40/100))+('Profiles, Pc, Winter, S1'!U17*(RANDBETWEEN(90,100))/100*(60/100))</f>
        <v>0.42594140929329227</v>
      </c>
      <c r="V17" s="1">
        <f ca="1">('Profiles, Pc, Summer, S1'!V17*(RANDBETWEEN(90,100))/100*(40/100))+('Profiles, Pc, Winter, S1'!V17*(RANDBETWEEN(90,100))/100*(60/100))</f>
        <v>0.42296051247226951</v>
      </c>
      <c r="W17" s="1">
        <f ca="1">('Profiles, Pc, Summer, S1'!W17*(RANDBETWEEN(90,100))/100*(40/100))+('Profiles, Pc, Winter, S1'!W17*(RANDBETWEEN(90,100))/100*(60/100))</f>
        <v>0.41201421351097417</v>
      </c>
      <c r="X17" s="1">
        <f ca="1">('Profiles, Pc, Summer, S1'!X17*(RANDBETWEEN(90,100))/100*(40/100))+('Profiles, Pc, Winter, S1'!X17*(RANDBETWEEN(90,100))/100*(60/100))</f>
        <v>0.34920642422181436</v>
      </c>
      <c r="Y17" s="1">
        <f ca="1">('Profiles, Pc, Summer, S1'!Y17*(RANDBETWEEN(90,100))/100*(40/100))+('Profiles, Pc, Winter, S1'!Y17*(RANDBETWEEN(90,100))/100*(60/100))</f>
        <v>0.29497277564136837</v>
      </c>
    </row>
    <row r="18" spans="1:25" x14ac:dyDescent="0.3">
      <c r="A18">
        <v>17</v>
      </c>
      <c r="B18" s="1">
        <f ca="1">('Profiles, Pc, Summer, S1'!B18*(RANDBETWEEN(90,100))/100*(40/100))+('Profiles, Pc, Winter, S1'!B18*(RANDBETWEEN(90,100))/100*(60/100))</f>
        <v>2.7938108261240796E-2</v>
      </c>
      <c r="C18" s="1">
        <f ca="1">('Profiles, Pc, Summer, S1'!C18*(RANDBETWEEN(90,100))/100*(40/100))+('Profiles, Pc, Winter, S1'!C18*(RANDBETWEEN(90,100))/100*(60/100))</f>
        <v>1.8798489356275181E-2</v>
      </c>
      <c r="D18" s="1">
        <f ca="1">('Profiles, Pc, Summer, S1'!D18*(RANDBETWEEN(90,100))/100*(40/100))+('Profiles, Pc, Winter, S1'!D18*(RANDBETWEEN(90,100))/100*(60/100))</f>
        <v>1.6725251165094813E-2</v>
      </c>
      <c r="E18" s="1">
        <f ca="1">('Profiles, Pc, Summer, S1'!E18*(RANDBETWEEN(90,100))/100*(40/100))+('Profiles, Pc, Winter, S1'!E18*(RANDBETWEEN(90,100))/100*(60/100))</f>
        <v>1.5291273198014928E-2</v>
      </c>
      <c r="F18" s="1">
        <f ca="1">('Profiles, Pc, Summer, S1'!F18*(RANDBETWEEN(90,100))/100*(40/100))+('Profiles, Pc, Winter, S1'!F18*(RANDBETWEEN(90,100))/100*(60/100))</f>
        <v>1.5932194399807514E-2</v>
      </c>
      <c r="G18" s="1">
        <f ca="1">('Profiles, Pc, Summer, S1'!G18*(RANDBETWEEN(90,100))/100*(40/100))+('Profiles, Pc, Winter, S1'!G18*(RANDBETWEEN(90,100))/100*(60/100))</f>
        <v>2.3678064972590739E-2</v>
      </c>
      <c r="H18" s="1">
        <f ca="1">('Profiles, Pc, Summer, S1'!H18*(RANDBETWEEN(90,100))/100*(40/100))+('Profiles, Pc, Winter, S1'!H18*(RANDBETWEEN(90,100))/100*(60/100))</f>
        <v>5.1785626370416699E-2</v>
      </c>
      <c r="I18" s="1">
        <f ca="1">('Profiles, Pc, Summer, S1'!I18*(RANDBETWEEN(90,100))/100*(40/100))+('Profiles, Pc, Winter, S1'!I18*(RANDBETWEEN(90,100))/100*(60/100))</f>
        <v>7.3278321246836808E-2</v>
      </c>
      <c r="J18" s="1">
        <f ca="1">('Profiles, Pc, Summer, S1'!J18*(RANDBETWEEN(90,100))/100*(40/100))+('Profiles, Pc, Winter, S1'!J18*(RANDBETWEEN(90,100))/100*(60/100))</f>
        <v>8.4097082887191407E-2</v>
      </c>
      <c r="K18" s="1">
        <f ca="1">('Profiles, Pc, Summer, S1'!K18*(RANDBETWEEN(90,100))/100*(40/100))+('Profiles, Pc, Winter, S1'!K18*(RANDBETWEEN(90,100))/100*(60/100))</f>
        <v>7.89894756787618E-2</v>
      </c>
      <c r="L18" s="1">
        <f ca="1">('Profiles, Pc, Summer, S1'!L18*(RANDBETWEEN(90,100))/100*(40/100))+('Profiles, Pc, Winter, S1'!L18*(RANDBETWEEN(90,100))/100*(60/100))</f>
        <v>7.812471172035601E-2</v>
      </c>
      <c r="M18" s="1">
        <f ca="1">('Profiles, Pc, Summer, S1'!M18*(RANDBETWEEN(90,100))/100*(40/100))+('Profiles, Pc, Winter, S1'!M18*(RANDBETWEEN(90,100))/100*(60/100))</f>
        <v>7.0508834343241511E-2</v>
      </c>
      <c r="N18" s="1">
        <f ca="1">('Profiles, Pc, Summer, S1'!N18*(RANDBETWEEN(90,100))/100*(40/100))+('Profiles, Pc, Winter, S1'!N18*(RANDBETWEEN(90,100))/100*(60/100))</f>
        <v>7.2970486509216628E-2</v>
      </c>
      <c r="O18" s="1">
        <f ca="1">('Profiles, Pc, Summer, S1'!O18*(RANDBETWEEN(90,100))/100*(40/100))+('Profiles, Pc, Winter, S1'!O18*(RANDBETWEEN(90,100))/100*(60/100))</f>
        <v>6.8297715491331484E-2</v>
      </c>
      <c r="P18" s="1">
        <f ca="1">('Profiles, Pc, Summer, S1'!P18*(RANDBETWEEN(90,100))/100*(40/100))+('Profiles, Pc, Winter, S1'!P18*(RANDBETWEEN(90,100))/100*(60/100))</f>
        <v>6.3432676365797969E-2</v>
      </c>
      <c r="Q18" s="1">
        <f ca="1">('Profiles, Pc, Summer, S1'!Q18*(RANDBETWEEN(90,100))/100*(40/100))+('Profiles, Pc, Winter, S1'!Q18*(RANDBETWEEN(90,100))/100*(60/100))</f>
        <v>6.1960723590994485E-2</v>
      </c>
      <c r="R18" s="1">
        <f ca="1">('Profiles, Pc, Summer, S1'!R18*(RANDBETWEEN(90,100))/100*(40/100))+('Profiles, Pc, Winter, S1'!R18*(RANDBETWEEN(90,100))/100*(60/100))</f>
        <v>7.2116737944918324E-2</v>
      </c>
      <c r="S18" s="1">
        <f ca="1">('Profiles, Pc, Summer, S1'!S18*(RANDBETWEEN(90,100))/100*(40/100))+('Profiles, Pc, Winter, S1'!S18*(RANDBETWEEN(90,100))/100*(60/100))</f>
        <v>9.2917238201110877E-2</v>
      </c>
      <c r="T18" s="1">
        <f ca="1">('Profiles, Pc, Summer, S1'!T18*(RANDBETWEEN(90,100))/100*(40/100))+('Profiles, Pc, Winter, S1'!T18*(RANDBETWEEN(90,100))/100*(60/100))</f>
        <v>9.2471314920361758E-2</v>
      </c>
      <c r="U18" s="1">
        <f ca="1">('Profiles, Pc, Summer, S1'!U18*(RANDBETWEEN(90,100))/100*(40/100))+('Profiles, Pc, Winter, S1'!U18*(RANDBETWEEN(90,100))/100*(60/100))</f>
        <v>8.6363311539315729E-2</v>
      </c>
      <c r="V18" s="1">
        <f ca="1">('Profiles, Pc, Summer, S1'!V18*(RANDBETWEEN(90,100))/100*(40/100))+('Profiles, Pc, Winter, S1'!V18*(RANDBETWEEN(90,100))/100*(60/100))</f>
        <v>8.8936029954827134E-2</v>
      </c>
      <c r="W18" s="1">
        <f ca="1">('Profiles, Pc, Summer, S1'!W18*(RANDBETWEEN(90,100))/100*(40/100))+('Profiles, Pc, Winter, S1'!W18*(RANDBETWEEN(90,100))/100*(60/100))</f>
        <v>7.9361084638464252E-2</v>
      </c>
      <c r="X18" s="1">
        <f ca="1">('Profiles, Pc, Summer, S1'!X18*(RANDBETWEEN(90,100))/100*(40/100))+('Profiles, Pc, Winter, S1'!X18*(RANDBETWEEN(90,100))/100*(60/100))</f>
        <v>6.28794969691336E-2</v>
      </c>
      <c r="Y18" s="1">
        <f ca="1">('Profiles, Pc, Summer, S1'!Y18*(RANDBETWEEN(90,100))/100*(40/100))+('Profiles, Pc, Winter, S1'!Y18*(RANDBETWEEN(90,100))/100*(60/100))</f>
        <v>4.6399044474672441E-2</v>
      </c>
    </row>
    <row r="19" spans="1:25" x14ac:dyDescent="0.3">
      <c r="A19">
        <v>18</v>
      </c>
      <c r="B19" s="1">
        <f ca="1">('Profiles, Pc, Summer, S1'!B19*(RANDBETWEEN(90,100))/100*(40/100))+('Profiles, Pc, Winter, S1'!B19*(RANDBETWEEN(90,100))/100*(60/100))</f>
        <v>0.24418444480925408</v>
      </c>
      <c r="C19" s="1">
        <f ca="1">('Profiles, Pc, Summer, S1'!C19*(RANDBETWEEN(90,100))/100*(40/100))+('Profiles, Pc, Winter, S1'!C19*(RANDBETWEEN(90,100))/100*(60/100))</f>
        <v>0.22992355608719206</v>
      </c>
      <c r="D19" s="1">
        <f ca="1">('Profiles, Pc, Summer, S1'!D19*(RANDBETWEEN(90,100))/100*(40/100))+('Profiles, Pc, Winter, S1'!D19*(RANDBETWEEN(90,100))/100*(60/100))</f>
        <v>0.20473599307570151</v>
      </c>
      <c r="E19" s="1">
        <f ca="1">('Profiles, Pc, Summer, S1'!E19*(RANDBETWEEN(90,100))/100*(40/100))+('Profiles, Pc, Winter, S1'!E19*(RANDBETWEEN(90,100))/100*(60/100))</f>
        <v>0.20146311609640177</v>
      </c>
      <c r="F19" s="1">
        <f ca="1">('Profiles, Pc, Summer, S1'!F19*(RANDBETWEEN(90,100))/100*(40/100))+('Profiles, Pc, Winter, S1'!F19*(RANDBETWEEN(90,100))/100*(60/100))</f>
        <v>0.21734934300316175</v>
      </c>
      <c r="G19" s="1">
        <f ca="1">('Profiles, Pc, Summer, S1'!G19*(RANDBETWEEN(90,100))/100*(40/100))+('Profiles, Pc, Winter, S1'!G19*(RANDBETWEEN(90,100))/100*(60/100))</f>
        <v>0.22345642027511142</v>
      </c>
      <c r="H19" s="1">
        <f ca="1">('Profiles, Pc, Summer, S1'!H19*(RANDBETWEEN(90,100))/100*(40/100))+('Profiles, Pc, Winter, S1'!H19*(RANDBETWEEN(90,100))/100*(60/100))</f>
        <v>0.28991786749509235</v>
      </c>
      <c r="I19" s="1">
        <f ca="1">('Profiles, Pc, Summer, S1'!I19*(RANDBETWEEN(90,100))/100*(40/100))+('Profiles, Pc, Winter, S1'!I19*(RANDBETWEEN(90,100))/100*(60/100))</f>
        <v>0.30942304668551962</v>
      </c>
      <c r="J19" s="1">
        <f ca="1">('Profiles, Pc, Summer, S1'!J19*(RANDBETWEEN(90,100))/100*(40/100))+('Profiles, Pc, Winter, S1'!J19*(RANDBETWEEN(90,100))/100*(60/100))</f>
        <v>0.33692454995284304</v>
      </c>
      <c r="K19" s="1">
        <f ca="1">('Profiles, Pc, Summer, S1'!K19*(RANDBETWEEN(90,100))/100*(40/100))+('Profiles, Pc, Winter, S1'!K19*(RANDBETWEEN(90,100))/100*(60/100))</f>
        <v>0.35367815493281224</v>
      </c>
      <c r="L19" s="1">
        <f ca="1">('Profiles, Pc, Summer, S1'!L19*(RANDBETWEEN(90,100))/100*(40/100))+('Profiles, Pc, Winter, S1'!L19*(RANDBETWEEN(90,100))/100*(60/100))</f>
        <v>0.37196451302912442</v>
      </c>
      <c r="M19" s="1">
        <f ca="1">('Profiles, Pc, Summer, S1'!M19*(RANDBETWEEN(90,100))/100*(40/100))+('Profiles, Pc, Winter, S1'!M19*(RANDBETWEEN(90,100))/100*(60/100))</f>
        <v>0.37878748919154076</v>
      </c>
      <c r="N19" s="1">
        <f ca="1">('Profiles, Pc, Summer, S1'!N19*(RANDBETWEEN(90,100))/100*(40/100))+('Profiles, Pc, Winter, S1'!N19*(RANDBETWEEN(90,100))/100*(60/100))</f>
        <v>0.3679378090475155</v>
      </c>
      <c r="O19" s="1">
        <f ca="1">('Profiles, Pc, Summer, S1'!O19*(RANDBETWEEN(90,100))/100*(40/100))+('Profiles, Pc, Winter, S1'!O19*(RANDBETWEEN(90,100))/100*(60/100))</f>
        <v>0.3766528784422033</v>
      </c>
      <c r="P19" s="1">
        <f ca="1">('Profiles, Pc, Summer, S1'!P19*(RANDBETWEEN(90,100))/100*(40/100))+('Profiles, Pc, Winter, S1'!P19*(RANDBETWEEN(90,100))/100*(60/100))</f>
        <v>0.36367694150856056</v>
      </c>
      <c r="Q19" s="1">
        <f ca="1">('Profiles, Pc, Summer, S1'!Q19*(RANDBETWEEN(90,100))/100*(40/100))+('Profiles, Pc, Winter, S1'!Q19*(RANDBETWEEN(90,100))/100*(60/100))</f>
        <v>0.3388414347011971</v>
      </c>
      <c r="R19" s="1">
        <f ca="1">('Profiles, Pc, Summer, S1'!R19*(RANDBETWEEN(90,100))/100*(40/100))+('Profiles, Pc, Winter, S1'!R19*(RANDBETWEEN(90,100))/100*(60/100))</f>
        <v>0.37164336445847068</v>
      </c>
      <c r="S19" s="1">
        <f ca="1">('Profiles, Pc, Summer, S1'!S19*(RANDBETWEEN(90,100))/100*(40/100))+('Profiles, Pc, Winter, S1'!S19*(RANDBETWEEN(90,100))/100*(60/100))</f>
        <v>0.39363170524223035</v>
      </c>
      <c r="T19" s="1">
        <f ca="1">('Profiles, Pc, Summer, S1'!T19*(RANDBETWEEN(90,100))/100*(40/100))+('Profiles, Pc, Winter, S1'!T19*(RANDBETWEEN(90,100))/100*(60/100))</f>
        <v>0.3828748204374498</v>
      </c>
      <c r="U19" s="1">
        <f ca="1">('Profiles, Pc, Summer, S1'!U19*(RANDBETWEEN(90,100))/100*(40/100))+('Profiles, Pc, Winter, S1'!U19*(RANDBETWEEN(90,100))/100*(60/100))</f>
        <v>0.38422628042957041</v>
      </c>
      <c r="V19" s="1">
        <f ca="1">('Profiles, Pc, Summer, S1'!V19*(RANDBETWEEN(90,100))/100*(40/100))+('Profiles, Pc, Winter, S1'!V19*(RANDBETWEEN(90,100))/100*(60/100))</f>
        <v>0.42517398577652943</v>
      </c>
      <c r="W19" s="1">
        <f ca="1">('Profiles, Pc, Summer, S1'!W19*(RANDBETWEEN(90,100))/100*(40/100))+('Profiles, Pc, Winter, S1'!W19*(RANDBETWEEN(90,100))/100*(60/100))</f>
        <v>0.38909359064645666</v>
      </c>
      <c r="X19" s="1">
        <f ca="1">('Profiles, Pc, Summer, S1'!X19*(RANDBETWEEN(90,100))/100*(40/100))+('Profiles, Pc, Winter, S1'!X19*(RANDBETWEEN(90,100))/100*(60/100))</f>
        <v>0.33880123881257806</v>
      </c>
      <c r="Y19" s="1">
        <f ca="1">('Profiles, Pc, Summer, S1'!Y19*(RANDBETWEEN(90,100))/100*(40/100))+('Profiles, Pc, Winter, S1'!Y19*(RANDBETWEEN(90,100))/100*(60/100))</f>
        <v>0.30908237006852618</v>
      </c>
    </row>
    <row r="20" spans="1:25" x14ac:dyDescent="0.3">
      <c r="A20">
        <v>19</v>
      </c>
      <c r="B20" s="1">
        <f ca="1">('Profiles, Pc, Summer, S1'!B20*(RANDBETWEEN(90,100))/100*(40/100))+('Profiles, Pc, Winter, S1'!B20*(RANDBETWEEN(90,100))/100*(60/100))</f>
        <v>0.43129410912106042</v>
      </c>
      <c r="C20" s="1">
        <f ca="1">('Profiles, Pc, Summer, S1'!C20*(RANDBETWEEN(90,100))/100*(40/100))+('Profiles, Pc, Winter, S1'!C20*(RANDBETWEEN(90,100))/100*(60/100))</f>
        <v>0.39800310116737631</v>
      </c>
      <c r="D20" s="1">
        <f ca="1">('Profiles, Pc, Summer, S1'!D20*(RANDBETWEEN(90,100))/100*(40/100))+('Profiles, Pc, Winter, S1'!D20*(RANDBETWEEN(90,100))/100*(60/100))</f>
        <v>0.38285895536205039</v>
      </c>
      <c r="E20" s="1">
        <f ca="1">('Profiles, Pc, Summer, S1'!E20*(RANDBETWEEN(90,100))/100*(40/100))+('Profiles, Pc, Winter, S1'!E20*(RANDBETWEEN(90,100))/100*(60/100))</f>
        <v>0.3926171875393959</v>
      </c>
      <c r="F20" s="1">
        <f ca="1">('Profiles, Pc, Summer, S1'!F20*(RANDBETWEEN(90,100))/100*(40/100))+('Profiles, Pc, Winter, S1'!F20*(RANDBETWEEN(90,100))/100*(60/100))</f>
        <v>0.38748301282798148</v>
      </c>
      <c r="G20" s="1">
        <f ca="1">('Profiles, Pc, Summer, S1'!G20*(RANDBETWEEN(90,100))/100*(40/100))+('Profiles, Pc, Winter, S1'!G20*(RANDBETWEEN(90,100))/100*(60/100))</f>
        <v>0.40956978521182164</v>
      </c>
      <c r="H20" s="1">
        <f ca="1">('Profiles, Pc, Summer, S1'!H20*(RANDBETWEEN(90,100))/100*(40/100))+('Profiles, Pc, Winter, S1'!H20*(RANDBETWEEN(90,100))/100*(60/100))</f>
        <v>0.46421484221794468</v>
      </c>
      <c r="I20" s="1">
        <f ca="1">('Profiles, Pc, Summer, S1'!I20*(RANDBETWEEN(90,100))/100*(40/100))+('Profiles, Pc, Winter, S1'!I20*(RANDBETWEEN(90,100))/100*(60/100))</f>
        <v>0.56698828070398932</v>
      </c>
      <c r="J20" s="1">
        <f ca="1">('Profiles, Pc, Summer, S1'!J20*(RANDBETWEEN(90,100))/100*(40/100))+('Profiles, Pc, Winter, S1'!J20*(RANDBETWEEN(90,100))/100*(60/100))</f>
        <v>0.609962482868319</v>
      </c>
      <c r="K20" s="1">
        <f ca="1">('Profiles, Pc, Summer, S1'!K20*(RANDBETWEEN(90,100))/100*(40/100))+('Profiles, Pc, Winter, S1'!K20*(RANDBETWEEN(90,100))/100*(60/100))</f>
        <v>0.62084820695210319</v>
      </c>
      <c r="L20" s="1">
        <f ca="1">('Profiles, Pc, Summer, S1'!L20*(RANDBETWEEN(90,100))/100*(40/100))+('Profiles, Pc, Winter, S1'!L20*(RANDBETWEEN(90,100))/100*(60/100))</f>
        <v>0.58261970365103366</v>
      </c>
      <c r="M20" s="1">
        <f ca="1">('Profiles, Pc, Summer, S1'!M20*(RANDBETWEEN(90,100))/100*(40/100))+('Profiles, Pc, Winter, S1'!M20*(RANDBETWEEN(90,100))/100*(60/100))</f>
        <v>0.6292293011991732</v>
      </c>
      <c r="N20" s="1">
        <f ca="1">('Profiles, Pc, Summer, S1'!N20*(RANDBETWEEN(90,100))/100*(40/100))+('Profiles, Pc, Winter, S1'!N20*(RANDBETWEEN(90,100))/100*(60/100))</f>
        <v>0.61629683231502919</v>
      </c>
      <c r="O20" s="1">
        <f ca="1">('Profiles, Pc, Summer, S1'!O20*(RANDBETWEEN(90,100))/100*(40/100))+('Profiles, Pc, Winter, S1'!O20*(RANDBETWEEN(90,100))/100*(60/100))</f>
        <v>0.59025082080346702</v>
      </c>
      <c r="P20" s="1">
        <f ca="1">('Profiles, Pc, Summer, S1'!P20*(RANDBETWEEN(90,100))/100*(40/100))+('Profiles, Pc, Winter, S1'!P20*(RANDBETWEEN(90,100))/100*(60/100))</f>
        <v>0.57558263248414332</v>
      </c>
      <c r="Q20" s="1">
        <f ca="1">('Profiles, Pc, Summer, S1'!Q20*(RANDBETWEEN(90,100))/100*(40/100))+('Profiles, Pc, Winter, S1'!Q20*(RANDBETWEEN(90,100))/100*(60/100))</f>
        <v>0.54837631551504606</v>
      </c>
      <c r="R20" s="1">
        <f ca="1">('Profiles, Pc, Summer, S1'!R20*(RANDBETWEEN(90,100))/100*(40/100))+('Profiles, Pc, Winter, S1'!R20*(RANDBETWEEN(90,100))/100*(60/100))</f>
        <v>0.56463796867833971</v>
      </c>
      <c r="S20" s="1">
        <f ca="1">('Profiles, Pc, Summer, S1'!S20*(RANDBETWEEN(90,100))/100*(40/100))+('Profiles, Pc, Winter, S1'!S20*(RANDBETWEEN(90,100))/100*(60/100))</f>
        <v>0.56748107604927223</v>
      </c>
      <c r="T20" s="1">
        <f ca="1">('Profiles, Pc, Summer, S1'!T20*(RANDBETWEEN(90,100))/100*(40/100))+('Profiles, Pc, Winter, S1'!T20*(RANDBETWEEN(90,100))/100*(60/100))</f>
        <v>0.52653183441893026</v>
      </c>
      <c r="U20" s="1">
        <f ca="1">('Profiles, Pc, Summer, S1'!U20*(RANDBETWEEN(90,100))/100*(40/100))+('Profiles, Pc, Winter, S1'!U20*(RANDBETWEEN(90,100))/100*(60/100))</f>
        <v>0.54873531004637188</v>
      </c>
      <c r="V20" s="1">
        <f ca="1">('Profiles, Pc, Summer, S1'!V20*(RANDBETWEEN(90,100))/100*(40/100))+('Profiles, Pc, Winter, S1'!V20*(RANDBETWEEN(90,100))/100*(60/100))</f>
        <v>0.51995630239755297</v>
      </c>
      <c r="W20" s="1">
        <f ca="1">('Profiles, Pc, Summer, S1'!W20*(RANDBETWEEN(90,100))/100*(40/100))+('Profiles, Pc, Winter, S1'!W20*(RANDBETWEEN(90,100))/100*(60/100))</f>
        <v>0.50470662751472362</v>
      </c>
      <c r="X20" s="1">
        <f ca="1">('Profiles, Pc, Summer, S1'!X20*(RANDBETWEEN(90,100))/100*(40/100))+('Profiles, Pc, Winter, S1'!X20*(RANDBETWEEN(90,100))/100*(60/100))</f>
        <v>0.45416316508379995</v>
      </c>
      <c r="Y20" s="1">
        <f ca="1">('Profiles, Pc, Summer, S1'!Y20*(RANDBETWEEN(90,100))/100*(40/100))+('Profiles, Pc, Winter, S1'!Y20*(RANDBETWEEN(90,100))/100*(60/100))</f>
        <v>0.45393070606920322</v>
      </c>
    </row>
    <row r="21" spans="1:25" x14ac:dyDescent="0.3">
      <c r="A21">
        <v>20</v>
      </c>
      <c r="B21" s="1">
        <f ca="1">('Profiles, Pc, Summer, S1'!B21*(RANDBETWEEN(90,100))/100*(40/100))+('Profiles, Pc, Winter, S1'!B21*(RANDBETWEEN(90,100))/100*(60/100))</f>
        <v>0.20269276121025637</v>
      </c>
      <c r="C21" s="1">
        <f ca="1">('Profiles, Pc, Summer, S1'!C21*(RANDBETWEEN(90,100))/100*(40/100))+('Profiles, Pc, Winter, S1'!C21*(RANDBETWEEN(90,100))/100*(60/100))</f>
        <v>0.18693570781839197</v>
      </c>
      <c r="D21" s="1">
        <f ca="1">('Profiles, Pc, Summer, S1'!D21*(RANDBETWEEN(90,100))/100*(40/100))+('Profiles, Pc, Winter, S1'!D21*(RANDBETWEEN(90,100))/100*(60/100))</f>
        <v>0.17522399336003996</v>
      </c>
      <c r="E21" s="1">
        <f ca="1">('Profiles, Pc, Summer, S1'!E21*(RANDBETWEEN(90,100))/100*(40/100))+('Profiles, Pc, Winter, S1'!E21*(RANDBETWEEN(90,100))/100*(60/100))</f>
        <v>0.17757566664238919</v>
      </c>
      <c r="F21" s="1">
        <f ca="1">('Profiles, Pc, Summer, S1'!F21*(RANDBETWEEN(90,100))/100*(40/100))+('Profiles, Pc, Winter, S1'!F21*(RANDBETWEEN(90,100))/100*(60/100))</f>
        <v>0.17267887110245264</v>
      </c>
      <c r="G21" s="1">
        <f ca="1">('Profiles, Pc, Summer, S1'!G21*(RANDBETWEEN(90,100))/100*(40/100))+('Profiles, Pc, Winter, S1'!G21*(RANDBETWEEN(90,100))/100*(60/100))</f>
        <v>0.19991067566692577</v>
      </c>
      <c r="H21" s="1">
        <f ca="1">('Profiles, Pc, Summer, S1'!H21*(RANDBETWEEN(90,100))/100*(40/100))+('Profiles, Pc, Winter, S1'!H21*(RANDBETWEEN(90,100))/100*(60/100))</f>
        <v>0.27036781297193385</v>
      </c>
      <c r="I21" s="1">
        <f ca="1">('Profiles, Pc, Summer, S1'!I21*(RANDBETWEEN(90,100))/100*(40/100))+('Profiles, Pc, Winter, S1'!I21*(RANDBETWEEN(90,100))/100*(60/100))</f>
        <v>0.31965595802397667</v>
      </c>
      <c r="J21" s="1">
        <f ca="1">('Profiles, Pc, Summer, S1'!J21*(RANDBETWEEN(90,100))/100*(40/100))+('Profiles, Pc, Winter, S1'!J21*(RANDBETWEEN(90,100))/100*(60/100))</f>
        <v>0.37199650281492996</v>
      </c>
      <c r="K21" s="1">
        <f ca="1">('Profiles, Pc, Summer, S1'!K21*(RANDBETWEEN(90,100))/100*(40/100))+('Profiles, Pc, Winter, S1'!K21*(RANDBETWEEN(90,100))/100*(60/100))</f>
        <v>0.36739772636995588</v>
      </c>
      <c r="L21" s="1">
        <f ca="1">('Profiles, Pc, Summer, S1'!L21*(RANDBETWEEN(90,100))/100*(40/100))+('Profiles, Pc, Winter, S1'!L21*(RANDBETWEEN(90,100))/100*(60/100))</f>
        <v>0.38562295491053622</v>
      </c>
      <c r="M21" s="1">
        <f ca="1">('Profiles, Pc, Summer, S1'!M21*(RANDBETWEEN(90,100))/100*(40/100))+('Profiles, Pc, Winter, S1'!M21*(RANDBETWEEN(90,100))/100*(60/100))</f>
        <v>0.36875010527459495</v>
      </c>
      <c r="N21" s="1">
        <f ca="1">('Profiles, Pc, Summer, S1'!N21*(RANDBETWEEN(90,100))/100*(40/100))+('Profiles, Pc, Winter, S1'!N21*(RANDBETWEEN(90,100))/100*(60/100))</f>
        <v>0.37284774968184781</v>
      </c>
      <c r="O21" s="1">
        <f ca="1">('Profiles, Pc, Summer, S1'!O21*(RANDBETWEEN(90,100))/100*(40/100))+('Profiles, Pc, Winter, S1'!O21*(RANDBETWEEN(90,100))/100*(60/100))</f>
        <v>0.37566999120065359</v>
      </c>
      <c r="P21" s="1">
        <f ca="1">('Profiles, Pc, Summer, S1'!P21*(RANDBETWEEN(90,100))/100*(40/100))+('Profiles, Pc, Winter, S1'!P21*(RANDBETWEEN(90,100))/100*(60/100))</f>
        <v>0.34796834253699727</v>
      </c>
      <c r="Q21" s="1">
        <f ca="1">('Profiles, Pc, Summer, S1'!Q21*(RANDBETWEEN(90,100))/100*(40/100))+('Profiles, Pc, Winter, S1'!Q21*(RANDBETWEEN(90,100))/100*(60/100))</f>
        <v>0.34483765816955347</v>
      </c>
      <c r="R21" s="1">
        <f ca="1">('Profiles, Pc, Summer, S1'!R21*(RANDBETWEEN(90,100))/100*(40/100))+('Profiles, Pc, Winter, S1'!R21*(RANDBETWEEN(90,100))/100*(60/100))</f>
        <v>0.35572383912377548</v>
      </c>
      <c r="S21" s="1">
        <f ca="1">('Profiles, Pc, Summer, S1'!S21*(RANDBETWEEN(90,100))/100*(40/100))+('Profiles, Pc, Winter, S1'!S21*(RANDBETWEEN(90,100))/100*(60/100))</f>
        <v>0.34628397557098067</v>
      </c>
      <c r="T21" s="1">
        <f ca="1">('Profiles, Pc, Summer, S1'!T21*(RANDBETWEEN(90,100))/100*(40/100))+('Profiles, Pc, Winter, S1'!T21*(RANDBETWEEN(90,100))/100*(60/100))</f>
        <v>0.34159747541296631</v>
      </c>
      <c r="U21" s="1">
        <f ca="1">('Profiles, Pc, Summer, S1'!U21*(RANDBETWEEN(90,100))/100*(40/100))+('Profiles, Pc, Winter, S1'!U21*(RANDBETWEEN(90,100))/100*(60/100))</f>
        <v>0.35013333734053259</v>
      </c>
      <c r="V21" s="1">
        <f ca="1">('Profiles, Pc, Summer, S1'!V21*(RANDBETWEEN(90,100))/100*(40/100))+('Profiles, Pc, Winter, S1'!V21*(RANDBETWEEN(90,100))/100*(60/100))</f>
        <v>0.33629794931963275</v>
      </c>
      <c r="W21" s="1">
        <f ca="1">('Profiles, Pc, Summer, S1'!W21*(RANDBETWEEN(90,100))/100*(40/100))+('Profiles, Pc, Winter, S1'!W21*(RANDBETWEEN(90,100))/100*(60/100))</f>
        <v>0.26653440183707566</v>
      </c>
      <c r="X21" s="1">
        <f ca="1">('Profiles, Pc, Summer, S1'!X21*(RANDBETWEEN(90,100))/100*(40/100))+('Profiles, Pc, Winter, S1'!X21*(RANDBETWEEN(90,100))/100*(60/100))</f>
        <v>0.24782230958498586</v>
      </c>
      <c r="Y21" s="1">
        <f ca="1">('Profiles, Pc, Summer, S1'!Y21*(RANDBETWEEN(90,100))/100*(40/100))+('Profiles, Pc, Winter, S1'!Y21*(RANDBETWEEN(90,100))/100*(60/100))</f>
        <v>0.22150582649438907</v>
      </c>
    </row>
    <row r="22" spans="1:25" x14ac:dyDescent="0.3">
      <c r="A22">
        <v>21</v>
      </c>
      <c r="B22" s="1">
        <f ca="1">('Profiles, Pc, Summer, S1'!B22*(RANDBETWEEN(90,100))/100*(40/100))+('Profiles, Pc, Winter, S1'!B22*(RANDBETWEEN(90,100))/100*(60/100))</f>
        <v>0.13576973132045711</v>
      </c>
      <c r="C22" s="1">
        <f ca="1">('Profiles, Pc, Summer, S1'!C22*(RANDBETWEEN(90,100))/100*(40/100))+('Profiles, Pc, Winter, S1'!C22*(RANDBETWEEN(90,100))/100*(60/100))</f>
        <v>0.12436614778952443</v>
      </c>
      <c r="D22" s="1">
        <f ca="1">('Profiles, Pc, Summer, S1'!D22*(RANDBETWEEN(90,100))/100*(40/100))+('Profiles, Pc, Winter, S1'!D22*(RANDBETWEEN(90,100))/100*(60/100))</f>
        <v>0.12291011201200813</v>
      </c>
      <c r="E22" s="1">
        <f ca="1">('Profiles, Pc, Summer, S1'!E22*(RANDBETWEEN(90,100))/100*(40/100))+('Profiles, Pc, Winter, S1'!E22*(RANDBETWEEN(90,100))/100*(60/100))</f>
        <v>0.12560292423472369</v>
      </c>
      <c r="F22" s="1">
        <f ca="1">('Profiles, Pc, Summer, S1'!F22*(RANDBETWEEN(90,100))/100*(40/100))+('Profiles, Pc, Winter, S1'!F22*(RANDBETWEEN(90,100))/100*(60/100))</f>
        <v>0.13303730077911513</v>
      </c>
      <c r="G22" s="1">
        <f ca="1">('Profiles, Pc, Summer, S1'!G22*(RANDBETWEEN(90,100))/100*(40/100))+('Profiles, Pc, Winter, S1'!G22*(RANDBETWEEN(90,100))/100*(60/100))</f>
        <v>0.14565789086372349</v>
      </c>
      <c r="H22" s="1">
        <f ca="1">('Profiles, Pc, Summer, S1'!H22*(RANDBETWEEN(90,100))/100*(40/100))+('Profiles, Pc, Winter, S1'!H22*(RANDBETWEEN(90,100))/100*(60/100))</f>
        <v>0.2566944617545675</v>
      </c>
      <c r="I22" s="1">
        <f ca="1">('Profiles, Pc, Summer, S1'!I22*(RANDBETWEEN(90,100))/100*(40/100))+('Profiles, Pc, Winter, S1'!I22*(RANDBETWEEN(90,100))/100*(60/100))</f>
        <v>0.30036197698766776</v>
      </c>
      <c r="J22" s="1">
        <f ca="1">('Profiles, Pc, Summer, S1'!J22*(RANDBETWEEN(90,100))/100*(40/100))+('Profiles, Pc, Winter, S1'!J22*(RANDBETWEEN(90,100))/100*(60/100))</f>
        <v>0.30475142973694302</v>
      </c>
      <c r="K22" s="1">
        <f ca="1">('Profiles, Pc, Summer, S1'!K22*(RANDBETWEEN(90,100))/100*(40/100))+('Profiles, Pc, Winter, S1'!K22*(RANDBETWEEN(90,100))/100*(60/100))</f>
        <v>0.30660822072878302</v>
      </c>
      <c r="L22" s="1">
        <f ca="1">('Profiles, Pc, Summer, S1'!L22*(RANDBETWEEN(90,100))/100*(40/100))+('Profiles, Pc, Winter, S1'!L22*(RANDBETWEEN(90,100))/100*(60/100))</f>
        <v>0.323682941912392</v>
      </c>
      <c r="M22" s="1">
        <f ca="1">('Profiles, Pc, Summer, S1'!M22*(RANDBETWEEN(90,100))/100*(40/100))+('Profiles, Pc, Winter, S1'!M22*(RANDBETWEEN(90,100))/100*(60/100))</f>
        <v>0.33318138107718753</v>
      </c>
      <c r="N22" s="1">
        <f ca="1">('Profiles, Pc, Summer, S1'!N22*(RANDBETWEEN(90,100))/100*(40/100))+('Profiles, Pc, Winter, S1'!N22*(RANDBETWEEN(90,100))/100*(60/100))</f>
        <v>0.32370393865618641</v>
      </c>
      <c r="O22" s="1">
        <f ca="1">('Profiles, Pc, Summer, S1'!O22*(RANDBETWEEN(90,100))/100*(40/100))+('Profiles, Pc, Winter, S1'!O22*(RANDBETWEEN(90,100))/100*(60/100))</f>
        <v>0.3025010511961217</v>
      </c>
      <c r="P22" s="1">
        <f ca="1">('Profiles, Pc, Summer, S1'!P22*(RANDBETWEEN(90,100))/100*(40/100))+('Profiles, Pc, Winter, S1'!P22*(RANDBETWEEN(90,100))/100*(60/100))</f>
        <v>0.26329529807205254</v>
      </c>
      <c r="Q22" s="1">
        <f ca="1">('Profiles, Pc, Summer, S1'!Q22*(RANDBETWEEN(90,100))/100*(40/100))+('Profiles, Pc, Winter, S1'!Q22*(RANDBETWEEN(90,100))/100*(60/100))</f>
        <v>0.24791023196095952</v>
      </c>
      <c r="R22" s="1">
        <f ca="1">('Profiles, Pc, Summer, S1'!R22*(RANDBETWEEN(90,100))/100*(40/100))+('Profiles, Pc, Winter, S1'!R22*(RANDBETWEEN(90,100))/100*(60/100))</f>
        <v>0.24292883918066327</v>
      </c>
      <c r="S22" s="1">
        <f ca="1">('Profiles, Pc, Summer, S1'!S22*(RANDBETWEEN(90,100))/100*(40/100))+('Profiles, Pc, Winter, S1'!S22*(RANDBETWEEN(90,100))/100*(60/100))</f>
        <v>0.26189786995552772</v>
      </c>
      <c r="T22" s="1">
        <f ca="1">('Profiles, Pc, Summer, S1'!T22*(RANDBETWEEN(90,100))/100*(40/100))+('Profiles, Pc, Winter, S1'!T22*(RANDBETWEEN(90,100))/100*(60/100))</f>
        <v>0.25183303531286716</v>
      </c>
      <c r="U22" s="1">
        <f ca="1">('Profiles, Pc, Summer, S1'!U22*(RANDBETWEEN(90,100))/100*(40/100))+('Profiles, Pc, Winter, S1'!U22*(RANDBETWEEN(90,100))/100*(60/100))</f>
        <v>0.24300307351478989</v>
      </c>
      <c r="V22" s="1">
        <f ca="1">('Profiles, Pc, Summer, S1'!V22*(RANDBETWEEN(90,100))/100*(40/100))+('Profiles, Pc, Winter, S1'!V22*(RANDBETWEEN(90,100))/100*(60/100))</f>
        <v>0.25423722828750067</v>
      </c>
      <c r="W22" s="1">
        <f ca="1">('Profiles, Pc, Summer, S1'!W22*(RANDBETWEEN(90,100))/100*(40/100))+('Profiles, Pc, Winter, S1'!W22*(RANDBETWEEN(90,100))/100*(60/100))</f>
        <v>0.2210013762135733</v>
      </c>
      <c r="X22" s="1">
        <f ca="1">('Profiles, Pc, Summer, S1'!X22*(RANDBETWEEN(90,100))/100*(40/100))+('Profiles, Pc, Winter, S1'!X22*(RANDBETWEEN(90,100))/100*(60/100))</f>
        <v>0.17011891399852086</v>
      </c>
      <c r="Y22" s="1">
        <f ca="1">('Profiles, Pc, Summer, S1'!Y22*(RANDBETWEEN(90,100))/100*(40/100))+('Profiles, Pc, Winter, S1'!Y22*(RANDBETWEEN(90,100))/100*(60/100))</f>
        <v>0.15433343062808377</v>
      </c>
    </row>
    <row r="23" spans="1:25" x14ac:dyDescent="0.3">
      <c r="A23">
        <v>22</v>
      </c>
      <c r="B23" s="1">
        <f ca="1">('Profiles, Pc, Summer, S1'!B23*(RANDBETWEEN(90,100))/100*(40/100))+('Profiles, Pc, Winter, S1'!B23*(RANDBETWEEN(90,100))/100*(60/100))</f>
        <v>0.14525438641522048</v>
      </c>
      <c r="C23" s="1">
        <f ca="1">('Profiles, Pc, Summer, S1'!C23*(RANDBETWEEN(90,100))/100*(40/100))+('Profiles, Pc, Winter, S1'!C23*(RANDBETWEEN(90,100))/100*(60/100))</f>
        <v>0.13803897185976804</v>
      </c>
      <c r="D23" s="1">
        <f ca="1">('Profiles, Pc, Summer, S1'!D23*(RANDBETWEEN(90,100))/100*(40/100))+('Profiles, Pc, Winter, S1'!D23*(RANDBETWEEN(90,100))/100*(60/100))</f>
        <v>0.13499756216402481</v>
      </c>
      <c r="E23" s="1">
        <f ca="1">('Profiles, Pc, Summer, S1'!E23*(RANDBETWEEN(90,100))/100*(40/100))+('Profiles, Pc, Winter, S1'!E23*(RANDBETWEEN(90,100))/100*(60/100))</f>
        <v>0.12868988306633786</v>
      </c>
      <c r="F23" s="1">
        <f ca="1">('Profiles, Pc, Summer, S1'!F23*(RANDBETWEEN(90,100))/100*(40/100))+('Profiles, Pc, Winter, S1'!F23*(RANDBETWEEN(90,100))/100*(60/100))</f>
        <v>0.13973661287672234</v>
      </c>
      <c r="G23" s="1">
        <f ca="1">('Profiles, Pc, Summer, S1'!G23*(RANDBETWEEN(90,100))/100*(40/100))+('Profiles, Pc, Winter, S1'!G23*(RANDBETWEEN(90,100))/100*(60/100))</f>
        <v>0.13933309789973122</v>
      </c>
      <c r="H23" s="1">
        <f ca="1">('Profiles, Pc, Summer, S1'!H23*(RANDBETWEEN(90,100))/100*(40/100))+('Profiles, Pc, Winter, S1'!H23*(RANDBETWEEN(90,100))/100*(60/100))</f>
        <v>0.12835793170166973</v>
      </c>
      <c r="I23" s="1">
        <f ca="1">('Profiles, Pc, Summer, S1'!I23*(RANDBETWEEN(90,100))/100*(40/100))+('Profiles, Pc, Winter, S1'!I23*(RANDBETWEEN(90,100))/100*(60/100))</f>
        <v>0.13448332429051457</v>
      </c>
      <c r="J23" s="1">
        <f ca="1">('Profiles, Pc, Summer, S1'!J23*(RANDBETWEEN(90,100))/100*(40/100))+('Profiles, Pc, Winter, S1'!J23*(RANDBETWEEN(90,100))/100*(60/100))</f>
        <v>0.12641455838532256</v>
      </c>
      <c r="K23" s="1">
        <f ca="1">('Profiles, Pc, Summer, S1'!K23*(RANDBETWEEN(90,100))/100*(40/100))+('Profiles, Pc, Winter, S1'!K23*(RANDBETWEEN(90,100))/100*(60/100))</f>
        <v>0.12744481712505842</v>
      </c>
      <c r="L23" s="1">
        <f ca="1">('Profiles, Pc, Summer, S1'!L23*(RANDBETWEEN(90,100))/100*(40/100))+('Profiles, Pc, Winter, S1'!L23*(RANDBETWEEN(90,100))/100*(60/100))</f>
        <v>0.13678203790176041</v>
      </c>
      <c r="M23" s="1">
        <f ca="1">('Profiles, Pc, Summer, S1'!M23*(RANDBETWEEN(90,100))/100*(40/100))+('Profiles, Pc, Winter, S1'!M23*(RANDBETWEEN(90,100))/100*(60/100))</f>
        <v>0.14640762051078135</v>
      </c>
      <c r="N23" s="1">
        <f ca="1">('Profiles, Pc, Summer, S1'!N23*(RANDBETWEEN(90,100))/100*(40/100))+('Profiles, Pc, Winter, S1'!N23*(RANDBETWEEN(90,100))/100*(60/100))</f>
        <v>0.14491838629398318</v>
      </c>
      <c r="O23" s="1">
        <f ca="1">('Profiles, Pc, Summer, S1'!O23*(RANDBETWEEN(90,100))/100*(40/100))+('Profiles, Pc, Winter, S1'!O23*(RANDBETWEEN(90,100))/100*(60/100))</f>
        <v>0.14265114693373743</v>
      </c>
      <c r="P23" s="1">
        <f ca="1">('Profiles, Pc, Summer, S1'!P23*(RANDBETWEEN(90,100))/100*(40/100))+('Profiles, Pc, Winter, S1'!P23*(RANDBETWEEN(90,100))/100*(60/100))</f>
        <v>0.15029712498663159</v>
      </c>
      <c r="Q23" s="1">
        <f ca="1">('Profiles, Pc, Summer, S1'!Q23*(RANDBETWEEN(90,100))/100*(40/100))+('Profiles, Pc, Winter, S1'!Q23*(RANDBETWEEN(90,100))/100*(60/100))</f>
        <v>0.14097059201645848</v>
      </c>
      <c r="R23" s="1">
        <f ca="1">('Profiles, Pc, Summer, S1'!R23*(RANDBETWEEN(90,100))/100*(40/100))+('Profiles, Pc, Winter, S1'!R23*(RANDBETWEEN(90,100))/100*(60/100))</f>
        <v>0.14218931875663043</v>
      </c>
      <c r="S23" s="1">
        <f ca="1">('Profiles, Pc, Summer, S1'!S23*(RANDBETWEEN(90,100))/100*(40/100))+('Profiles, Pc, Winter, S1'!S23*(RANDBETWEEN(90,100))/100*(60/100))</f>
        <v>0.14766375983995966</v>
      </c>
      <c r="T23" s="1">
        <f ca="1">('Profiles, Pc, Summer, S1'!T23*(RANDBETWEEN(90,100))/100*(40/100))+('Profiles, Pc, Winter, S1'!T23*(RANDBETWEEN(90,100))/100*(60/100))</f>
        <v>0.15141022213277586</v>
      </c>
      <c r="U23" s="1">
        <f ca="1">('Profiles, Pc, Summer, S1'!U23*(RANDBETWEEN(90,100))/100*(40/100))+('Profiles, Pc, Winter, S1'!U23*(RANDBETWEEN(90,100))/100*(60/100))</f>
        <v>0.152859330588971</v>
      </c>
      <c r="V23" s="1">
        <f ca="1">('Profiles, Pc, Summer, S1'!V23*(RANDBETWEEN(90,100))/100*(40/100))+('Profiles, Pc, Winter, S1'!V23*(RANDBETWEEN(90,100))/100*(60/100))</f>
        <v>0.14798013909085195</v>
      </c>
      <c r="W23" s="1">
        <f ca="1">('Profiles, Pc, Summer, S1'!W23*(RANDBETWEEN(90,100))/100*(40/100))+('Profiles, Pc, Winter, S1'!W23*(RANDBETWEEN(90,100))/100*(60/100))</f>
        <v>0.15051831519648662</v>
      </c>
      <c r="X23" s="1">
        <f ca="1">('Profiles, Pc, Summer, S1'!X23*(RANDBETWEEN(90,100))/100*(40/100))+('Profiles, Pc, Winter, S1'!X23*(RANDBETWEEN(90,100))/100*(60/100))</f>
        <v>0.13352241056708886</v>
      </c>
      <c r="Y23" s="1">
        <f ca="1">('Profiles, Pc, Summer, S1'!Y23*(RANDBETWEEN(90,100))/100*(40/100))+('Profiles, Pc, Winter, S1'!Y23*(RANDBETWEEN(90,100))/100*(60/100))</f>
        <v>0.14074732692463782</v>
      </c>
    </row>
    <row r="24" spans="1:25" x14ac:dyDescent="0.3">
      <c r="A24">
        <v>23</v>
      </c>
      <c r="B24" s="1">
        <f ca="1">('Profiles, Pc, Summer, S1'!B24*(RANDBETWEEN(90,100))/100*(40/100))+('Profiles, Pc, Winter, S1'!B24*(RANDBETWEEN(90,100))/100*(60/100))</f>
        <v>0.17686965759858636</v>
      </c>
      <c r="C24" s="1">
        <f ca="1">('Profiles, Pc, Summer, S1'!C24*(RANDBETWEEN(90,100))/100*(40/100))+('Profiles, Pc, Winter, S1'!C24*(RANDBETWEEN(90,100))/100*(60/100))</f>
        <v>0.15863436852847124</v>
      </c>
      <c r="D24" s="1">
        <f ca="1">('Profiles, Pc, Summer, S1'!D24*(RANDBETWEEN(90,100))/100*(40/100))+('Profiles, Pc, Winter, S1'!D24*(RANDBETWEEN(90,100))/100*(60/100))</f>
        <v>0.15784583536593827</v>
      </c>
      <c r="E24" s="1">
        <f ca="1">('Profiles, Pc, Summer, S1'!E24*(RANDBETWEEN(90,100))/100*(40/100))+('Profiles, Pc, Winter, S1'!E24*(RANDBETWEEN(90,100))/100*(60/100))</f>
        <v>0.15806420138573804</v>
      </c>
      <c r="F24" s="1">
        <f ca="1">('Profiles, Pc, Summer, S1'!F24*(RANDBETWEEN(90,100))/100*(40/100))+('Profiles, Pc, Winter, S1'!F24*(RANDBETWEEN(90,100))/100*(60/100))</f>
        <v>0.1629118906404054</v>
      </c>
      <c r="G24" s="1">
        <f ca="1">('Profiles, Pc, Summer, S1'!G24*(RANDBETWEEN(90,100))/100*(40/100))+('Profiles, Pc, Winter, S1'!G24*(RANDBETWEEN(90,100))/100*(60/100))</f>
        <v>0.17000574989782957</v>
      </c>
      <c r="H24" s="1">
        <f ca="1">('Profiles, Pc, Summer, S1'!H24*(RANDBETWEEN(90,100))/100*(40/100))+('Profiles, Pc, Winter, S1'!H24*(RANDBETWEEN(90,100))/100*(60/100))</f>
        <v>0.21078594098571518</v>
      </c>
      <c r="I24" s="1">
        <f ca="1">('Profiles, Pc, Summer, S1'!I24*(RANDBETWEEN(90,100))/100*(40/100))+('Profiles, Pc, Winter, S1'!I24*(RANDBETWEEN(90,100))/100*(60/100))</f>
        <v>0.24631371365445118</v>
      </c>
      <c r="J24" s="1">
        <f ca="1">('Profiles, Pc, Summer, S1'!J24*(RANDBETWEEN(90,100))/100*(40/100))+('Profiles, Pc, Winter, S1'!J24*(RANDBETWEEN(90,100))/100*(60/100))</f>
        <v>0.28323740718155749</v>
      </c>
      <c r="K24" s="1">
        <f ca="1">('Profiles, Pc, Summer, S1'!K24*(RANDBETWEEN(90,100))/100*(40/100))+('Profiles, Pc, Winter, S1'!K24*(RANDBETWEEN(90,100))/100*(60/100))</f>
        <v>0.29290126828014729</v>
      </c>
      <c r="L24" s="1">
        <f ca="1">('Profiles, Pc, Summer, S1'!L24*(RANDBETWEEN(90,100))/100*(40/100))+('Profiles, Pc, Winter, S1'!L24*(RANDBETWEEN(90,100))/100*(60/100))</f>
        <v>0.28739758181790981</v>
      </c>
      <c r="M24" s="1">
        <f ca="1">('Profiles, Pc, Summer, S1'!M24*(RANDBETWEEN(90,100))/100*(40/100))+('Profiles, Pc, Winter, S1'!M24*(RANDBETWEEN(90,100))/100*(60/100))</f>
        <v>0.2929633398583299</v>
      </c>
      <c r="N24" s="1">
        <f ca="1">('Profiles, Pc, Summer, S1'!N24*(RANDBETWEEN(90,100))/100*(40/100))+('Profiles, Pc, Winter, S1'!N24*(RANDBETWEEN(90,100))/100*(60/100))</f>
        <v>0.30672024373433071</v>
      </c>
      <c r="O24" s="1">
        <f ca="1">('Profiles, Pc, Summer, S1'!O24*(RANDBETWEEN(90,100))/100*(40/100))+('Profiles, Pc, Winter, S1'!O24*(RANDBETWEEN(90,100))/100*(60/100))</f>
        <v>0.27932289843493291</v>
      </c>
      <c r="P24" s="1">
        <f ca="1">('Profiles, Pc, Summer, S1'!P24*(RANDBETWEEN(90,100))/100*(40/100))+('Profiles, Pc, Winter, S1'!P24*(RANDBETWEEN(90,100))/100*(60/100))</f>
        <v>0.26645308695254866</v>
      </c>
      <c r="Q24" s="1">
        <f ca="1">('Profiles, Pc, Summer, S1'!Q24*(RANDBETWEEN(90,100))/100*(40/100))+('Profiles, Pc, Winter, S1'!Q24*(RANDBETWEEN(90,100))/100*(60/100))</f>
        <v>0.25958180777862594</v>
      </c>
      <c r="R24" s="1">
        <f ca="1">('Profiles, Pc, Summer, S1'!R24*(RANDBETWEEN(90,100))/100*(40/100))+('Profiles, Pc, Winter, S1'!R24*(RANDBETWEEN(90,100))/100*(60/100))</f>
        <v>0.26147305923224223</v>
      </c>
      <c r="S24" s="1">
        <f ca="1">('Profiles, Pc, Summer, S1'!S24*(RANDBETWEEN(90,100))/100*(40/100))+('Profiles, Pc, Winter, S1'!S24*(RANDBETWEEN(90,100))/100*(60/100))</f>
        <v>0.28355826782903359</v>
      </c>
      <c r="T24" s="1">
        <f ca="1">('Profiles, Pc, Summer, S1'!T24*(RANDBETWEEN(90,100))/100*(40/100))+('Profiles, Pc, Winter, S1'!T24*(RANDBETWEEN(90,100))/100*(60/100))</f>
        <v>0.27286319899738243</v>
      </c>
      <c r="U24" s="1">
        <f ca="1">('Profiles, Pc, Summer, S1'!U24*(RANDBETWEEN(90,100))/100*(40/100))+('Profiles, Pc, Winter, S1'!U24*(RANDBETWEEN(90,100))/100*(60/100))</f>
        <v>0.2772424886106612</v>
      </c>
      <c r="V24" s="1">
        <f ca="1">('Profiles, Pc, Summer, S1'!V24*(RANDBETWEEN(90,100))/100*(40/100))+('Profiles, Pc, Winter, S1'!V24*(RANDBETWEEN(90,100))/100*(60/100))</f>
        <v>0.27388723678814353</v>
      </c>
      <c r="W24" s="1">
        <f ca="1">('Profiles, Pc, Summer, S1'!W24*(RANDBETWEEN(90,100))/100*(40/100))+('Profiles, Pc, Winter, S1'!W24*(RANDBETWEEN(90,100))/100*(60/100))</f>
        <v>0.27194044562551589</v>
      </c>
      <c r="X24" s="1">
        <f ca="1">('Profiles, Pc, Summer, S1'!X24*(RANDBETWEEN(90,100))/100*(40/100))+('Profiles, Pc, Winter, S1'!X24*(RANDBETWEEN(90,100))/100*(60/100))</f>
        <v>0.23137690665332328</v>
      </c>
      <c r="Y24" s="1">
        <f ca="1">('Profiles, Pc, Summer, S1'!Y24*(RANDBETWEEN(90,100))/100*(40/100))+('Profiles, Pc, Winter, S1'!Y24*(RANDBETWEEN(90,100))/100*(60/100))</f>
        <v>0.21009095554500751</v>
      </c>
    </row>
    <row r="25" spans="1:25" x14ac:dyDescent="0.3">
      <c r="A25">
        <v>24</v>
      </c>
      <c r="B25" s="1">
        <f ca="1">('Profiles, Pc, Summer, S1'!B25*(RANDBETWEEN(90,100))/100*(40/100))+('Profiles, Pc, Winter, S1'!B25*(RANDBETWEEN(90,100))/100*(60/100))</f>
        <v>6.2611287340781835E-2</v>
      </c>
      <c r="C25" s="1">
        <f ca="1">('Profiles, Pc, Summer, S1'!C25*(RANDBETWEEN(90,100))/100*(40/100))+('Profiles, Pc, Winter, S1'!C25*(RANDBETWEEN(90,100))/100*(60/100))</f>
        <v>5.6395156778270998E-2</v>
      </c>
      <c r="D25" s="1">
        <f ca="1">('Profiles, Pc, Summer, S1'!D25*(RANDBETWEEN(90,100))/100*(40/100))+('Profiles, Pc, Winter, S1'!D25*(RANDBETWEEN(90,100))/100*(60/100))</f>
        <v>5.0516476798972254E-2</v>
      </c>
      <c r="E25" s="1">
        <f ca="1">('Profiles, Pc, Summer, S1'!E25*(RANDBETWEEN(90,100))/100*(40/100))+('Profiles, Pc, Winter, S1'!E25*(RANDBETWEEN(90,100))/100*(60/100))</f>
        <v>5.3247379526067298E-2</v>
      </c>
      <c r="F25" s="1">
        <f ca="1">('Profiles, Pc, Summer, S1'!F25*(RANDBETWEEN(90,100))/100*(40/100))+('Profiles, Pc, Winter, S1'!F25*(RANDBETWEEN(90,100))/100*(60/100))</f>
        <v>5.4912246396899414E-2</v>
      </c>
      <c r="G25" s="1">
        <f ca="1">('Profiles, Pc, Summer, S1'!G25*(RANDBETWEEN(90,100))/100*(40/100))+('Profiles, Pc, Winter, S1'!G25*(RANDBETWEEN(90,100))/100*(60/100))</f>
        <v>6.1827365224347897E-2</v>
      </c>
      <c r="H25" s="1">
        <f ca="1">('Profiles, Pc, Summer, S1'!H25*(RANDBETWEEN(90,100))/100*(40/100))+('Profiles, Pc, Winter, S1'!H25*(RANDBETWEEN(90,100))/100*(60/100))</f>
        <v>8.4203432501633729E-2</v>
      </c>
      <c r="I25" s="1">
        <f ca="1">('Profiles, Pc, Summer, S1'!I25*(RANDBETWEEN(90,100))/100*(40/100))+('Profiles, Pc, Winter, S1'!I25*(RANDBETWEEN(90,100))/100*(60/100))</f>
        <v>9.0443449404157467E-2</v>
      </c>
      <c r="J25" s="1">
        <f ca="1">('Profiles, Pc, Summer, S1'!J25*(RANDBETWEEN(90,100))/100*(40/100))+('Profiles, Pc, Winter, S1'!J25*(RANDBETWEEN(90,100))/100*(60/100))</f>
        <v>8.228347665645408E-2</v>
      </c>
      <c r="K25" s="1">
        <f ca="1">('Profiles, Pc, Summer, S1'!K25*(RANDBETWEEN(90,100))/100*(40/100))+('Profiles, Pc, Winter, S1'!K25*(RANDBETWEEN(90,100))/100*(60/100))</f>
        <v>7.2578526714714042E-2</v>
      </c>
      <c r="L25" s="1">
        <f ca="1">('Profiles, Pc, Summer, S1'!L25*(RANDBETWEEN(90,100))/100*(40/100))+('Profiles, Pc, Winter, S1'!L25*(RANDBETWEEN(90,100))/100*(60/100))</f>
        <v>0.1068833689724063</v>
      </c>
      <c r="M25" s="1">
        <f ca="1">('Profiles, Pc, Summer, S1'!M25*(RANDBETWEEN(90,100))/100*(40/100))+('Profiles, Pc, Winter, S1'!M25*(RANDBETWEEN(90,100))/100*(60/100))</f>
        <v>0.10839284162888703</v>
      </c>
      <c r="N25" s="1">
        <f ca="1">('Profiles, Pc, Summer, S1'!N25*(RANDBETWEEN(90,100))/100*(40/100))+('Profiles, Pc, Winter, S1'!N25*(RANDBETWEEN(90,100))/100*(60/100))</f>
        <v>9.9183950518513281E-2</v>
      </c>
      <c r="O25" s="1">
        <f ca="1">('Profiles, Pc, Summer, S1'!O25*(RANDBETWEEN(90,100))/100*(40/100))+('Profiles, Pc, Winter, S1'!O25*(RANDBETWEEN(90,100))/100*(60/100))</f>
        <v>9.7697550479569795E-2</v>
      </c>
      <c r="P25" s="1">
        <f ca="1">('Profiles, Pc, Summer, S1'!P25*(RANDBETWEEN(90,100))/100*(40/100))+('Profiles, Pc, Winter, S1'!P25*(RANDBETWEEN(90,100))/100*(60/100))</f>
        <v>9.4887918651173658E-2</v>
      </c>
      <c r="Q25" s="1">
        <f ca="1">('Profiles, Pc, Summer, S1'!Q25*(RANDBETWEEN(90,100))/100*(40/100))+('Profiles, Pc, Winter, S1'!Q25*(RANDBETWEEN(90,100))/100*(60/100))</f>
        <v>9.1934669701771554E-2</v>
      </c>
      <c r="R25" s="1">
        <f ca="1">('Profiles, Pc, Summer, S1'!R25*(RANDBETWEEN(90,100))/100*(40/100))+('Profiles, Pc, Winter, S1'!R25*(RANDBETWEEN(90,100))/100*(60/100))</f>
        <v>9.6201702607788792E-2</v>
      </c>
      <c r="S25" s="1">
        <f ca="1">('Profiles, Pc, Summer, S1'!S25*(RANDBETWEEN(90,100))/100*(40/100))+('Profiles, Pc, Winter, S1'!S25*(RANDBETWEEN(90,100))/100*(60/100))</f>
        <v>0.10992206869400586</v>
      </c>
      <c r="T25" s="1">
        <f ca="1">('Profiles, Pc, Summer, S1'!T25*(RANDBETWEEN(90,100))/100*(40/100))+('Profiles, Pc, Winter, S1'!T25*(RANDBETWEEN(90,100))/100*(60/100))</f>
        <v>0.11096550643755995</v>
      </c>
      <c r="U25" s="1">
        <f ca="1">('Profiles, Pc, Summer, S1'!U25*(RANDBETWEEN(90,100))/100*(40/100))+('Profiles, Pc, Winter, S1'!U25*(RANDBETWEEN(90,100))/100*(60/100))</f>
        <v>0.10354295053120233</v>
      </c>
      <c r="V25" s="1">
        <f ca="1">('Profiles, Pc, Summer, S1'!V25*(RANDBETWEEN(90,100))/100*(40/100))+('Profiles, Pc, Winter, S1'!V25*(RANDBETWEEN(90,100))/100*(60/100))</f>
        <v>0.11134259533121256</v>
      </c>
      <c r="W25" s="1">
        <f ca="1">('Profiles, Pc, Summer, S1'!W25*(RANDBETWEEN(90,100))/100*(40/100))+('Profiles, Pc, Winter, S1'!W25*(RANDBETWEEN(90,100))/100*(60/100))</f>
        <v>0.10287471582183164</v>
      </c>
      <c r="X25" s="1">
        <f ca="1">('Profiles, Pc, Summer, S1'!X25*(RANDBETWEEN(90,100))/100*(40/100))+('Profiles, Pc, Winter, S1'!X25*(RANDBETWEEN(90,100))/100*(60/100))</f>
        <v>9.2817059681590916E-2</v>
      </c>
      <c r="Y25" s="1">
        <f ca="1">('Profiles, Pc, Summer, S1'!Y25*(RANDBETWEEN(90,100))/100*(40/100))+('Profiles, Pc, Winter, S1'!Y25*(RANDBETWEEN(90,100))/100*(60/100))</f>
        <v>7.5571751331008241E-2</v>
      </c>
    </row>
    <row r="26" spans="1:25" x14ac:dyDescent="0.3">
      <c r="A26">
        <v>25</v>
      </c>
      <c r="B26" s="1">
        <f ca="1">('Profiles, Pc, Summer, S1'!B26*(RANDBETWEEN(90,100))/100*(40/100))+('Profiles, Pc, Winter, S1'!B26*(RANDBETWEEN(90,100))/100*(60/100))</f>
        <v>0.34969340748268796</v>
      </c>
      <c r="C26" s="1">
        <f ca="1">('Profiles, Pc, Summer, S1'!C26*(RANDBETWEEN(90,100))/100*(40/100))+('Profiles, Pc, Winter, S1'!C26*(RANDBETWEEN(90,100))/100*(60/100))</f>
        <v>0.33712147276411109</v>
      </c>
      <c r="D26" s="1">
        <f ca="1">('Profiles, Pc, Summer, S1'!D26*(RANDBETWEEN(90,100))/100*(40/100))+('Profiles, Pc, Winter, S1'!D26*(RANDBETWEEN(90,100))/100*(60/100))</f>
        <v>0.37313459355510648</v>
      </c>
      <c r="E26" s="1">
        <f ca="1">('Profiles, Pc, Summer, S1'!E26*(RANDBETWEEN(90,100))/100*(40/100))+('Profiles, Pc, Winter, S1'!E26*(RANDBETWEEN(90,100))/100*(60/100))</f>
        <v>0.34691477466157056</v>
      </c>
      <c r="F26" s="1">
        <f ca="1">('Profiles, Pc, Summer, S1'!F26*(RANDBETWEEN(90,100))/100*(40/100))+('Profiles, Pc, Winter, S1'!F26*(RANDBETWEEN(90,100))/100*(60/100))</f>
        <v>0.33790441076448613</v>
      </c>
      <c r="G26" s="1">
        <f ca="1">('Profiles, Pc, Summer, S1'!G26*(RANDBETWEEN(90,100))/100*(40/100))+('Profiles, Pc, Winter, S1'!G26*(RANDBETWEEN(90,100))/100*(60/100))</f>
        <v>0.34844971614521991</v>
      </c>
      <c r="H26" s="1">
        <f ca="1">('Profiles, Pc, Summer, S1'!H26*(RANDBETWEEN(90,100))/100*(40/100))+('Profiles, Pc, Winter, S1'!H26*(RANDBETWEEN(90,100))/100*(60/100))</f>
        <v>0.35891082340021391</v>
      </c>
      <c r="I26" s="1">
        <f ca="1">('Profiles, Pc, Summer, S1'!I26*(RANDBETWEEN(90,100))/100*(40/100))+('Profiles, Pc, Winter, S1'!I26*(RANDBETWEEN(90,100))/100*(60/100))</f>
        <v>0.35792488394616784</v>
      </c>
      <c r="J26" s="1">
        <f ca="1">('Profiles, Pc, Summer, S1'!J26*(RANDBETWEEN(90,100))/100*(40/100))+('Profiles, Pc, Winter, S1'!J26*(RANDBETWEEN(90,100))/100*(60/100))</f>
        <v>0.30542793583627503</v>
      </c>
      <c r="K26" s="1">
        <f ca="1">('Profiles, Pc, Summer, S1'!K26*(RANDBETWEEN(90,100))/100*(40/100))+('Profiles, Pc, Winter, S1'!K26*(RANDBETWEEN(90,100))/100*(60/100))</f>
        <v>0.26717811543198061</v>
      </c>
      <c r="L26" s="1">
        <f ca="1">('Profiles, Pc, Summer, S1'!L26*(RANDBETWEEN(90,100))/100*(40/100))+('Profiles, Pc, Winter, S1'!L26*(RANDBETWEEN(90,100))/100*(60/100))</f>
        <v>0.37324444229660225</v>
      </c>
      <c r="M26" s="1">
        <f ca="1">('Profiles, Pc, Summer, S1'!M26*(RANDBETWEEN(90,100))/100*(40/100))+('Profiles, Pc, Winter, S1'!M26*(RANDBETWEEN(90,100))/100*(60/100))</f>
        <v>0.35306762193182872</v>
      </c>
      <c r="N26" s="1">
        <f ca="1">('Profiles, Pc, Summer, S1'!N26*(RANDBETWEEN(90,100))/100*(40/100))+('Profiles, Pc, Winter, S1'!N26*(RANDBETWEEN(90,100))/100*(60/100))</f>
        <v>0.37630614624197445</v>
      </c>
      <c r="O26" s="1">
        <f ca="1">('Profiles, Pc, Summer, S1'!O26*(RANDBETWEEN(90,100))/100*(40/100))+('Profiles, Pc, Winter, S1'!O26*(RANDBETWEEN(90,100))/100*(60/100))</f>
        <v>0.37422679375375684</v>
      </c>
      <c r="P26" s="1">
        <f ca="1">('Profiles, Pc, Summer, S1'!P26*(RANDBETWEEN(90,100))/100*(40/100))+('Profiles, Pc, Winter, S1'!P26*(RANDBETWEEN(90,100))/100*(60/100))</f>
        <v>0.35047294039402987</v>
      </c>
      <c r="Q26" s="1">
        <f ca="1">('Profiles, Pc, Summer, S1'!Q26*(RANDBETWEEN(90,100))/100*(40/100))+('Profiles, Pc, Winter, S1'!Q26*(RANDBETWEEN(90,100))/100*(60/100))</f>
        <v>0.40354475637934017</v>
      </c>
      <c r="R26" s="1">
        <f ca="1">('Profiles, Pc, Summer, S1'!R26*(RANDBETWEEN(90,100))/100*(40/100))+('Profiles, Pc, Winter, S1'!R26*(RANDBETWEEN(90,100))/100*(60/100))</f>
        <v>0.40437066883975237</v>
      </c>
      <c r="S26" s="1">
        <f ca="1">('Profiles, Pc, Summer, S1'!S26*(RANDBETWEEN(90,100))/100*(40/100))+('Profiles, Pc, Winter, S1'!S26*(RANDBETWEEN(90,100))/100*(60/100))</f>
        <v>0.399114670327679</v>
      </c>
      <c r="T26" s="1">
        <f ca="1">('Profiles, Pc, Summer, S1'!T26*(RANDBETWEEN(90,100))/100*(40/100))+('Profiles, Pc, Winter, S1'!T26*(RANDBETWEEN(90,100))/100*(60/100))</f>
        <v>0.40367306653364982</v>
      </c>
      <c r="U26" s="1">
        <f ca="1">('Profiles, Pc, Summer, S1'!U26*(RANDBETWEEN(90,100))/100*(40/100))+('Profiles, Pc, Winter, S1'!U26*(RANDBETWEEN(90,100))/100*(60/100))</f>
        <v>0.38762368638397371</v>
      </c>
      <c r="V26" s="1">
        <f ca="1">('Profiles, Pc, Summer, S1'!V26*(RANDBETWEEN(90,100))/100*(40/100))+('Profiles, Pc, Winter, S1'!V26*(RANDBETWEEN(90,100))/100*(60/100))</f>
        <v>0.4226282152908688</v>
      </c>
      <c r="W26" s="1">
        <f ca="1">('Profiles, Pc, Summer, S1'!W26*(RANDBETWEEN(90,100))/100*(40/100))+('Profiles, Pc, Winter, S1'!W26*(RANDBETWEEN(90,100))/100*(60/100))</f>
        <v>0.42054666362496146</v>
      </c>
      <c r="X26" s="1">
        <f ca="1">('Profiles, Pc, Summer, S1'!X26*(RANDBETWEEN(90,100))/100*(40/100))+('Profiles, Pc, Winter, S1'!X26*(RANDBETWEEN(90,100))/100*(60/100))</f>
        <v>0.41972555846565135</v>
      </c>
      <c r="Y26" s="1">
        <f ca="1">('Profiles, Pc, Summer, S1'!Y26*(RANDBETWEEN(90,100))/100*(40/100))+('Profiles, Pc, Winter, S1'!Y26*(RANDBETWEEN(90,100))/100*(60/100))</f>
        <v>0.43043394570970056</v>
      </c>
    </row>
    <row r="27" spans="1:25" x14ac:dyDescent="0.3">
      <c r="A27">
        <v>26</v>
      </c>
      <c r="B27" s="1">
        <f ca="1">('Profiles, Pc, Summer, S1'!B27*(RANDBETWEEN(90,100))/100*(40/100))+('Profiles, Pc, Winter, S1'!B27*(RANDBETWEEN(90,100))/100*(60/100))</f>
        <v>0.68297499429332897</v>
      </c>
      <c r="C27" s="1">
        <f ca="1">('Profiles, Pc, Summer, S1'!C27*(RANDBETWEEN(90,100))/100*(40/100))+('Profiles, Pc, Winter, S1'!C27*(RANDBETWEEN(90,100))/100*(60/100))</f>
        <v>0.69036330687971237</v>
      </c>
      <c r="D27" s="1">
        <f ca="1">('Profiles, Pc, Summer, S1'!D27*(RANDBETWEEN(90,100))/100*(40/100))+('Profiles, Pc, Winter, S1'!D27*(RANDBETWEEN(90,100))/100*(60/100))</f>
        <v>0.7199665252030345</v>
      </c>
      <c r="E27" s="1">
        <f ca="1">('Profiles, Pc, Summer, S1'!E27*(RANDBETWEEN(90,100))/100*(40/100))+('Profiles, Pc, Winter, S1'!E27*(RANDBETWEEN(90,100))/100*(60/100))</f>
        <v>0.6764945068693099</v>
      </c>
      <c r="F27" s="1">
        <f ca="1">('Profiles, Pc, Summer, S1'!F27*(RANDBETWEEN(90,100))/100*(40/100))+('Profiles, Pc, Winter, S1'!F27*(RANDBETWEEN(90,100))/100*(60/100))</f>
        <v>0.70710405093498552</v>
      </c>
      <c r="G27" s="1">
        <f ca="1">('Profiles, Pc, Summer, S1'!G27*(RANDBETWEEN(90,100))/100*(40/100))+('Profiles, Pc, Winter, S1'!G27*(RANDBETWEEN(90,100))/100*(60/100))</f>
        <v>0.72855446968529058</v>
      </c>
      <c r="H27" s="1">
        <f ca="1">('Profiles, Pc, Summer, S1'!H27*(RANDBETWEEN(90,100))/100*(40/100))+('Profiles, Pc, Winter, S1'!H27*(RANDBETWEEN(90,100))/100*(60/100))</f>
        <v>0.85446920229381784</v>
      </c>
      <c r="I27" s="1">
        <f ca="1">('Profiles, Pc, Summer, S1'!I27*(RANDBETWEEN(90,100))/100*(40/100))+('Profiles, Pc, Winter, S1'!I27*(RANDBETWEEN(90,100))/100*(60/100))</f>
        <v>0.89343598477586827</v>
      </c>
      <c r="J27" s="1">
        <f ca="1">('Profiles, Pc, Summer, S1'!J27*(RANDBETWEEN(90,100))/100*(40/100))+('Profiles, Pc, Winter, S1'!J27*(RANDBETWEEN(90,100))/100*(60/100))</f>
        <v>0.91905974019129888</v>
      </c>
      <c r="K27" s="1">
        <f ca="1">('Profiles, Pc, Summer, S1'!K27*(RANDBETWEEN(90,100))/100*(40/100))+('Profiles, Pc, Winter, S1'!K27*(RANDBETWEEN(90,100))/100*(60/100))</f>
        <v>0.89271217732327734</v>
      </c>
      <c r="L27" s="1">
        <f ca="1">('Profiles, Pc, Summer, S1'!L27*(RANDBETWEEN(90,100))/100*(40/100))+('Profiles, Pc, Winter, S1'!L27*(RANDBETWEEN(90,100))/100*(60/100))</f>
        <v>0.86883909845572638</v>
      </c>
      <c r="M27" s="1">
        <f ca="1">('Profiles, Pc, Summer, S1'!M27*(RANDBETWEEN(90,100))/100*(40/100))+('Profiles, Pc, Winter, S1'!M27*(RANDBETWEEN(90,100))/100*(60/100))</f>
        <v>0.92511645919560292</v>
      </c>
      <c r="N27" s="1">
        <f ca="1">('Profiles, Pc, Summer, S1'!N27*(RANDBETWEEN(90,100))/100*(40/100))+('Profiles, Pc, Winter, S1'!N27*(RANDBETWEEN(90,100))/100*(60/100))</f>
        <v>0.97863272602761775</v>
      </c>
      <c r="O27" s="1">
        <f ca="1">('Profiles, Pc, Summer, S1'!O27*(RANDBETWEEN(90,100))/100*(40/100))+('Profiles, Pc, Winter, S1'!O27*(RANDBETWEEN(90,100))/100*(60/100))</f>
        <v>0.94247306305758993</v>
      </c>
      <c r="P27" s="1">
        <f ca="1">('Profiles, Pc, Summer, S1'!P27*(RANDBETWEEN(90,100))/100*(40/100))+('Profiles, Pc, Winter, S1'!P27*(RANDBETWEEN(90,100))/100*(60/100))</f>
        <v>0.94281585779567378</v>
      </c>
      <c r="Q27" s="1">
        <f ca="1">('Profiles, Pc, Summer, S1'!Q27*(RANDBETWEEN(90,100))/100*(40/100))+('Profiles, Pc, Winter, S1'!Q27*(RANDBETWEEN(90,100))/100*(60/100))</f>
        <v>0.9484737808639051</v>
      </c>
      <c r="R27" s="1">
        <f ca="1">('Profiles, Pc, Summer, S1'!R27*(RANDBETWEEN(90,100))/100*(40/100))+('Profiles, Pc, Winter, S1'!R27*(RANDBETWEEN(90,100))/100*(60/100))</f>
        <v>0.88339138250460403</v>
      </c>
      <c r="S27" s="1">
        <f ca="1">('Profiles, Pc, Summer, S1'!S27*(RANDBETWEEN(90,100))/100*(40/100))+('Profiles, Pc, Winter, S1'!S27*(RANDBETWEEN(90,100))/100*(60/100))</f>
        <v>0.91253410750344088</v>
      </c>
      <c r="T27" s="1">
        <f ca="1">('Profiles, Pc, Summer, S1'!T27*(RANDBETWEEN(90,100))/100*(40/100))+('Profiles, Pc, Winter, S1'!T27*(RANDBETWEEN(90,100))/100*(60/100))</f>
        <v>0.90776582282394247</v>
      </c>
      <c r="U27" s="1">
        <f ca="1">('Profiles, Pc, Summer, S1'!U27*(RANDBETWEEN(90,100))/100*(40/100))+('Profiles, Pc, Winter, S1'!U27*(RANDBETWEEN(90,100))/100*(60/100))</f>
        <v>0.88100425343993027</v>
      </c>
      <c r="V27" s="1">
        <f ca="1">('Profiles, Pc, Summer, S1'!V27*(RANDBETWEEN(90,100))/100*(40/100))+('Profiles, Pc, Winter, S1'!V27*(RANDBETWEEN(90,100))/100*(60/100))</f>
        <v>0.89262270347596173</v>
      </c>
      <c r="W27" s="1">
        <f ca="1">('Profiles, Pc, Summer, S1'!W27*(RANDBETWEEN(90,100))/100*(40/100))+('Profiles, Pc, Winter, S1'!W27*(RANDBETWEEN(90,100))/100*(60/100))</f>
        <v>0.82811106589467565</v>
      </c>
      <c r="X27" s="1">
        <f ca="1">('Profiles, Pc, Summer, S1'!X27*(RANDBETWEEN(90,100))/100*(40/100))+('Profiles, Pc, Winter, S1'!X27*(RANDBETWEEN(90,100))/100*(60/100))</f>
        <v>0.74371687319198887</v>
      </c>
      <c r="Y27" s="1">
        <f ca="1">('Profiles, Pc, Summer, S1'!Y27*(RANDBETWEEN(90,100))/100*(40/100))+('Profiles, Pc, Winter, S1'!Y27*(RANDBETWEEN(90,100))/100*(60/100))</f>
        <v>0.71281983931183879</v>
      </c>
    </row>
    <row r="28" spans="1:25" x14ac:dyDescent="0.3">
      <c r="A28">
        <v>27</v>
      </c>
      <c r="B28" s="1">
        <f ca="1">('Profiles, Pc, Summer, S1'!B28*(RANDBETWEEN(90,100))/100*(40/100))+('Profiles, Pc, Winter, S1'!B28*(RANDBETWEEN(90,100))/100*(60/100))</f>
        <v>0.39609018275796481</v>
      </c>
      <c r="C28" s="1">
        <f ca="1">('Profiles, Pc, Summer, S1'!C28*(RANDBETWEEN(90,100))/100*(40/100))+('Profiles, Pc, Winter, S1'!C28*(RANDBETWEEN(90,100))/100*(60/100))</f>
        <v>0.3824709077663474</v>
      </c>
      <c r="D28" s="1">
        <f ca="1">('Profiles, Pc, Summer, S1'!D28*(RANDBETWEEN(90,100))/100*(40/100))+('Profiles, Pc, Winter, S1'!D28*(RANDBETWEEN(90,100))/100*(60/100))</f>
        <v>0.38397134965669288</v>
      </c>
      <c r="E28" s="1">
        <f ca="1">('Profiles, Pc, Summer, S1'!E28*(RANDBETWEEN(90,100))/100*(40/100))+('Profiles, Pc, Winter, S1'!E28*(RANDBETWEEN(90,100))/100*(60/100))</f>
        <v>0.37708117965241378</v>
      </c>
      <c r="F28" s="1">
        <f ca="1">('Profiles, Pc, Summer, S1'!F28*(RANDBETWEEN(90,100))/100*(40/100))+('Profiles, Pc, Winter, S1'!F28*(RANDBETWEEN(90,100))/100*(60/100))</f>
        <v>0.37342713797403093</v>
      </c>
      <c r="G28" s="1">
        <f ca="1">('Profiles, Pc, Summer, S1'!G28*(RANDBETWEEN(90,100))/100*(40/100))+('Profiles, Pc, Winter, S1'!G28*(RANDBETWEEN(90,100))/100*(60/100))</f>
        <v>0.37382246176868528</v>
      </c>
      <c r="H28" s="1">
        <f ca="1">('Profiles, Pc, Summer, S1'!H28*(RANDBETWEEN(90,100))/100*(40/100))+('Profiles, Pc, Winter, S1'!H28*(RANDBETWEEN(90,100))/100*(60/100))</f>
        <v>0.36978903772579935</v>
      </c>
      <c r="I28" s="1">
        <f ca="1">('Profiles, Pc, Summer, S1'!I28*(RANDBETWEEN(90,100))/100*(40/100))+('Profiles, Pc, Winter, S1'!I28*(RANDBETWEEN(90,100))/100*(60/100))</f>
        <v>0.48292985832412921</v>
      </c>
      <c r="J28" s="1">
        <f ca="1">('Profiles, Pc, Summer, S1'!J28*(RANDBETWEEN(90,100))/100*(40/100))+('Profiles, Pc, Winter, S1'!J28*(RANDBETWEEN(90,100))/100*(60/100))</f>
        <v>0.49106456593498427</v>
      </c>
      <c r="K28" s="1">
        <f ca="1">('Profiles, Pc, Summer, S1'!K28*(RANDBETWEEN(90,100))/100*(40/100))+('Profiles, Pc, Winter, S1'!K28*(RANDBETWEEN(90,100))/100*(60/100))</f>
        <v>0.50458019821298139</v>
      </c>
      <c r="L28" s="1">
        <f ca="1">('Profiles, Pc, Summer, S1'!L28*(RANDBETWEEN(90,100))/100*(40/100))+('Profiles, Pc, Winter, S1'!L28*(RANDBETWEEN(90,100))/100*(60/100))</f>
        <v>0.50166788065951728</v>
      </c>
      <c r="M28" s="1">
        <f ca="1">('Profiles, Pc, Summer, S1'!M28*(RANDBETWEEN(90,100))/100*(40/100))+('Profiles, Pc, Winter, S1'!M28*(RANDBETWEEN(90,100))/100*(60/100))</f>
        <v>0.49416015714397693</v>
      </c>
      <c r="N28" s="1">
        <f ca="1">('Profiles, Pc, Summer, S1'!N28*(RANDBETWEEN(90,100))/100*(40/100))+('Profiles, Pc, Winter, S1'!N28*(RANDBETWEEN(90,100))/100*(60/100))</f>
        <v>0.50699020026984365</v>
      </c>
      <c r="O28" s="1">
        <f ca="1">('Profiles, Pc, Summer, S1'!O28*(RANDBETWEEN(90,100))/100*(40/100))+('Profiles, Pc, Winter, S1'!O28*(RANDBETWEEN(90,100))/100*(60/100))</f>
        <v>0.48693096108157186</v>
      </c>
      <c r="P28" s="1">
        <f ca="1">('Profiles, Pc, Summer, S1'!P28*(RANDBETWEEN(90,100))/100*(40/100))+('Profiles, Pc, Winter, S1'!P28*(RANDBETWEEN(90,100))/100*(60/100))</f>
        <v>0.4645148133546565</v>
      </c>
      <c r="Q28" s="1">
        <f ca="1">('Profiles, Pc, Summer, S1'!Q28*(RANDBETWEEN(90,100))/100*(40/100))+('Profiles, Pc, Winter, S1'!Q28*(RANDBETWEEN(90,100))/100*(60/100))</f>
        <v>0.45469902843230581</v>
      </c>
      <c r="R28" s="1">
        <f ca="1">('Profiles, Pc, Summer, S1'!R28*(RANDBETWEEN(90,100))/100*(40/100))+('Profiles, Pc, Winter, S1'!R28*(RANDBETWEEN(90,100))/100*(60/100))</f>
        <v>0.49220687062242574</v>
      </c>
      <c r="S28" s="1">
        <f ca="1">('Profiles, Pc, Summer, S1'!S28*(RANDBETWEEN(90,100))/100*(40/100))+('Profiles, Pc, Winter, S1'!S28*(RANDBETWEEN(90,100))/100*(60/100))</f>
        <v>0.45559528684205608</v>
      </c>
      <c r="T28" s="1">
        <f ca="1">('Profiles, Pc, Summer, S1'!T28*(RANDBETWEEN(90,100))/100*(40/100))+('Profiles, Pc, Winter, S1'!T28*(RANDBETWEEN(90,100))/100*(60/100))</f>
        <v>0.44407070185617964</v>
      </c>
      <c r="U28" s="1">
        <f ca="1">('Profiles, Pc, Summer, S1'!U28*(RANDBETWEEN(90,100))/100*(40/100))+('Profiles, Pc, Winter, S1'!U28*(RANDBETWEEN(90,100))/100*(60/100))</f>
        <v>0.43285634222903657</v>
      </c>
      <c r="V28" s="1">
        <f ca="1">('Profiles, Pc, Summer, S1'!V28*(RANDBETWEEN(90,100))/100*(40/100))+('Profiles, Pc, Winter, S1'!V28*(RANDBETWEEN(90,100))/100*(60/100))</f>
        <v>0.41816781374244644</v>
      </c>
      <c r="W28" s="1">
        <f ca="1">('Profiles, Pc, Summer, S1'!W28*(RANDBETWEEN(90,100))/100*(40/100))+('Profiles, Pc, Winter, S1'!W28*(RANDBETWEEN(90,100))/100*(60/100))</f>
        <v>0.42585171296049573</v>
      </c>
      <c r="X28" s="1">
        <f ca="1">('Profiles, Pc, Summer, S1'!X28*(RANDBETWEEN(90,100))/100*(40/100))+('Profiles, Pc, Winter, S1'!X28*(RANDBETWEEN(90,100))/100*(60/100))</f>
        <v>0.38195225862530635</v>
      </c>
      <c r="Y28" s="1">
        <f ca="1">('Profiles, Pc, Summer, S1'!Y28*(RANDBETWEEN(90,100))/100*(40/100))+('Profiles, Pc, Winter, S1'!Y28*(RANDBETWEEN(90,100))/100*(60/100))</f>
        <v>0.37273588724590223</v>
      </c>
    </row>
    <row r="29" spans="1:25" x14ac:dyDescent="0.3">
      <c r="A29">
        <v>28</v>
      </c>
      <c r="B29" s="1">
        <f ca="1">('Profiles, Pc, Summer, S1'!B29*(RANDBETWEEN(90,100))/100*(40/100))+('Profiles, Pc, Winter, S1'!B29*(RANDBETWEEN(90,100))/100*(60/100))</f>
        <v>0.11520280132422317</v>
      </c>
      <c r="C29" s="1">
        <f ca="1">('Profiles, Pc, Summer, S1'!C29*(RANDBETWEEN(90,100))/100*(40/100))+('Profiles, Pc, Winter, S1'!C29*(RANDBETWEEN(90,100))/100*(60/100))</f>
        <v>0.10765493042087604</v>
      </c>
      <c r="D29" s="1">
        <f ca="1">('Profiles, Pc, Summer, S1'!D29*(RANDBETWEEN(90,100))/100*(40/100))+('Profiles, Pc, Winter, S1'!D29*(RANDBETWEEN(90,100))/100*(60/100))</f>
        <v>0.10662226671096378</v>
      </c>
      <c r="E29" s="1">
        <f ca="1">('Profiles, Pc, Summer, S1'!E29*(RANDBETWEEN(90,100))/100*(40/100))+('Profiles, Pc, Winter, S1'!E29*(RANDBETWEEN(90,100))/100*(60/100))</f>
        <v>9.9655253545636299E-2</v>
      </c>
      <c r="F29" s="1">
        <f ca="1">('Profiles, Pc, Summer, S1'!F29*(RANDBETWEEN(90,100))/100*(40/100))+('Profiles, Pc, Winter, S1'!F29*(RANDBETWEEN(90,100))/100*(60/100))</f>
        <v>0.10208673424230302</v>
      </c>
      <c r="G29" s="1">
        <f ca="1">('Profiles, Pc, Summer, S1'!G29*(RANDBETWEEN(90,100))/100*(40/100))+('Profiles, Pc, Winter, S1'!G29*(RANDBETWEEN(90,100))/100*(60/100))</f>
        <v>0.10613454122919436</v>
      </c>
      <c r="H29" s="1">
        <f ca="1">('Profiles, Pc, Summer, S1'!H29*(RANDBETWEEN(90,100))/100*(40/100))+('Profiles, Pc, Winter, S1'!H29*(RANDBETWEEN(90,100))/100*(60/100))</f>
        <v>0.11757217207924513</v>
      </c>
      <c r="I29" s="1">
        <f ca="1">('Profiles, Pc, Summer, S1'!I29*(RANDBETWEEN(90,100))/100*(40/100))+('Profiles, Pc, Winter, S1'!I29*(RANDBETWEEN(90,100))/100*(60/100))</f>
        <v>0.14804849944412629</v>
      </c>
      <c r="J29" s="1">
        <f ca="1">('Profiles, Pc, Summer, S1'!J29*(RANDBETWEEN(90,100))/100*(40/100))+('Profiles, Pc, Winter, S1'!J29*(RANDBETWEEN(90,100))/100*(60/100))</f>
        <v>0.16703920288694196</v>
      </c>
      <c r="K29" s="1">
        <f ca="1">('Profiles, Pc, Summer, S1'!K29*(RANDBETWEEN(90,100))/100*(40/100))+('Profiles, Pc, Winter, S1'!K29*(RANDBETWEEN(90,100))/100*(60/100))</f>
        <v>0.16571628836243202</v>
      </c>
      <c r="L29" s="1">
        <f ca="1">('Profiles, Pc, Summer, S1'!L29*(RANDBETWEEN(90,100))/100*(40/100))+('Profiles, Pc, Winter, S1'!L29*(RANDBETWEEN(90,100))/100*(60/100))</f>
        <v>0.160846105946398</v>
      </c>
      <c r="M29" s="1">
        <f ca="1">('Profiles, Pc, Summer, S1'!M29*(RANDBETWEEN(90,100))/100*(40/100))+('Profiles, Pc, Winter, S1'!M29*(RANDBETWEEN(90,100))/100*(60/100))</f>
        <v>0.16942028544519361</v>
      </c>
      <c r="N29" s="1">
        <f ca="1">('Profiles, Pc, Summer, S1'!N29*(RANDBETWEEN(90,100))/100*(40/100))+('Profiles, Pc, Winter, S1'!N29*(RANDBETWEEN(90,100))/100*(60/100))</f>
        <v>0.1669452963992179</v>
      </c>
      <c r="O29" s="1">
        <f ca="1">('Profiles, Pc, Summer, S1'!O29*(RANDBETWEEN(90,100))/100*(40/100))+('Profiles, Pc, Winter, S1'!O29*(RANDBETWEEN(90,100))/100*(60/100))</f>
        <v>0.14714089629638388</v>
      </c>
      <c r="P29" s="1">
        <f ca="1">('Profiles, Pc, Summer, S1'!P29*(RANDBETWEEN(90,100))/100*(40/100))+('Profiles, Pc, Winter, S1'!P29*(RANDBETWEEN(90,100))/100*(60/100))</f>
        <v>0.132403496402905</v>
      </c>
      <c r="Q29" s="1">
        <f ca="1">('Profiles, Pc, Summer, S1'!Q29*(RANDBETWEEN(90,100))/100*(40/100))+('Profiles, Pc, Winter, S1'!Q29*(RANDBETWEEN(90,100))/100*(60/100))</f>
        <v>0.13869349279910342</v>
      </c>
      <c r="R29" s="1">
        <f ca="1">('Profiles, Pc, Summer, S1'!R29*(RANDBETWEEN(90,100))/100*(40/100))+('Profiles, Pc, Winter, S1'!R29*(RANDBETWEEN(90,100))/100*(60/100))</f>
        <v>0.15478669127170067</v>
      </c>
      <c r="S29" s="1">
        <f ca="1">('Profiles, Pc, Summer, S1'!S29*(RANDBETWEEN(90,100))/100*(40/100))+('Profiles, Pc, Winter, S1'!S29*(RANDBETWEEN(90,100))/100*(60/100))</f>
        <v>0.18029849244520046</v>
      </c>
      <c r="T29" s="1">
        <f ca="1">('Profiles, Pc, Summer, S1'!T29*(RANDBETWEEN(90,100))/100*(40/100))+('Profiles, Pc, Winter, S1'!T29*(RANDBETWEEN(90,100))/100*(60/100))</f>
        <v>0.16589082520735193</v>
      </c>
      <c r="U29" s="1">
        <f ca="1">('Profiles, Pc, Summer, S1'!U29*(RANDBETWEEN(90,100))/100*(40/100))+('Profiles, Pc, Winter, S1'!U29*(RANDBETWEEN(90,100))/100*(60/100))</f>
        <v>0.17445761922369418</v>
      </c>
      <c r="V29" s="1">
        <f ca="1">('Profiles, Pc, Summer, S1'!V29*(RANDBETWEEN(90,100))/100*(40/100))+('Profiles, Pc, Winter, S1'!V29*(RANDBETWEEN(90,100))/100*(60/100))</f>
        <v>0.16590135951919149</v>
      </c>
      <c r="W29" s="1">
        <f ca="1">('Profiles, Pc, Summer, S1'!W29*(RANDBETWEEN(90,100))/100*(40/100))+('Profiles, Pc, Winter, S1'!W29*(RANDBETWEEN(90,100))/100*(60/100))</f>
        <v>0.15741687826440515</v>
      </c>
      <c r="X29" s="1">
        <f ca="1">('Profiles, Pc, Summer, S1'!X29*(RANDBETWEEN(90,100))/100*(40/100))+('Profiles, Pc, Winter, S1'!X29*(RANDBETWEEN(90,100))/100*(60/100))</f>
        <v>0.13432311837217889</v>
      </c>
      <c r="Y29" s="1">
        <f ca="1">('Profiles, Pc, Summer, S1'!Y29*(RANDBETWEEN(90,100))/100*(40/100))+('Profiles, Pc, Winter, S1'!Y29*(RANDBETWEEN(90,100))/100*(60/100))</f>
        <v>0.1241357385707863</v>
      </c>
    </row>
    <row r="30" spans="1:25" x14ac:dyDescent="0.3">
      <c r="A30">
        <v>29</v>
      </c>
      <c r="B30" s="1">
        <f ca="1">('Profiles, Pc, Summer, S1'!B30*(RANDBETWEEN(90,100))/100*(40/100))+('Profiles, Pc, Winter, S1'!B30*(RANDBETWEEN(90,100))/100*(60/100))</f>
        <v>0.25831451286326995</v>
      </c>
      <c r="C30" s="1">
        <f ca="1">('Profiles, Pc, Summer, S1'!C30*(RANDBETWEEN(90,100))/100*(40/100))+('Profiles, Pc, Winter, S1'!C30*(RANDBETWEEN(90,100))/100*(60/100))</f>
        <v>0.24056364644513537</v>
      </c>
      <c r="D30" s="1">
        <f ca="1">('Profiles, Pc, Summer, S1'!D30*(RANDBETWEEN(90,100))/100*(40/100))+('Profiles, Pc, Winter, S1'!D30*(RANDBETWEEN(90,100))/100*(60/100))</f>
        <v>0.2361145149223004</v>
      </c>
      <c r="E30" s="1">
        <f ca="1">('Profiles, Pc, Summer, S1'!E30*(RANDBETWEEN(90,100))/100*(40/100))+('Profiles, Pc, Winter, S1'!E30*(RANDBETWEEN(90,100))/100*(60/100))</f>
        <v>0.2456728920800926</v>
      </c>
      <c r="F30" s="1">
        <f ca="1">('Profiles, Pc, Summer, S1'!F30*(RANDBETWEEN(90,100))/100*(40/100))+('Profiles, Pc, Winter, S1'!F30*(RANDBETWEEN(90,100))/100*(60/100))</f>
        <v>0.25119995036673903</v>
      </c>
      <c r="G30" s="1">
        <f ca="1">('Profiles, Pc, Summer, S1'!G30*(RANDBETWEEN(90,100))/100*(40/100))+('Profiles, Pc, Winter, S1'!G30*(RANDBETWEEN(90,100))/100*(60/100))</f>
        <v>0.26921738014516589</v>
      </c>
      <c r="H30" s="1">
        <f ca="1">('Profiles, Pc, Summer, S1'!H30*(RANDBETWEEN(90,100))/100*(40/100))+('Profiles, Pc, Winter, S1'!H30*(RANDBETWEEN(90,100))/100*(60/100))</f>
        <v>0.41962705136310346</v>
      </c>
      <c r="I30" s="1">
        <f ca="1">('Profiles, Pc, Summer, S1'!I30*(RANDBETWEEN(90,100))/100*(40/100))+('Profiles, Pc, Winter, S1'!I30*(RANDBETWEEN(90,100))/100*(60/100))</f>
        <v>0.49532869186417761</v>
      </c>
      <c r="J30" s="1">
        <f ca="1">('Profiles, Pc, Summer, S1'!J30*(RANDBETWEEN(90,100))/100*(40/100))+('Profiles, Pc, Winter, S1'!J30*(RANDBETWEEN(90,100))/100*(60/100))</f>
        <v>0.53305076286436281</v>
      </c>
      <c r="K30" s="1">
        <f ca="1">('Profiles, Pc, Summer, S1'!K30*(RANDBETWEEN(90,100))/100*(40/100))+('Profiles, Pc, Winter, S1'!K30*(RANDBETWEEN(90,100))/100*(60/100))</f>
        <v>0.47169350933222309</v>
      </c>
      <c r="L30" s="1">
        <f ca="1">('Profiles, Pc, Summer, S1'!L30*(RANDBETWEEN(90,100))/100*(40/100))+('Profiles, Pc, Winter, S1'!L30*(RANDBETWEEN(90,100))/100*(60/100))</f>
        <v>0.46588656585450916</v>
      </c>
      <c r="M30" s="1">
        <f ca="1">('Profiles, Pc, Summer, S1'!M30*(RANDBETWEEN(90,100))/100*(40/100))+('Profiles, Pc, Winter, S1'!M30*(RANDBETWEEN(90,100))/100*(60/100))</f>
        <v>0.49423730856839221</v>
      </c>
      <c r="N30" s="1">
        <f ca="1">('Profiles, Pc, Summer, S1'!N30*(RANDBETWEEN(90,100))/100*(40/100))+('Profiles, Pc, Winter, S1'!N30*(RANDBETWEEN(90,100))/100*(60/100))</f>
        <v>0.48543831491701522</v>
      </c>
      <c r="O30" s="1">
        <f ca="1">('Profiles, Pc, Summer, S1'!O30*(RANDBETWEEN(90,100))/100*(40/100))+('Profiles, Pc, Winter, S1'!O30*(RANDBETWEEN(90,100))/100*(60/100))</f>
        <v>0.47501417294584469</v>
      </c>
      <c r="P30" s="1">
        <f ca="1">('Profiles, Pc, Summer, S1'!P30*(RANDBETWEEN(90,100))/100*(40/100))+('Profiles, Pc, Winter, S1'!P30*(RANDBETWEEN(90,100))/100*(60/100))</f>
        <v>0.40748241686028996</v>
      </c>
      <c r="Q30" s="1">
        <f ca="1">('Profiles, Pc, Summer, S1'!Q30*(RANDBETWEEN(90,100))/100*(40/100))+('Profiles, Pc, Winter, S1'!Q30*(RANDBETWEEN(90,100))/100*(60/100))</f>
        <v>0.39022452720118572</v>
      </c>
      <c r="R30" s="1">
        <f ca="1">('Profiles, Pc, Summer, S1'!R30*(RANDBETWEEN(90,100))/100*(40/100))+('Profiles, Pc, Winter, S1'!R30*(RANDBETWEEN(90,100))/100*(60/100))</f>
        <v>0.4113115565164242</v>
      </c>
      <c r="S30" s="1">
        <f ca="1">('Profiles, Pc, Summer, S1'!S30*(RANDBETWEEN(90,100))/100*(40/100))+('Profiles, Pc, Winter, S1'!S30*(RANDBETWEEN(90,100))/100*(60/100))</f>
        <v>0.44028063932517802</v>
      </c>
      <c r="T30" s="1">
        <f ca="1">('Profiles, Pc, Summer, S1'!T30*(RANDBETWEEN(90,100))/100*(40/100))+('Profiles, Pc, Winter, S1'!T30*(RANDBETWEEN(90,100))/100*(60/100))</f>
        <v>0.39416116604519191</v>
      </c>
      <c r="U30" s="1">
        <f ca="1">('Profiles, Pc, Summer, S1'!U30*(RANDBETWEEN(90,100))/100*(40/100))+('Profiles, Pc, Winter, S1'!U30*(RANDBETWEEN(90,100))/100*(60/100))</f>
        <v>0.41518157687830692</v>
      </c>
      <c r="V30" s="1">
        <f ca="1">('Profiles, Pc, Summer, S1'!V30*(RANDBETWEEN(90,100))/100*(40/100))+('Profiles, Pc, Winter, S1'!V30*(RANDBETWEEN(90,100))/100*(60/100))</f>
        <v>0.42331661119486769</v>
      </c>
      <c r="W30" s="1">
        <f ca="1">('Profiles, Pc, Summer, S1'!W30*(RANDBETWEEN(90,100))/100*(40/100))+('Profiles, Pc, Winter, S1'!W30*(RANDBETWEEN(90,100))/100*(60/100))</f>
        <v>0.41347292442589656</v>
      </c>
      <c r="X30" s="1">
        <f ca="1">('Profiles, Pc, Summer, S1'!X30*(RANDBETWEEN(90,100))/100*(40/100))+('Profiles, Pc, Winter, S1'!X30*(RANDBETWEEN(90,100))/100*(60/100))</f>
        <v>0.34143975147717914</v>
      </c>
      <c r="Y30" s="1">
        <f ca="1">('Profiles, Pc, Summer, S1'!Y30*(RANDBETWEEN(90,100))/100*(40/100))+('Profiles, Pc, Winter, S1'!Y30*(RANDBETWEEN(90,100))/100*(60/100))</f>
        <v>0.29827291094860803</v>
      </c>
    </row>
    <row r="31" spans="1:25" x14ac:dyDescent="0.3">
      <c r="A31">
        <v>30</v>
      </c>
      <c r="B31" s="1">
        <f ca="1">('Profiles, Pc, Summer, S1'!B31*(RANDBETWEEN(90,100))/100*(40/100))+('Profiles, Pc, Winter, S1'!B31*(RANDBETWEEN(90,100))/100*(60/100))</f>
        <v>2.7814762043696539E-2</v>
      </c>
      <c r="C31" s="1">
        <f ca="1">('Profiles, Pc, Summer, S1'!C31*(RANDBETWEEN(90,100))/100*(40/100))+('Profiles, Pc, Winter, S1'!C31*(RANDBETWEEN(90,100))/100*(60/100))</f>
        <v>1.8923486048258033E-2</v>
      </c>
      <c r="D31" s="1">
        <f ca="1">('Profiles, Pc, Summer, S1'!D31*(RANDBETWEEN(90,100))/100*(40/100))+('Profiles, Pc, Winter, S1'!D31*(RANDBETWEEN(90,100))/100*(60/100))</f>
        <v>1.6692711912393667E-2</v>
      </c>
      <c r="E31" s="1">
        <f ca="1">('Profiles, Pc, Summer, S1'!E31*(RANDBETWEEN(90,100))/100*(40/100))+('Profiles, Pc, Winter, S1'!E31*(RANDBETWEEN(90,100))/100*(60/100))</f>
        <v>1.551538283866145E-2</v>
      </c>
      <c r="F31" s="1">
        <f ca="1">('Profiles, Pc, Summer, S1'!F31*(RANDBETWEEN(90,100))/100*(40/100))+('Profiles, Pc, Winter, S1'!F31*(RANDBETWEEN(90,100))/100*(60/100))</f>
        <v>1.5732194362012154E-2</v>
      </c>
      <c r="G31" s="1">
        <f ca="1">('Profiles, Pc, Summer, S1'!G31*(RANDBETWEEN(90,100))/100*(40/100))+('Profiles, Pc, Winter, S1'!G31*(RANDBETWEEN(90,100))/100*(60/100))</f>
        <v>2.3873928975847572E-2</v>
      </c>
      <c r="H31" s="1">
        <f ca="1">('Profiles, Pc, Summer, S1'!H31*(RANDBETWEEN(90,100))/100*(40/100))+('Profiles, Pc, Winter, S1'!H31*(RANDBETWEEN(90,100))/100*(60/100))</f>
        <v>5.0469983033100074E-2</v>
      </c>
      <c r="I31" s="1">
        <f ca="1">('Profiles, Pc, Summer, S1'!I31*(RANDBETWEEN(90,100))/100*(40/100))+('Profiles, Pc, Winter, S1'!I31*(RANDBETWEEN(90,100))/100*(60/100))</f>
        <v>7.1199016243541274E-2</v>
      </c>
      <c r="J31" s="1">
        <f ca="1">('Profiles, Pc, Summer, S1'!J31*(RANDBETWEEN(90,100))/100*(40/100))+('Profiles, Pc, Winter, S1'!J31*(RANDBETWEEN(90,100))/100*(60/100))</f>
        <v>8.0357231848097566E-2</v>
      </c>
      <c r="K31" s="1">
        <f ca="1">('Profiles, Pc, Summer, S1'!K31*(RANDBETWEEN(90,100))/100*(40/100))+('Profiles, Pc, Winter, S1'!K31*(RANDBETWEEN(90,100))/100*(60/100))</f>
        <v>8.1673749837409354E-2</v>
      </c>
      <c r="L31" s="1">
        <f ca="1">('Profiles, Pc, Summer, S1'!L31*(RANDBETWEEN(90,100))/100*(40/100))+('Profiles, Pc, Winter, S1'!L31*(RANDBETWEEN(90,100))/100*(60/100))</f>
        <v>7.7322512751363634E-2</v>
      </c>
      <c r="M31" s="1">
        <f ca="1">('Profiles, Pc, Summer, S1'!M31*(RANDBETWEEN(90,100))/100*(40/100))+('Profiles, Pc, Winter, S1'!M31*(RANDBETWEEN(90,100))/100*(60/100))</f>
        <v>6.8374444449109284E-2</v>
      </c>
      <c r="N31" s="1">
        <f ca="1">('Profiles, Pc, Summer, S1'!N31*(RANDBETWEEN(90,100))/100*(40/100))+('Profiles, Pc, Winter, S1'!N31*(RANDBETWEEN(90,100))/100*(60/100))</f>
        <v>7.096436388990518E-2</v>
      </c>
      <c r="O31" s="1">
        <f ca="1">('Profiles, Pc, Summer, S1'!O31*(RANDBETWEEN(90,100))/100*(40/100))+('Profiles, Pc, Winter, S1'!O31*(RANDBETWEEN(90,100))/100*(60/100))</f>
        <v>6.9055357508788981E-2</v>
      </c>
      <c r="P31" s="1">
        <f ca="1">('Profiles, Pc, Summer, S1'!P31*(RANDBETWEEN(90,100))/100*(40/100))+('Profiles, Pc, Winter, S1'!P31*(RANDBETWEEN(90,100))/100*(60/100))</f>
        <v>6.6214495594658043E-2</v>
      </c>
      <c r="Q31" s="1">
        <f ca="1">('Profiles, Pc, Summer, S1'!Q31*(RANDBETWEEN(90,100))/100*(40/100))+('Profiles, Pc, Winter, S1'!Q31*(RANDBETWEEN(90,100))/100*(60/100))</f>
        <v>6.4633136231552257E-2</v>
      </c>
      <c r="R31" s="1">
        <f ca="1">('Profiles, Pc, Summer, S1'!R31*(RANDBETWEEN(90,100))/100*(40/100))+('Profiles, Pc, Winter, S1'!R31*(RANDBETWEEN(90,100))/100*(60/100))</f>
        <v>7.0174427144898133E-2</v>
      </c>
      <c r="S31" s="1">
        <f ca="1">('Profiles, Pc, Summer, S1'!S31*(RANDBETWEEN(90,100))/100*(40/100))+('Profiles, Pc, Winter, S1'!S31*(RANDBETWEEN(90,100))/100*(60/100))</f>
        <v>9.8687539788209433E-2</v>
      </c>
      <c r="T31" s="1">
        <f ca="1">('Profiles, Pc, Summer, S1'!T31*(RANDBETWEEN(90,100))/100*(40/100))+('Profiles, Pc, Winter, S1'!T31*(RANDBETWEEN(90,100))/100*(60/100))</f>
        <v>9.1326447649372949E-2</v>
      </c>
      <c r="U31" s="1">
        <f ca="1">('Profiles, Pc, Summer, S1'!U31*(RANDBETWEEN(90,100))/100*(40/100))+('Profiles, Pc, Winter, S1'!U31*(RANDBETWEEN(90,100))/100*(60/100))</f>
        <v>8.6423352473436799E-2</v>
      </c>
      <c r="V31" s="1">
        <f ca="1">('Profiles, Pc, Summer, S1'!V31*(RANDBETWEEN(90,100))/100*(40/100))+('Profiles, Pc, Winter, S1'!V31*(RANDBETWEEN(90,100))/100*(60/100))</f>
        <v>8.77764576648771E-2</v>
      </c>
      <c r="W31" s="1">
        <f ca="1">('Profiles, Pc, Summer, S1'!W31*(RANDBETWEEN(90,100))/100*(40/100))+('Profiles, Pc, Winter, S1'!W31*(RANDBETWEEN(90,100))/100*(60/100))</f>
        <v>8.5376603115468241E-2</v>
      </c>
      <c r="X31" s="1">
        <f ca="1">('Profiles, Pc, Summer, S1'!X31*(RANDBETWEEN(90,100))/100*(40/100))+('Profiles, Pc, Winter, S1'!X31*(RANDBETWEEN(90,100))/100*(60/100))</f>
        <v>6.1338641081574351E-2</v>
      </c>
      <c r="Y31" s="1">
        <f ca="1">('Profiles, Pc, Summer, S1'!Y31*(RANDBETWEEN(90,100))/100*(40/100))+('Profiles, Pc, Winter, S1'!Y31*(RANDBETWEEN(90,100))/100*(60/100))</f>
        <v>4.5663583352073628E-2</v>
      </c>
    </row>
    <row r="32" spans="1:25" x14ac:dyDescent="0.3">
      <c r="A32">
        <v>31</v>
      </c>
      <c r="B32" s="1">
        <f ca="1">('Profiles, Pc, Summer, S1'!B32*(RANDBETWEEN(90,100))/100*(40/100))+('Profiles, Pc, Winter, S1'!B32*(RANDBETWEEN(90,100))/100*(60/100))</f>
        <v>0.24811347505086179</v>
      </c>
      <c r="C32" s="1">
        <f ca="1">('Profiles, Pc, Summer, S1'!C32*(RANDBETWEEN(90,100))/100*(40/100))+('Profiles, Pc, Winter, S1'!C32*(RANDBETWEEN(90,100))/100*(60/100))</f>
        <v>0.23850675184725634</v>
      </c>
      <c r="D32" s="1">
        <f ca="1">('Profiles, Pc, Summer, S1'!D32*(RANDBETWEEN(90,100))/100*(40/100))+('Profiles, Pc, Winter, S1'!D32*(RANDBETWEEN(90,100))/100*(60/100))</f>
        <v>0.21247445801121029</v>
      </c>
      <c r="E32" s="1">
        <f ca="1">('Profiles, Pc, Summer, S1'!E32*(RANDBETWEEN(90,100))/100*(40/100))+('Profiles, Pc, Winter, S1'!E32*(RANDBETWEEN(90,100))/100*(60/100))</f>
        <v>0.2122444111169714</v>
      </c>
      <c r="F32" s="1">
        <f ca="1">('Profiles, Pc, Summer, S1'!F32*(RANDBETWEEN(90,100))/100*(40/100))+('Profiles, Pc, Winter, S1'!F32*(RANDBETWEEN(90,100))/100*(60/100))</f>
        <v>0.20844487451528082</v>
      </c>
      <c r="G32" s="1">
        <f ca="1">('Profiles, Pc, Summer, S1'!G32*(RANDBETWEEN(90,100))/100*(40/100))+('Profiles, Pc, Winter, S1'!G32*(RANDBETWEEN(90,100))/100*(60/100))</f>
        <v>0.22809351654575732</v>
      </c>
      <c r="H32" s="1">
        <f ca="1">('Profiles, Pc, Summer, S1'!H32*(RANDBETWEEN(90,100))/100*(40/100))+('Profiles, Pc, Winter, S1'!H32*(RANDBETWEEN(90,100))/100*(60/100))</f>
        <v>0.28766124859722064</v>
      </c>
      <c r="I32" s="1">
        <f ca="1">('Profiles, Pc, Summer, S1'!I32*(RANDBETWEEN(90,100))/100*(40/100))+('Profiles, Pc, Winter, S1'!I32*(RANDBETWEEN(90,100))/100*(60/100))</f>
        <v>0.33142434181333269</v>
      </c>
      <c r="J32" s="1">
        <f ca="1">('Profiles, Pc, Summer, S1'!J32*(RANDBETWEEN(90,100))/100*(40/100))+('Profiles, Pc, Winter, S1'!J32*(RANDBETWEEN(90,100))/100*(60/100))</f>
        <v>0.34491013591507313</v>
      </c>
      <c r="K32" s="1">
        <f ca="1">('Profiles, Pc, Summer, S1'!K32*(RANDBETWEEN(90,100))/100*(40/100))+('Profiles, Pc, Winter, S1'!K32*(RANDBETWEEN(90,100))/100*(60/100))</f>
        <v>0.34118936404839484</v>
      </c>
      <c r="L32" s="1">
        <f ca="1">('Profiles, Pc, Summer, S1'!L32*(RANDBETWEEN(90,100))/100*(40/100))+('Profiles, Pc, Winter, S1'!L32*(RANDBETWEEN(90,100))/100*(60/100))</f>
        <v>0.36108592645711868</v>
      </c>
      <c r="M32" s="1">
        <f ca="1">('Profiles, Pc, Summer, S1'!M32*(RANDBETWEEN(90,100))/100*(40/100))+('Profiles, Pc, Winter, S1'!M32*(RANDBETWEEN(90,100))/100*(60/100))</f>
        <v>0.38748522768674354</v>
      </c>
      <c r="N32" s="1">
        <f ca="1">('Profiles, Pc, Summer, S1'!N32*(RANDBETWEEN(90,100))/100*(40/100))+('Profiles, Pc, Winter, S1'!N32*(RANDBETWEEN(90,100))/100*(60/100))</f>
        <v>0.36930448064646931</v>
      </c>
      <c r="O32" s="1">
        <f ca="1">('Profiles, Pc, Summer, S1'!O32*(RANDBETWEEN(90,100))/100*(40/100))+('Profiles, Pc, Winter, S1'!O32*(RANDBETWEEN(90,100))/100*(60/100))</f>
        <v>0.36140233702668323</v>
      </c>
      <c r="P32" s="1">
        <f ca="1">('Profiles, Pc, Summer, S1'!P32*(RANDBETWEEN(90,100))/100*(40/100))+('Profiles, Pc, Winter, S1'!P32*(RANDBETWEEN(90,100))/100*(60/100))</f>
        <v>0.3585085117175536</v>
      </c>
      <c r="Q32" s="1">
        <f ca="1">('Profiles, Pc, Summer, S1'!Q32*(RANDBETWEEN(90,100))/100*(40/100))+('Profiles, Pc, Winter, S1'!Q32*(RANDBETWEEN(90,100))/100*(60/100))</f>
        <v>0.3373777646955371</v>
      </c>
      <c r="R32" s="1">
        <f ca="1">('Profiles, Pc, Summer, S1'!R32*(RANDBETWEEN(90,100))/100*(40/100))+('Profiles, Pc, Winter, S1'!R32*(RANDBETWEEN(90,100))/100*(60/100))</f>
        <v>0.35661932453606315</v>
      </c>
      <c r="S32" s="1">
        <f ca="1">('Profiles, Pc, Summer, S1'!S32*(RANDBETWEEN(90,100))/100*(40/100))+('Profiles, Pc, Winter, S1'!S32*(RANDBETWEEN(90,100))/100*(60/100))</f>
        <v>0.4014186710793991</v>
      </c>
      <c r="T32" s="1">
        <f ca="1">('Profiles, Pc, Summer, S1'!T32*(RANDBETWEEN(90,100))/100*(40/100))+('Profiles, Pc, Winter, S1'!T32*(RANDBETWEEN(90,100))/100*(60/100))</f>
        <v>0.38260367520714228</v>
      </c>
      <c r="U32" s="1">
        <f ca="1">('Profiles, Pc, Summer, S1'!U32*(RANDBETWEEN(90,100))/100*(40/100))+('Profiles, Pc, Winter, S1'!U32*(RANDBETWEEN(90,100))/100*(60/100))</f>
        <v>0.38160086384529168</v>
      </c>
      <c r="V32" s="1">
        <f ca="1">('Profiles, Pc, Summer, S1'!V32*(RANDBETWEEN(90,100))/100*(40/100))+('Profiles, Pc, Winter, S1'!V32*(RANDBETWEEN(90,100))/100*(60/100))</f>
        <v>0.40626376742423242</v>
      </c>
      <c r="W32" s="1">
        <f ca="1">('Profiles, Pc, Summer, S1'!W32*(RANDBETWEEN(90,100))/100*(40/100))+('Profiles, Pc, Winter, S1'!W32*(RANDBETWEEN(90,100))/100*(60/100))</f>
        <v>0.37852132251081483</v>
      </c>
      <c r="X32" s="1">
        <f ca="1">('Profiles, Pc, Summer, S1'!X32*(RANDBETWEEN(90,100))/100*(40/100))+('Profiles, Pc, Winter, S1'!X32*(RANDBETWEEN(90,100))/100*(60/100))</f>
        <v>0.35556356879745737</v>
      </c>
      <c r="Y32" s="1">
        <f ca="1">('Profiles, Pc, Summer, S1'!Y32*(RANDBETWEEN(90,100))/100*(40/100))+('Profiles, Pc, Winter, S1'!Y32*(RANDBETWEEN(90,100))/100*(60/100))</f>
        <v>0.30710558010804961</v>
      </c>
    </row>
    <row r="33" spans="1:25" x14ac:dyDescent="0.3">
      <c r="A33">
        <v>32</v>
      </c>
      <c r="B33" s="1">
        <f ca="1">('Profiles, Pc, Summer, S1'!B33*(RANDBETWEEN(90,100))/100*(40/100))+('Profiles, Pc, Winter, S1'!B33*(RANDBETWEEN(90,100))/100*(60/100))</f>
        <v>0.40939260542720418</v>
      </c>
      <c r="C33" s="1">
        <f ca="1">('Profiles, Pc, Summer, S1'!C33*(RANDBETWEEN(90,100))/100*(40/100))+('Profiles, Pc, Winter, S1'!C33*(RANDBETWEEN(90,100))/100*(60/100))</f>
        <v>0.391304933949639</v>
      </c>
      <c r="D33" s="1">
        <f ca="1">('Profiles, Pc, Summer, S1'!D33*(RANDBETWEEN(90,100))/100*(40/100))+('Profiles, Pc, Winter, S1'!D33*(RANDBETWEEN(90,100))/100*(60/100))</f>
        <v>0.37383735819443759</v>
      </c>
      <c r="E33" s="1">
        <f ca="1">('Profiles, Pc, Summer, S1'!E33*(RANDBETWEEN(90,100))/100*(40/100))+('Profiles, Pc, Winter, S1'!E33*(RANDBETWEEN(90,100))/100*(60/100))</f>
        <v>0.39224285879296195</v>
      </c>
      <c r="F33" s="1">
        <f ca="1">('Profiles, Pc, Summer, S1'!F33*(RANDBETWEEN(90,100))/100*(40/100))+('Profiles, Pc, Winter, S1'!F33*(RANDBETWEEN(90,100))/100*(60/100))</f>
        <v>0.37995341751322792</v>
      </c>
      <c r="G33" s="1">
        <f ca="1">('Profiles, Pc, Summer, S1'!G33*(RANDBETWEEN(90,100))/100*(40/100))+('Profiles, Pc, Winter, S1'!G33*(RANDBETWEEN(90,100))/100*(60/100))</f>
        <v>0.40427667063996875</v>
      </c>
      <c r="H33" s="1">
        <f ca="1">('Profiles, Pc, Summer, S1'!H33*(RANDBETWEEN(90,100))/100*(40/100))+('Profiles, Pc, Winter, S1'!H33*(RANDBETWEEN(90,100))/100*(60/100))</f>
        <v>0.46602319398441472</v>
      </c>
      <c r="I33" s="1">
        <f ca="1">('Profiles, Pc, Summer, S1'!I33*(RANDBETWEEN(90,100))/100*(40/100))+('Profiles, Pc, Winter, S1'!I33*(RANDBETWEEN(90,100))/100*(60/100))</f>
        <v>0.55934784288698047</v>
      </c>
      <c r="J33" s="1">
        <f ca="1">('Profiles, Pc, Summer, S1'!J33*(RANDBETWEEN(90,100))/100*(40/100))+('Profiles, Pc, Winter, S1'!J33*(RANDBETWEEN(90,100))/100*(60/100))</f>
        <v>0.62030338286291409</v>
      </c>
      <c r="K33" s="1">
        <f ca="1">('Profiles, Pc, Summer, S1'!K33*(RANDBETWEEN(90,100))/100*(40/100))+('Profiles, Pc, Winter, S1'!K33*(RANDBETWEEN(90,100))/100*(60/100))</f>
        <v>0.61276915612309979</v>
      </c>
      <c r="L33" s="1">
        <f ca="1">('Profiles, Pc, Summer, S1'!L33*(RANDBETWEEN(90,100))/100*(40/100))+('Profiles, Pc, Winter, S1'!L33*(RANDBETWEEN(90,100))/100*(60/100))</f>
        <v>0.59597220006252194</v>
      </c>
      <c r="M33" s="1">
        <f ca="1">('Profiles, Pc, Summer, S1'!M33*(RANDBETWEEN(90,100))/100*(40/100))+('Profiles, Pc, Winter, S1'!M33*(RANDBETWEEN(90,100))/100*(60/100))</f>
        <v>0.61155042403889981</v>
      </c>
      <c r="N33" s="1">
        <f ca="1">('Profiles, Pc, Summer, S1'!N33*(RANDBETWEEN(90,100))/100*(40/100))+('Profiles, Pc, Winter, S1'!N33*(RANDBETWEEN(90,100))/100*(60/100))</f>
        <v>0.60763411604861506</v>
      </c>
      <c r="O33" s="1">
        <f ca="1">('Profiles, Pc, Summer, S1'!O33*(RANDBETWEEN(90,100))/100*(40/100))+('Profiles, Pc, Winter, S1'!O33*(RANDBETWEEN(90,100))/100*(60/100))</f>
        <v>0.6115484957400773</v>
      </c>
      <c r="P33" s="1">
        <f ca="1">('Profiles, Pc, Summer, S1'!P33*(RANDBETWEEN(90,100))/100*(40/100))+('Profiles, Pc, Winter, S1'!P33*(RANDBETWEEN(90,100))/100*(60/100))</f>
        <v>0.56380525185093355</v>
      </c>
      <c r="Q33" s="1">
        <f ca="1">('Profiles, Pc, Summer, S1'!Q33*(RANDBETWEEN(90,100))/100*(40/100))+('Profiles, Pc, Winter, S1'!Q33*(RANDBETWEEN(90,100))/100*(60/100))</f>
        <v>0.54954319073811286</v>
      </c>
      <c r="R33" s="1">
        <f ca="1">('Profiles, Pc, Summer, S1'!R33*(RANDBETWEEN(90,100))/100*(40/100))+('Profiles, Pc, Winter, S1'!R33*(RANDBETWEEN(90,100))/100*(60/100))</f>
        <v>0.54848513344644023</v>
      </c>
      <c r="S33" s="1">
        <f ca="1">('Profiles, Pc, Summer, S1'!S33*(RANDBETWEEN(90,100))/100*(40/100))+('Profiles, Pc, Winter, S1'!S33*(RANDBETWEEN(90,100))/100*(60/100))</f>
        <v>0.5696585812839281</v>
      </c>
      <c r="T33" s="1">
        <f ca="1">('Profiles, Pc, Summer, S1'!T33*(RANDBETWEEN(90,100))/100*(40/100))+('Profiles, Pc, Winter, S1'!T33*(RANDBETWEEN(90,100))/100*(60/100))</f>
        <v>0.53381069749931231</v>
      </c>
      <c r="U33" s="1">
        <f ca="1">('Profiles, Pc, Summer, S1'!U33*(RANDBETWEEN(90,100))/100*(40/100))+('Profiles, Pc, Winter, S1'!U33*(RANDBETWEEN(90,100))/100*(60/100))</f>
        <v>0.52158475055205455</v>
      </c>
      <c r="V33" s="1">
        <f ca="1">('Profiles, Pc, Summer, S1'!V33*(RANDBETWEEN(90,100))/100*(40/100))+('Profiles, Pc, Winter, S1'!V33*(RANDBETWEEN(90,100))/100*(60/100))</f>
        <v>0.52747873376822974</v>
      </c>
      <c r="W33" s="1">
        <f ca="1">('Profiles, Pc, Summer, S1'!W33*(RANDBETWEEN(90,100))/100*(40/100))+('Profiles, Pc, Winter, S1'!W33*(RANDBETWEEN(90,100))/100*(60/100))</f>
        <v>0.49653570396287644</v>
      </c>
      <c r="X33" s="1">
        <f ca="1">('Profiles, Pc, Summer, S1'!X33*(RANDBETWEEN(90,100))/100*(40/100))+('Profiles, Pc, Winter, S1'!X33*(RANDBETWEEN(90,100))/100*(60/100))</f>
        <v>0.46393329822366663</v>
      </c>
      <c r="Y33" s="1">
        <f ca="1">('Profiles, Pc, Summer, S1'!Y33*(RANDBETWEEN(90,100))/100*(40/100))+('Profiles, Pc, Winter, S1'!Y33*(RANDBETWEEN(90,100))/100*(60/100))</f>
        <v>0.43645245485004003</v>
      </c>
    </row>
    <row r="34" spans="1:25" x14ac:dyDescent="0.3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x14ac:dyDescent="0.3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x14ac:dyDescent="0.3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x14ac:dyDescent="0.3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x14ac:dyDescent="0.3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x14ac:dyDescent="0.3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x14ac:dyDescent="0.3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45C78-7988-417F-9C19-163A689AAD53}">
  <dimension ref="A1:Y40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 ca="1">('Profiles, Qc, Summer, S1'!B2*(RANDBETWEEN(90,100))/100*(40/100))+('Profiles, Qc, Winter, S1'!B2*(RANDBETWEEN(90,100))/100*(60/100))</f>
        <v>0.22499331855632732</v>
      </c>
      <c r="C2" s="1">
        <f ca="1">('Profiles, Qc, Summer, S1'!C2*(RANDBETWEEN(90,100))/100*(40/100))+('Profiles, Qc, Winter, S1'!C2*(RANDBETWEEN(90,100))/100*(60/100))</f>
        <v>0.21968556295637659</v>
      </c>
      <c r="D2" s="1">
        <f ca="1">('Profiles, Qc, Summer, S1'!D2*(RANDBETWEEN(90,100))/100*(40/100))+('Profiles, Qc, Winter, S1'!D2*(RANDBETWEEN(90,100))/100*(60/100))</f>
        <v>0.19201527058076628</v>
      </c>
      <c r="E2" s="1">
        <f ca="1">('Profiles, Qc, Summer, S1'!E2*(RANDBETWEEN(90,100))/100*(40/100))+('Profiles, Qc, Winter, S1'!E2*(RANDBETWEEN(90,100))/100*(60/100))</f>
        <v>0.21665416235280321</v>
      </c>
      <c r="F2" s="1">
        <f ca="1">('Profiles, Qc, Summer, S1'!F2*(RANDBETWEEN(90,100))/100*(40/100))+('Profiles, Qc, Winter, S1'!F2*(RANDBETWEEN(90,100))/100*(60/100))</f>
        <v>0.19209296154450087</v>
      </c>
      <c r="G2" s="1">
        <f ca="1">('Profiles, Qc, Summer, S1'!G2*(RANDBETWEEN(90,100))/100*(40/100))+('Profiles, Qc, Winter, S1'!G2*(RANDBETWEEN(90,100))/100*(60/100))</f>
        <v>0.1909452635466512</v>
      </c>
      <c r="H2" s="1">
        <f ca="1">('Profiles, Qc, Summer, S1'!H2*(RANDBETWEEN(90,100))/100*(40/100))+('Profiles, Qc, Winter, S1'!H2*(RANDBETWEEN(90,100))/100*(60/100))</f>
        <v>0.1928538892816595</v>
      </c>
      <c r="I2" s="1">
        <f ca="1">('Profiles, Qc, Summer, S1'!I2*(RANDBETWEEN(90,100))/100*(40/100))+('Profiles, Qc, Winter, S1'!I2*(RANDBETWEEN(90,100))/100*(60/100))</f>
        <v>0.43054773742135916</v>
      </c>
      <c r="J2" s="1">
        <f ca="1">('Profiles, Qc, Summer, S1'!J2*(RANDBETWEEN(90,100))/100*(40/100))+('Profiles, Qc, Winter, S1'!J2*(RANDBETWEEN(90,100))/100*(60/100))</f>
        <v>0.48812511261401892</v>
      </c>
      <c r="K2" s="1">
        <f ca="1">('Profiles, Qc, Summer, S1'!K2*(RANDBETWEEN(90,100))/100*(40/100))+('Profiles, Qc, Winter, S1'!K2*(RANDBETWEEN(90,100))/100*(60/100))</f>
        <v>0.42190926527709177</v>
      </c>
      <c r="L2" s="1">
        <f ca="1">('Profiles, Qc, Summer, S1'!L2*(RANDBETWEEN(90,100))/100*(40/100))+('Profiles, Qc, Winter, S1'!L2*(RANDBETWEEN(90,100))/100*(60/100))</f>
        <v>0.45700554275095912</v>
      </c>
      <c r="M2" s="1">
        <f ca="1">('Profiles, Qc, Summer, S1'!M2*(RANDBETWEEN(90,100))/100*(40/100))+('Profiles, Qc, Winter, S1'!M2*(RANDBETWEEN(90,100))/100*(60/100))</f>
        <v>0.44281512856786365</v>
      </c>
      <c r="N2" s="1">
        <f ca="1">('Profiles, Qc, Summer, S1'!N2*(RANDBETWEEN(90,100))/100*(40/100))+('Profiles, Qc, Winter, S1'!N2*(RANDBETWEEN(90,100))/100*(60/100))</f>
        <v>0.48558564658641723</v>
      </c>
      <c r="O2" s="1">
        <f ca="1">('Profiles, Qc, Summer, S1'!O2*(RANDBETWEEN(90,100))/100*(40/100))+('Profiles, Qc, Winter, S1'!O2*(RANDBETWEEN(90,100))/100*(60/100))</f>
        <v>0.44416564073906811</v>
      </c>
      <c r="P2" s="1">
        <f ca="1">('Profiles, Qc, Summer, S1'!P2*(RANDBETWEEN(90,100))/100*(40/100))+('Profiles, Qc, Winter, S1'!P2*(RANDBETWEEN(90,100))/100*(60/100))</f>
        <v>0.29900053375121804</v>
      </c>
      <c r="Q2" s="1">
        <f ca="1">('Profiles, Qc, Summer, S1'!Q2*(RANDBETWEEN(90,100))/100*(40/100))+('Profiles, Qc, Winter, S1'!Q2*(RANDBETWEEN(90,100))/100*(60/100))</f>
        <v>0.40216227586567432</v>
      </c>
      <c r="R2" s="1">
        <f ca="1">('Profiles, Qc, Summer, S1'!R2*(RANDBETWEEN(90,100))/100*(40/100))+('Profiles, Qc, Winter, S1'!R2*(RANDBETWEEN(90,100))/100*(60/100))</f>
        <v>0.42785448327149689</v>
      </c>
      <c r="S2" s="1">
        <f ca="1">('Profiles, Qc, Summer, S1'!S2*(RANDBETWEEN(90,100))/100*(40/100))+('Profiles, Qc, Winter, S1'!S2*(RANDBETWEEN(90,100))/100*(60/100))</f>
        <v>0.41633426350156311</v>
      </c>
      <c r="T2" s="1">
        <f ca="1">('Profiles, Qc, Summer, S1'!T2*(RANDBETWEEN(90,100))/100*(40/100))+('Profiles, Qc, Winter, S1'!T2*(RANDBETWEEN(90,100))/100*(60/100))</f>
        <v>0.31260648353118309</v>
      </c>
      <c r="U2" s="1">
        <f ca="1">('Profiles, Qc, Summer, S1'!U2*(RANDBETWEEN(90,100))/100*(40/100))+('Profiles, Qc, Winter, S1'!U2*(RANDBETWEEN(90,100))/100*(60/100))</f>
        <v>0.29779711418639843</v>
      </c>
      <c r="V2" s="1">
        <f ca="1">('Profiles, Qc, Summer, S1'!V2*(RANDBETWEEN(90,100))/100*(40/100))+('Profiles, Qc, Winter, S1'!V2*(RANDBETWEEN(90,100))/100*(60/100))</f>
        <v>0.29194282736207694</v>
      </c>
      <c r="W2" s="1">
        <f ca="1">('Profiles, Qc, Summer, S1'!W2*(RANDBETWEEN(90,100))/100*(40/100))+('Profiles, Qc, Winter, S1'!W2*(RANDBETWEEN(90,100))/100*(60/100))</f>
        <v>0.25547131757476926</v>
      </c>
      <c r="X2" s="1">
        <f ca="1">('Profiles, Qc, Summer, S1'!X2*(RANDBETWEEN(90,100))/100*(40/100))+('Profiles, Qc, Winter, S1'!X2*(RANDBETWEEN(90,100))/100*(60/100))</f>
        <v>0.18183525877013182</v>
      </c>
      <c r="Y2" s="1">
        <f ca="1">('Profiles, Qc, Summer, S1'!Y2*(RANDBETWEEN(90,100))/100*(40/100))+('Profiles, Qc, Winter, S1'!Y2*(RANDBETWEEN(90,100))/100*(60/100))</f>
        <v>0.1881165133275354</v>
      </c>
    </row>
    <row r="3" spans="1:25" x14ac:dyDescent="0.3">
      <c r="A3">
        <v>2</v>
      </c>
      <c r="B3" s="1">
        <f ca="1">('Profiles, Qc, Summer, S1'!B3*(RANDBETWEEN(90,100))/100*(40/100))+('Profiles, Qc, Winter, S1'!B3*(RANDBETWEEN(90,100))/100*(60/100))</f>
        <v>-6.670807942117625E-2</v>
      </c>
      <c r="C3" s="1">
        <f ca="1">('Profiles, Qc, Summer, S1'!C3*(RANDBETWEEN(90,100))/100*(40/100))+('Profiles, Qc, Winter, S1'!C3*(RANDBETWEEN(90,100))/100*(60/100))</f>
        <v>-7.5284027106968091E-2</v>
      </c>
      <c r="D3" s="1">
        <f ca="1">('Profiles, Qc, Summer, S1'!D3*(RANDBETWEEN(90,100))/100*(40/100))+('Profiles, Qc, Winter, S1'!D3*(RANDBETWEEN(90,100))/100*(60/100))</f>
        <v>-8.0073344515400643E-2</v>
      </c>
      <c r="E3" s="1">
        <f ca="1">('Profiles, Qc, Summer, S1'!E3*(RANDBETWEEN(90,100))/100*(40/100))+('Profiles, Qc, Winter, S1'!E3*(RANDBETWEEN(90,100))/100*(60/100))</f>
        <v>-8.081988762224955E-2</v>
      </c>
      <c r="F3" s="1">
        <f ca="1">('Profiles, Qc, Summer, S1'!F3*(RANDBETWEEN(90,100))/100*(40/100))+('Profiles, Qc, Winter, S1'!F3*(RANDBETWEEN(90,100))/100*(60/100))</f>
        <v>-8.2114104018345402E-2</v>
      </c>
      <c r="G3" s="1">
        <f ca="1">('Profiles, Qc, Summer, S1'!G3*(RANDBETWEEN(90,100))/100*(40/100))+('Profiles, Qc, Winter, S1'!G3*(RANDBETWEEN(90,100))/100*(60/100))</f>
        <v>-7.3298771420983316E-2</v>
      </c>
      <c r="H3" s="1">
        <f ca="1">('Profiles, Qc, Summer, S1'!H3*(RANDBETWEEN(90,100))/100*(40/100))+('Profiles, Qc, Winter, S1'!H3*(RANDBETWEEN(90,100))/100*(60/100))</f>
        <v>-5.580879511881294E-2</v>
      </c>
      <c r="I3" s="1">
        <f ca="1">('Profiles, Qc, Summer, S1'!I3*(RANDBETWEEN(90,100))/100*(40/100))+('Profiles, Qc, Winter, S1'!I3*(RANDBETWEEN(90,100))/100*(60/100))</f>
        <v>2.4080041226331311E-2</v>
      </c>
      <c r="J3" s="1">
        <f ca="1">('Profiles, Qc, Summer, S1'!J3*(RANDBETWEEN(90,100))/100*(40/100))+('Profiles, Qc, Winter, S1'!J3*(RANDBETWEEN(90,100))/100*(60/100))</f>
        <v>3.2285362915954768E-2</v>
      </c>
      <c r="K3" s="1">
        <f ca="1">('Profiles, Qc, Summer, S1'!K3*(RANDBETWEEN(90,100))/100*(40/100))+('Profiles, Qc, Winter, S1'!K3*(RANDBETWEEN(90,100))/100*(60/100))</f>
        <v>4.9346240195878958E-2</v>
      </c>
      <c r="L3" s="1">
        <f ca="1">('Profiles, Qc, Summer, S1'!L3*(RANDBETWEEN(90,100))/100*(40/100))+('Profiles, Qc, Winter, S1'!L3*(RANDBETWEEN(90,100))/100*(60/100))</f>
        <v>2.5313908846793846E-2</v>
      </c>
      <c r="M3" s="1">
        <f ca="1">('Profiles, Qc, Summer, S1'!M3*(RANDBETWEEN(90,100))/100*(40/100))+('Profiles, Qc, Winter, S1'!M3*(RANDBETWEEN(90,100))/100*(60/100))</f>
        <v>4.2472079081060307E-3</v>
      </c>
      <c r="N3" s="1">
        <f ca="1">('Profiles, Qc, Summer, S1'!N3*(RANDBETWEEN(90,100))/100*(40/100))+('Profiles, Qc, Winter, S1'!N3*(RANDBETWEEN(90,100))/100*(60/100))</f>
        <v>-1.1810182822266962E-2</v>
      </c>
      <c r="O3" s="1">
        <f ca="1">('Profiles, Qc, Summer, S1'!O3*(RANDBETWEEN(90,100))/100*(40/100))+('Profiles, Qc, Winter, S1'!O3*(RANDBETWEEN(90,100))/100*(60/100))</f>
        <v>-2.13193036830952E-2</v>
      </c>
      <c r="P3" s="1">
        <f ca="1">('Profiles, Qc, Summer, S1'!P3*(RANDBETWEEN(90,100))/100*(40/100))+('Profiles, Qc, Winter, S1'!P3*(RANDBETWEEN(90,100))/100*(60/100))</f>
        <v>-3.1941203223596948E-2</v>
      </c>
      <c r="Q3" s="1">
        <f ca="1">('Profiles, Qc, Summer, S1'!Q3*(RANDBETWEEN(90,100))/100*(40/100))+('Profiles, Qc, Winter, S1'!Q3*(RANDBETWEEN(90,100))/100*(60/100))</f>
        <v>-3.2155381306336335E-2</v>
      </c>
      <c r="R3" s="1">
        <f ca="1">('Profiles, Qc, Summer, S1'!R3*(RANDBETWEEN(90,100))/100*(40/100))+('Profiles, Qc, Winter, S1'!R3*(RANDBETWEEN(90,100))/100*(60/100))</f>
        <v>-2.3058822617814331E-2</v>
      </c>
      <c r="S3" s="1">
        <f ca="1">('Profiles, Qc, Summer, S1'!S3*(RANDBETWEEN(90,100))/100*(40/100))+('Profiles, Qc, Winter, S1'!S3*(RANDBETWEEN(90,100))/100*(60/100))</f>
        <v>3.2069392654517928E-2</v>
      </c>
      <c r="T3" s="1">
        <f ca="1">('Profiles, Qc, Summer, S1'!T3*(RANDBETWEEN(90,100))/100*(40/100))+('Profiles, Qc, Winter, S1'!T3*(RANDBETWEEN(90,100))/100*(60/100))</f>
        <v>3.5496815126172511E-2</v>
      </c>
      <c r="U3" s="1">
        <f ca="1">('Profiles, Qc, Summer, S1'!U3*(RANDBETWEEN(90,100))/100*(40/100))+('Profiles, Qc, Winter, S1'!U3*(RANDBETWEEN(90,100))/100*(60/100))</f>
        <v>1.9801191430713207E-2</v>
      </c>
      <c r="V3" s="1">
        <f ca="1">('Profiles, Qc, Summer, S1'!V3*(RANDBETWEEN(90,100))/100*(40/100))+('Profiles, Qc, Winter, S1'!V3*(RANDBETWEEN(90,100))/100*(60/100))</f>
        <v>-3.6397615415338716E-3</v>
      </c>
      <c r="W3" s="1">
        <f ca="1">('Profiles, Qc, Summer, S1'!W3*(RANDBETWEEN(90,100))/100*(40/100))+('Profiles, Qc, Winter, S1'!W3*(RANDBETWEEN(90,100))/100*(60/100))</f>
        <v>-2.5348823857584926E-2</v>
      </c>
      <c r="X3" s="1">
        <f ca="1">('Profiles, Qc, Summer, S1'!X3*(RANDBETWEEN(90,100))/100*(40/100))+('Profiles, Qc, Winter, S1'!X3*(RANDBETWEEN(90,100))/100*(60/100))</f>
        <v>-3.5862016113904341E-2</v>
      </c>
      <c r="Y3" s="1">
        <f ca="1">('Profiles, Qc, Summer, S1'!Y3*(RANDBETWEEN(90,100))/100*(40/100))+('Profiles, Qc, Winter, S1'!Y3*(RANDBETWEEN(90,100))/100*(60/100))</f>
        <v>-5.2019841604019131E-2</v>
      </c>
    </row>
    <row r="4" spans="1:25" x14ac:dyDescent="0.3">
      <c r="A4">
        <v>3</v>
      </c>
      <c r="B4" s="1">
        <f ca="1">('Profiles, Qc, Summer, S1'!B4*(RANDBETWEEN(90,100))/100*(40/100))+('Profiles, Qc, Winter, S1'!B4*(RANDBETWEEN(90,100))/100*(60/100))</f>
        <v>-0.21336131139029543</v>
      </c>
      <c r="C4" s="1">
        <f ca="1">('Profiles, Qc, Summer, S1'!C4*(RANDBETWEEN(90,100))/100*(40/100))+('Profiles, Qc, Winter, S1'!C4*(RANDBETWEEN(90,100))/100*(60/100))</f>
        <v>-0.25332624031767836</v>
      </c>
      <c r="D4" s="1">
        <f ca="1">('Profiles, Qc, Summer, S1'!D4*(RANDBETWEEN(90,100))/100*(40/100))+('Profiles, Qc, Winter, S1'!D4*(RANDBETWEEN(90,100))/100*(60/100))</f>
        <v>-0.28865915636441064</v>
      </c>
      <c r="E4" s="1">
        <f ca="1">('Profiles, Qc, Summer, S1'!E4*(RANDBETWEEN(90,100))/100*(40/100))+('Profiles, Qc, Winter, S1'!E4*(RANDBETWEEN(90,100))/100*(60/100))</f>
        <v>-0.28160815162438901</v>
      </c>
      <c r="F4" s="1">
        <f ca="1">('Profiles, Qc, Summer, S1'!F4*(RANDBETWEEN(90,100))/100*(40/100))+('Profiles, Qc, Winter, S1'!F4*(RANDBETWEEN(90,100))/100*(60/100))</f>
        <v>-0.27430880351850306</v>
      </c>
      <c r="G4" s="1">
        <f ca="1">('Profiles, Qc, Summer, S1'!G4*(RANDBETWEEN(90,100))/100*(40/100))+('Profiles, Qc, Winter, S1'!G4*(RANDBETWEEN(90,100))/100*(60/100))</f>
        <v>-0.24659247201052714</v>
      </c>
      <c r="H4" s="1">
        <f ca="1">('Profiles, Qc, Summer, S1'!H4*(RANDBETWEEN(90,100))/100*(40/100))+('Profiles, Qc, Winter, S1'!H4*(RANDBETWEEN(90,100))/100*(60/100))</f>
        <v>-1.1447231430408445E-2</v>
      </c>
      <c r="I4" s="1">
        <f ca="1">('Profiles, Qc, Summer, S1'!I4*(RANDBETWEEN(90,100))/100*(40/100))+('Profiles, Qc, Winter, S1'!I4*(RANDBETWEEN(90,100))/100*(60/100))</f>
        <v>0.17581821772396478</v>
      </c>
      <c r="J4" s="1">
        <f ca="1">('Profiles, Qc, Summer, S1'!J4*(RANDBETWEEN(90,100))/100*(40/100))+('Profiles, Qc, Winter, S1'!J4*(RANDBETWEEN(90,100))/100*(60/100))</f>
        <v>0.22658217584551044</v>
      </c>
      <c r="K4" s="1">
        <f ca="1">('Profiles, Qc, Summer, S1'!K4*(RANDBETWEEN(90,100))/100*(40/100))+('Profiles, Qc, Winter, S1'!K4*(RANDBETWEEN(90,100))/100*(60/100))</f>
        <v>0.19886159135203335</v>
      </c>
      <c r="L4" s="1">
        <f ca="1">('Profiles, Qc, Summer, S1'!L4*(RANDBETWEEN(90,100))/100*(40/100))+('Profiles, Qc, Winter, S1'!L4*(RANDBETWEEN(90,100))/100*(60/100))</f>
        <v>0.14227374815199365</v>
      </c>
      <c r="M4" s="1">
        <f ca="1">('Profiles, Qc, Summer, S1'!M4*(RANDBETWEEN(90,100))/100*(40/100))+('Profiles, Qc, Winter, S1'!M4*(RANDBETWEEN(90,100))/100*(60/100))</f>
        <v>0.21907789927553989</v>
      </c>
      <c r="N4" s="1">
        <f ca="1">('Profiles, Qc, Summer, S1'!N4*(RANDBETWEEN(90,100))/100*(40/100))+('Profiles, Qc, Winter, S1'!N4*(RANDBETWEEN(90,100))/100*(60/100))</f>
        <v>0.165863129787818</v>
      </c>
      <c r="O4" s="1">
        <f ca="1">('Profiles, Qc, Summer, S1'!O4*(RANDBETWEEN(90,100))/100*(40/100))+('Profiles, Qc, Winter, S1'!O4*(RANDBETWEEN(90,100))/100*(60/100))</f>
        <v>0.12312326028005013</v>
      </c>
      <c r="P4" s="1">
        <f ca="1">('Profiles, Qc, Summer, S1'!P4*(RANDBETWEEN(90,100))/100*(40/100))+('Profiles, Qc, Winter, S1'!P4*(RANDBETWEEN(90,100))/100*(60/100))</f>
        <v>1.9246547114573492E-3</v>
      </c>
      <c r="Q4" s="1">
        <f ca="1">('Profiles, Qc, Summer, S1'!Q4*(RANDBETWEEN(90,100))/100*(40/100))+('Profiles, Qc, Winter, S1'!Q4*(RANDBETWEEN(90,100))/100*(60/100))</f>
        <v>-2.1437182422769041E-2</v>
      </c>
      <c r="R4" s="1">
        <f ca="1">('Profiles, Qc, Summer, S1'!R4*(RANDBETWEEN(90,100))/100*(40/100))+('Profiles, Qc, Winter, S1'!R4*(RANDBETWEEN(90,100))/100*(60/100))</f>
        <v>-1.0710685991601882E-3</v>
      </c>
      <c r="S4" s="1">
        <f ca="1">('Profiles, Qc, Summer, S1'!S4*(RANDBETWEEN(90,100))/100*(40/100))+('Profiles, Qc, Winter, S1'!S4*(RANDBETWEEN(90,100))/100*(60/100))</f>
        <v>2.4936102889720764E-2</v>
      </c>
      <c r="T4" s="1">
        <f ca="1">('Profiles, Qc, Summer, S1'!T4*(RANDBETWEEN(90,100))/100*(40/100))+('Profiles, Qc, Winter, S1'!T4*(RANDBETWEEN(90,100))/100*(60/100))</f>
        <v>-5.8033804287707477E-2</v>
      </c>
      <c r="U4" s="1">
        <f ca="1">('Profiles, Qc, Summer, S1'!U4*(RANDBETWEEN(90,100))/100*(40/100))+('Profiles, Qc, Winter, S1'!U4*(RANDBETWEEN(90,100))/100*(60/100))</f>
        <v>4.7210049650166785E-3</v>
      </c>
      <c r="V4" s="1">
        <f ca="1">('Profiles, Qc, Summer, S1'!V4*(RANDBETWEEN(90,100))/100*(40/100))+('Profiles, Qc, Winter, S1'!V4*(RANDBETWEEN(90,100))/100*(60/100))</f>
        <v>8.0777664674587663E-3</v>
      </c>
      <c r="W4" s="1">
        <f ca="1">('Profiles, Qc, Summer, S1'!W4*(RANDBETWEEN(90,100))/100*(40/100))+('Profiles, Qc, Winter, S1'!W4*(RANDBETWEEN(90,100))/100*(60/100))</f>
        <v>-4.8278998915067386E-2</v>
      </c>
      <c r="X4" s="1">
        <f ca="1">('Profiles, Qc, Summer, S1'!X4*(RANDBETWEEN(90,100))/100*(40/100))+('Profiles, Qc, Winter, S1'!X4*(RANDBETWEEN(90,100))/100*(60/100))</f>
        <v>-0.16964037802901544</v>
      </c>
      <c r="Y4" s="1">
        <f ca="1">('Profiles, Qc, Summer, S1'!Y4*(RANDBETWEEN(90,100))/100*(40/100))+('Profiles, Qc, Winter, S1'!Y4*(RANDBETWEEN(90,100))/100*(60/100))</f>
        <v>-0.23554040370796442</v>
      </c>
    </row>
    <row r="5" spans="1:25" x14ac:dyDescent="0.3">
      <c r="A5">
        <v>4</v>
      </c>
      <c r="B5" s="1">
        <f ca="1">('Profiles, Qc, Summer, S1'!B5*(RANDBETWEEN(90,100))/100*(40/100))+('Profiles, Qc, Winter, S1'!B5*(RANDBETWEEN(90,100))/100*(60/100))</f>
        <v>-0.31759386727569594</v>
      </c>
      <c r="C5" s="1">
        <f ca="1">('Profiles, Qc, Summer, S1'!C5*(RANDBETWEEN(90,100))/100*(40/100))+('Profiles, Qc, Winter, S1'!C5*(RANDBETWEEN(90,100))/100*(60/100))</f>
        <v>-0.31648372043276529</v>
      </c>
      <c r="D5" s="1">
        <f ca="1">('Profiles, Qc, Summer, S1'!D5*(RANDBETWEEN(90,100))/100*(40/100))+('Profiles, Qc, Winter, S1'!D5*(RANDBETWEEN(90,100))/100*(60/100))</f>
        <v>-0.3269865359982882</v>
      </c>
      <c r="E5" s="1">
        <f ca="1">('Profiles, Qc, Summer, S1'!E5*(RANDBETWEEN(90,100))/100*(40/100))+('Profiles, Qc, Winter, S1'!E5*(RANDBETWEEN(90,100))/100*(60/100))</f>
        <v>-0.31286031828641869</v>
      </c>
      <c r="F5" s="1">
        <f ca="1">('Profiles, Qc, Summer, S1'!F5*(RANDBETWEEN(90,100))/100*(40/100))+('Profiles, Qc, Winter, S1'!F5*(RANDBETWEEN(90,100))/100*(60/100))</f>
        <v>-0.31337963393782126</v>
      </c>
      <c r="G5" s="1">
        <f ca="1">('Profiles, Qc, Summer, S1'!G5*(RANDBETWEEN(90,100))/100*(40/100))+('Profiles, Qc, Winter, S1'!G5*(RANDBETWEEN(90,100))/100*(60/100))</f>
        <v>-0.3057782921751151</v>
      </c>
      <c r="H5" s="1">
        <f ca="1">('Profiles, Qc, Summer, S1'!H5*(RANDBETWEEN(90,100))/100*(40/100))+('Profiles, Qc, Winter, S1'!H5*(RANDBETWEEN(90,100))/100*(60/100))</f>
        <v>-0.28107450304878057</v>
      </c>
      <c r="I5" s="1">
        <f ca="1">('Profiles, Qc, Summer, S1'!I5*(RANDBETWEEN(90,100))/100*(40/100))+('Profiles, Qc, Winter, S1'!I5*(RANDBETWEEN(90,100))/100*(60/100))</f>
        <v>-0.22861292768519856</v>
      </c>
      <c r="J5" s="1">
        <f ca="1">('Profiles, Qc, Summer, S1'!J5*(RANDBETWEEN(90,100))/100*(40/100))+('Profiles, Qc, Winter, S1'!J5*(RANDBETWEEN(90,100))/100*(60/100))</f>
        <v>-0.21011019369286357</v>
      </c>
      <c r="K5" s="1">
        <f ca="1">('Profiles, Qc, Summer, S1'!K5*(RANDBETWEEN(90,100))/100*(40/100))+('Profiles, Qc, Winter, S1'!K5*(RANDBETWEEN(90,100))/100*(60/100))</f>
        <v>-0.22581406224715458</v>
      </c>
      <c r="L5" s="1">
        <f ca="1">('Profiles, Qc, Summer, S1'!L5*(RANDBETWEEN(90,100))/100*(40/100))+('Profiles, Qc, Winter, S1'!L5*(RANDBETWEEN(90,100))/100*(60/100))</f>
        <v>-0.24559404988934486</v>
      </c>
      <c r="M5" s="1">
        <f ca="1">('Profiles, Qc, Summer, S1'!M5*(RANDBETWEEN(90,100))/100*(40/100))+('Profiles, Qc, Winter, S1'!M5*(RANDBETWEEN(90,100))/100*(60/100))</f>
        <v>-0.27393430887201686</v>
      </c>
      <c r="N5" s="1">
        <f ca="1">('Profiles, Qc, Summer, S1'!N5*(RANDBETWEEN(90,100))/100*(40/100))+('Profiles, Qc, Winter, S1'!N5*(RANDBETWEEN(90,100))/100*(60/100))</f>
        <v>-0.26261982616169177</v>
      </c>
      <c r="O5" s="1">
        <f ca="1">('Profiles, Qc, Summer, S1'!O5*(RANDBETWEEN(90,100))/100*(40/100))+('Profiles, Qc, Winter, S1'!O5*(RANDBETWEEN(90,100))/100*(60/100))</f>
        <v>-0.28672595280772439</v>
      </c>
      <c r="P5" s="1">
        <f ca="1">('Profiles, Qc, Summer, S1'!P5*(RANDBETWEEN(90,100))/100*(40/100))+('Profiles, Qc, Winter, S1'!P5*(RANDBETWEEN(90,100))/100*(60/100))</f>
        <v>-0.2797637541731024</v>
      </c>
      <c r="Q5" s="1">
        <f ca="1">('Profiles, Qc, Summer, S1'!Q5*(RANDBETWEEN(90,100))/100*(40/100))+('Profiles, Qc, Winter, S1'!Q5*(RANDBETWEEN(90,100))/100*(60/100))</f>
        <v>-0.27176546671903379</v>
      </c>
      <c r="R5" s="1">
        <f ca="1">('Profiles, Qc, Summer, S1'!R5*(RANDBETWEEN(90,100))/100*(40/100))+('Profiles, Qc, Winter, S1'!R5*(RANDBETWEEN(90,100))/100*(60/100))</f>
        <v>-0.26544314681409914</v>
      </c>
      <c r="S5" s="1">
        <f ca="1">('Profiles, Qc, Summer, S1'!S5*(RANDBETWEEN(90,100))/100*(40/100))+('Profiles, Qc, Winter, S1'!S5*(RANDBETWEEN(90,100))/100*(60/100))</f>
        <v>-0.18969085293829482</v>
      </c>
      <c r="T5" s="1">
        <f ca="1">('Profiles, Qc, Summer, S1'!T5*(RANDBETWEEN(90,100))/100*(40/100))+('Profiles, Qc, Winter, S1'!T5*(RANDBETWEEN(90,100))/100*(60/100))</f>
        <v>-0.18939838528365413</v>
      </c>
      <c r="U5" s="1">
        <f ca="1">('Profiles, Qc, Summer, S1'!U5*(RANDBETWEEN(90,100))/100*(40/100))+('Profiles, Qc, Winter, S1'!U5*(RANDBETWEEN(90,100))/100*(60/100))</f>
        <v>-0.2018125932677933</v>
      </c>
      <c r="V5" s="1">
        <f ca="1">('Profiles, Qc, Summer, S1'!V5*(RANDBETWEEN(90,100))/100*(40/100))+('Profiles, Qc, Winter, S1'!V5*(RANDBETWEEN(90,100))/100*(60/100))</f>
        <v>-0.21477052806172064</v>
      </c>
      <c r="W5" s="1">
        <f ca="1">('Profiles, Qc, Summer, S1'!W5*(RANDBETWEEN(90,100))/100*(40/100))+('Profiles, Qc, Winter, S1'!W5*(RANDBETWEEN(90,100))/100*(60/100))</f>
        <v>-0.25158246626977621</v>
      </c>
      <c r="X5" s="1">
        <f ca="1">('Profiles, Qc, Summer, S1'!X5*(RANDBETWEEN(90,100))/100*(40/100))+('Profiles, Qc, Winter, S1'!X5*(RANDBETWEEN(90,100))/100*(60/100))</f>
        <v>-0.26842046078619342</v>
      </c>
      <c r="Y5" s="1">
        <f ca="1">('Profiles, Qc, Summer, S1'!Y5*(RANDBETWEEN(90,100))/100*(40/100))+('Profiles, Qc, Winter, S1'!Y5*(RANDBETWEEN(90,100))/100*(60/100))</f>
        <v>-0.28518798978201432</v>
      </c>
    </row>
    <row r="6" spans="1:25" x14ac:dyDescent="0.3">
      <c r="A6">
        <v>5</v>
      </c>
      <c r="B6" s="1">
        <f ca="1">('Profiles, Qc, Summer, S1'!B6*(RANDBETWEEN(90,100))/100*(40/100))+('Profiles, Qc, Winter, S1'!B6*(RANDBETWEEN(90,100))/100*(60/100))</f>
        <v>-0.24458845930868436</v>
      </c>
      <c r="C6" s="1">
        <f ca="1">('Profiles, Qc, Summer, S1'!C6*(RANDBETWEEN(90,100))/100*(40/100))+('Profiles, Qc, Winter, S1'!C6*(RANDBETWEEN(90,100))/100*(60/100))</f>
        <v>-0.28221668020630686</v>
      </c>
      <c r="D6" s="1">
        <f ca="1">('Profiles, Qc, Summer, S1'!D6*(RANDBETWEEN(90,100))/100*(40/100))+('Profiles, Qc, Winter, S1'!D6*(RANDBETWEEN(90,100))/100*(60/100))</f>
        <v>-0.28729436345497883</v>
      </c>
      <c r="E6" s="1">
        <f ca="1">('Profiles, Qc, Summer, S1'!E6*(RANDBETWEEN(90,100))/100*(40/100))+('Profiles, Qc, Winter, S1'!E6*(RANDBETWEEN(90,100))/100*(60/100))</f>
        <v>-0.28784849437951193</v>
      </c>
      <c r="F6" s="1">
        <f ca="1">('Profiles, Qc, Summer, S1'!F6*(RANDBETWEEN(90,100))/100*(40/100))+('Profiles, Qc, Winter, S1'!F6*(RANDBETWEEN(90,100))/100*(60/100))</f>
        <v>-0.27933057205605161</v>
      </c>
      <c r="G6" s="1">
        <f ca="1">('Profiles, Qc, Summer, S1'!G6*(RANDBETWEEN(90,100))/100*(40/100))+('Profiles, Qc, Winter, S1'!G6*(RANDBETWEEN(90,100))/100*(60/100))</f>
        <v>-0.25692351082160936</v>
      </c>
      <c r="H6" s="1">
        <f ca="1">('Profiles, Qc, Summer, S1'!H6*(RANDBETWEEN(90,100))/100*(40/100))+('Profiles, Qc, Winter, S1'!H6*(RANDBETWEEN(90,100))/100*(60/100))</f>
        <v>-0.21508698573484314</v>
      </c>
      <c r="I6" s="1">
        <f ca="1">('Profiles, Qc, Summer, S1'!I6*(RANDBETWEEN(90,100))/100*(40/100))+('Profiles, Qc, Winter, S1'!I6*(RANDBETWEEN(90,100))/100*(60/100))</f>
        <v>-0.14381010963794136</v>
      </c>
      <c r="J6" s="1">
        <f ca="1">('Profiles, Qc, Summer, S1'!J6*(RANDBETWEEN(90,100))/100*(40/100))+('Profiles, Qc, Winter, S1'!J6*(RANDBETWEEN(90,100))/100*(60/100))</f>
        <v>-0.10516412193867496</v>
      </c>
      <c r="K6" s="1">
        <f ca="1">('Profiles, Qc, Summer, S1'!K6*(RANDBETWEEN(90,100))/100*(40/100))+('Profiles, Qc, Winter, S1'!K6*(RANDBETWEEN(90,100))/100*(60/100))</f>
        <v>-5.6907435273155699E-2</v>
      </c>
      <c r="L6" s="1">
        <f ca="1">('Profiles, Qc, Summer, S1'!L6*(RANDBETWEEN(90,100))/100*(40/100))+('Profiles, Qc, Winter, S1'!L6*(RANDBETWEEN(90,100))/100*(60/100))</f>
        <v>-3.6720905537764581E-2</v>
      </c>
      <c r="M6" s="1">
        <f ca="1">('Profiles, Qc, Summer, S1'!M6*(RANDBETWEEN(90,100))/100*(40/100))+('Profiles, Qc, Winter, S1'!M6*(RANDBETWEEN(90,100))/100*(60/100))</f>
        <v>-3.2792454685021691E-2</v>
      </c>
      <c r="N6" s="1">
        <f ca="1">('Profiles, Qc, Summer, S1'!N6*(RANDBETWEEN(90,100))/100*(40/100))+('Profiles, Qc, Winter, S1'!N6*(RANDBETWEEN(90,100))/100*(60/100))</f>
        <v>-5.8156826688947436E-2</v>
      </c>
      <c r="O6" s="1">
        <f ca="1">('Profiles, Qc, Summer, S1'!O6*(RANDBETWEEN(90,100))/100*(40/100))+('Profiles, Qc, Winter, S1'!O6*(RANDBETWEEN(90,100))/100*(60/100))</f>
        <v>-7.4752556438394152E-2</v>
      </c>
      <c r="P6" s="1">
        <f ca="1">('Profiles, Qc, Summer, S1'!P6*(RANDBETWEEN(90,100))/100*(40/100))+('Profiles, Qc, Winter, S1'!P6*(RANDBETWEEN(90,100))/100*(60/100))</f>
        <v>-8.472150898293794E-2</v>
      </c>
      <c r="Q6" s="1">
        <f ca="1">('Profiles, Qc, Summer, S1'!Q6*(RANDBETWEEN(90,100))/100*(40/100))+('Profiles, Qc, Winter, S1'!Q6*(RANDBETWEEN(90,100))/100*(60/100))</f>
        <v>-0.11314705252343743</v>
      </c>
      <c r="R6" s="1">
        <f ca="1">('Profiles, Qc, Summer, S1'!R6*(RANDBETWEEN(90,100))/100*(40/100))+('Profiles, Qc, Winter, S1'!R6*(RANDBETWEEN(90,100))/100*(60/100))</f>
        <v>-0.10826816144545924</v>
      </c>
      <c r="S6" s="1">
        <f ca="1">('Profiles, Qc, Summer, S1'!S6*(RANDBETWEEN(90,100))/100*(40/100))+('Profiles, Qc, Winter, S1'!S6*(RANDBETWEEN(90,100))/100*(60/100))</f>
        <v>-5.0142865579085642E-2</v>
      </c>
      <c r="T6" s="1">
        <f ca="1">('Profiles, Qc, Summer, S1'!T6*(RANDBETWEEN(90,100))/100*(40/100))+('Profiles, Qc, Winter, S1'!T6*(RANDBETWEEN(90,100))/100*(60/100))</f>
        <v>-6.3509413032981618E-2</v>
      </c>
      <c r="U6" s="1">
        <f ca="1">('Profiles, Qc, Summer, S1'!U6*(RANDBETWEEN(90,100))/100*(40/100))+('Profiles, Qc, Winter, S1'!U6*(RANDBETWEEN(90,100))/100*(60/100))</f>
        <v>-8.4027764671851718E-2</v>
      </c>
      <c r="V6" s="1">
        <f ca="1">('Profiles, Qc, Summer, S1'!V6*(RANDBETWEEN(90,100))/100*(40/100))+('Profiles, Qc, Winter, S1'!V6*(RANDBETWEEN(90,100))/100*(60/100))</f>
        <v>-7.1356095551388179E-2</v>
      </c>
      <c r="W6" s="1">
        <f ca="1">('Profiles, Qc, Summer, S1'!W6*(RANDBETWEEN(90,100))/100*(40/100))+('Profiles, Qc, Winter, S1'!W6*(RANDBETWEEN(90,100))/100*(60/100))</f>
        <v>-0.11423508302898207</v>
      </c>
      <c r="X6" s="1">
        <f ca="1">('Profiles, Qc, Summer, S1'!X6*(RANDBETWEEN(90,100))/100*(40/100))+('Profiles, Qc, Winter, S1'!X6*(RANDBETWEEN(90,100))/100*(60/100))</f>
        <v>-0.13630001418432897</v>
      </c>
      <c r="Y6" s="1">
        <f ca="1">('Profiles, Qc, Summer, S1'!Y6*(RANDBETWEEN(90,100))/100*(40/100))+('Profiles, Qc, Winter, S1'!Y6*(RANDBETWEEN(90,100))/100*(60/100))</f>
        <v>-0.16399427552945761</v>
      </c>
    </row>
    <row r="7" spans="1:25" x14ac:dyDescent="0.3">
      <c r="A7">
        <v>6</v>
      </c>
      <c r="B7" s="1">
        <f ca="1">('Profiles, Qc, Summer, S1'!B7*(RANDBETWEEN(90,100))/100*(40/100))+('Profiles, Qc, Winter, S1'!B7*(RANDBETWEEN(90,100))/100*(60/100))</f>
        <v>0.24141088748278838</v>
      </c>
      <c r="C7" s="1">
        <f ca="1">('Profiles, Qc, Summer, S1'!C7*(RANDBETWEEN(90,100))/100*(40/100))+('Profiles, Qc, Winter, S1'!C7*(RANDBETWEEN(90,100))/100*(60/100))</f>
        <v>0.23921058941554543</v>
      </c>
      <c r="D7" s="1">
        <f ca="1">('Profiles, Qc, Summer, S1'!D7*(RANDBETWEEN(90,100))/100*(40/100))+('Profiles, Qc, Winter, S1'!D7*(RANDBETWEEN(90,100))/100*(60/100))</f>
        <v>0.17702860318607644</v>
      </c>
      <c r="E7" s="1">
        <f ca="1">('Profiles, Qc, Summer, S1'!E7*(RANDBETWEEN(90,100))/100*(40/100))+('Profiles, Qc, Winter, S1'!E7*(RANDBETWEEN(90,100))/100*(60/100))</f>
        <v>0.22919271153442944</v>
      </c>
      <c r="F7" s="1">
        <f ca="1">('Profiles, Qc, Summer, S1'!F7*(RANDBETWEEN(90,100))/100*(40/100))+('Profiles, Qc, Winter, S1'!F7*(RANDBETWEEN(90,100))/100*(60/100))</f>
        <v>0.22681826571073715</v>
      </c>
      <c r="G7" s="1">
        <f ca="1">('Profiles, Qc, Summer, S1'!G7*(RANDBETWEEN(90,100))/100*(40/100))+('Profiles, Qc, Winter, S1'!G7*(RANDBETWEEN(90,100))/100*(60/100))</f>
        <v>0.26154621657069776</v>
      </c>
      <c r="H7" s="1">
        <f ca="1">('Profiles, Qc, Summer, S1'!H7*(RANDBETWEEN(90,100))/100*(40/100))+('Profiles, Qc, Winter, S1'!H7*(RANDBETWEEN(90,100))/100*(60/100))</f>
        <v>0.28543692622035244</v>
      </c>
      <c r="I7" s="1">
        <f ca="1">('Profiles, Qc, Summer, S1'!I7*(RANDBETWEEN(90,100))/100*(40/100))+('Profiles, Qc, Winter, S1'!I7*(RANDBETWEEN(90,100))/100*(60/100))</f>
        <v>0.55117273657179067</v>
      </c>
      <c r="J7" s="1">
        <f ca="1">('Profiles, Qc, Summer, S1'!J7*(RANDBETWEEN(90,100))/100*(40/100))+('Profiles, Qc, Winter, S1'!J7*(RANDBETWEEN(90,100))/100*(60/100))</f>
        <v>0.65654815459838844</v>
      </c>
      <c r="K7" s="1">
        <f ca="1">('Profiles, Qc, Summer, S1'!K7*(RANDBETWEEN(90,100))/100*(40/100))+('Profiles, Qc, Winter, S1'!K7*(RANDBETWEEN(90,100))/100*(60/100))</f>
        <v>0.64776741301893881</v>
      </c>
      <c r="L7" s="1">
        <f ca="1">('Profiles, Qc, Summer, S1'!L7*(RANDBETWEEN(90,100))/100*(40/100))+('Profiles, Qc, Winter, S1'!L7*(RANDBETWEEN(90,100))/100*(60/100))</f>
        <v>0.57127210936538741</v>
      </c>
      <c r="M7" s="1">
        <f ca="1">('Profiles, Qc, Summer, S1'!M7*(RANDBETWEEN(90,100))/100*(40/100))+('Profiles, Qc, Winter, S1'!M7*(RANDBETWEEN(90,100))/100*(60/100))</f>
        <v>0.63973991562013299</v>
      </c>
      <c r="N7" s="1">
        <f ca="1">('Profiles, Qc, Summer, S1'!N7*(RANDBETWEEN(90,100))/100*(40/100))+('Profiles, Qc, Winter, S1'!N7*(RANDBETWEEN(90,100))/100*(60/100))</f>
        <v>0.68041195197356696</v>
      </c>
      <c r="O7" s="1">
        <f ca="1">('Profiles, Qc, Summer, S1'!O7*(RANDBETWEEN(90,100))/100*(40/100))+('Profiles, Qc, Winter, S1'!O7*(RANDBETWEEN(90,100))/100*(60/100))</f>
        <v>0.65458809885064428</v>
      </c>
      <c r="P7" s="1">
        <f ca="1">('Profiles, Qc, Summer, S1'!P7*(RANDBETWEEN(90,100))/100*(40/100))+('Profiles, Qc, Winter, S1'!P7*(RANDBETWEEN(90,100))/100*(60/100))</f>
        <v>0.53853273565258375</v>
      </c>
      <c r="Q7" s="1">
        <f ca="1">('Profiles, Qc, Summer, S1'!Q7*(RANDBETWEEN(90,100))/100*(40/100))+('Profiles, Qc, Winter, S1'!Q7*(RANDBETWEEN(90,100))/100*(60/100))</f>
        <v>0.51339619720080543</v>
      </c>
      <c r="R7" s="1">
        <f ca="1">('Profiles, Qc, Summer, S1'!R7*(RANDBETWEEN(90,100))/100*(40/100))+('Profiles, Qc, Winter, S1'!R7*(RANDBETWEEN(90,100))/100*(60/100))</f>
        <v>0.53792112634227796</v>
      </c>
      <c r="S7" s="1">
        <f ca="1">('Profiles, Qc, Summer, S1'!S7*(RANDBETWEEN(90,100))/100*(40/100))+('Profiles, Qc, Winter, S1'!S7*(RANDBETWEEN(90,100))/100*(60/100))</f>
        <v>0.52806730771988319</v>
      </c>
      <c r="T7" s="1">
        <f ca="1">('Profiles, Qc, Summer, S1'!T7*(RANDBETWEEN(90,100))/100*(40/100))+('Profiles, Qc, Winter, S1'!T7*(RANDBETWEEN(90,100))/100*(60/100))</f>
        <v>0.43722368265004208</v>
      </c>
      <c r="U7" s="1">
        <f ca="1">('Profiles, Qc, Summer, S1'!U7*(RANDBETWEEN(90,100))/100*(40/100))+('Profiles, Qc, Winter, S1'!U7*(RANDBETWEEN(90,100))/100*(60/100))</f>
        <v>0.44366503734961726</v>
      </c>
      <c r="V7" s="1">
        <f ca="1">('Profiles, Qc, Summer, S1'!V7*(RANDBETWEEN(90,100))/100*(40/100))+('Profiles, Qc, Winter, S1'!V7*(RANDBETWEEN(90,100))/100*(60/100))</f>
        <v>0.43385455686704488</v>
      </c>
      <c r="W7" s="1">
        <f ca="1">('Profiles, Qc, Summer, S1'!W7*(RANDBETWEEN(90,100))/100*(40/100))+('Profiles, Qc, Winter, S1'!W7*(RANDBETWEEN(90,100))/100*(60/100))</f>
        <v>0.392565587995369</v>
      </c>
      <c r="X7" s="1">
        <f ca="1">('Profiles, Qc, Summer, S1'!X7*(RANDBETWEEN(90,100))/100*(40/100))+('Profiles, Qc, Winter, S1'!X7*(RANDBETWEEN(90,100))/100*(60/100))</f>
        <v>0.26355005573418605</v>
      </c>
      <c r="Y7" s="1">
        <f ca="1">('Profiles, Qc, Summer, S1'!Y7*(RANDBETWEEN(90,100))/100*(40/100))+('Profiles, Qc, Winter, S1'!Y7*(RANDBETWEEN(90,100))/100*(60/100))</f>
        <v>0.29205291468608385</v>
      </c>
    </row>
    <row r="8" spans="1:25" x14ac:dyDescent="0.3">
      <c r="A8">
        <v>7</v>
      </c>
      <c r="B8" s="1">
        <f ca="1">('Profiles, Qc, Summer, S1'!B8*(RANDBETWEEN(90,100))/100*(40/100))+('Profiles, Qc, Winter, S1'!B8*(RANDBETWEEN(90,100))/100*(60/100))</f>
        <v>-0.20861354771826957</v>
      </c>
      <c r="C8" s="1">
        <f ca="1">('Profiles, Qc, Summer, S1'!C8*(RANDBETWEEN(90,100))/100*(40/100))+('Profiles, Qc, Winter, S1'!C8*(RANDBETWEEN(90,100))/100*(60/100))</f>
        <v>-0.21126773311654762</v>
      </c>
      <c r="D8" s="1">
        <f ca="1">('Profiles, Qc, Summer, S1'!D8*(RANDBETWEEN(90,100))/100*(40/100))+('Profiles, Qc, Winter, S1'!D8*(RANDBETWEEN(90,100))/100*(60/100))</f>
        <v>-0.21518784426480786</v>
      </c>
      <c r="E8" s="1">
        <f ca="1">('Profiles, Qc, Summer, S1'!E8*(RANDBETWEEN(90,100))/100*(40/100))+('Profiles, Qc, Winter, S1'!E8*(RANDBETWEEN(90,100))/100*(60/100))</f>
        <v>-0.22236222303619646</v>
      </c>
      <c r="F8" s="1">
        <f ca="1">('Profiles, Qc, Summer, S1'!F8*(RANDBETWEEN(90,100))/100*(40/100))+('Profiles, Qc, Winter, S1'!F8*(RANDBETWEEN(90,100))/100*(60/100))</f>
        <v>-0.22988005618542467</v>
      </c>
      <c r="G8" s="1">
        <f ca="1">('Profiles, Qc, Summer, S1'!G8*(RANDBETWEEN(90,100))/100*(40/100))+('Profiles, Qc, Winter, S1'!G8*(RANDBETWEEN(90,100))/100*(60/100))</f>
        <v>-0.22347099242517976</v>
      </c>
      <c r="H8" s="1">
        <f ca="1">('Profiles, Qc, Summer, S1'!H8*(RANDBETWEEN(90,100))/100*(40/100))+('Profiles, Qc, Winter, S1'!H8*(RANDBETWEEN(90,100))/100*(60/100))</f>
        <v>-0.18678411901731484</v>
      </c>
      <c r="I8" s="1">
        <f ca="1">('Profiles, Qc, Summer, S1'!I8*(RANDBETWEEN(90,100))/100*(40/100))+('Profiles, Qc, Winter, S1'!I8*(RANDBETWEEN(90,100))/100*(60/100))</f>
        <v>-8.9565107678259218E-2</v>
      </c>
      <c r="J8" s="1">
        <f ca="1">('Profiles, Qc, Summer, S1'!J8*(RANDBETWEEN(90,100))/100*(40/100))+('Profiles, Qc, Winter, S1'!J8*(RANDBETWEEN(90,100))/100*(60/100))</f>
        <v>-3.4671745008678853E-2</v>
      </c>
      <c r="K8" s="1">
        <f ca="1">('Profiles, Qc, Summer, S1'!K8*(RANDBETWEEN(90,100))/100*(40/100))+('Profiles, Qc, Winter, S1'!K8*(RANDBETWEEN(90,100))/100*(60/100))</f>
        <v>-3.0773809651765186E-2</v>
      </c>
      <c r="L8" s="1">
        <f ca="1">('Profiles, Qc, Summer, S1'!L8*(RANDBETWEEN(90,100))/100*(40/100))+('Profiles, Qc, Winter, S1'!L8*(RANDBETWEEN(90,100))/100*(60/100))</f>
        <v>-1.0150758656576074E-2</v>
      </c>
      <c r="M8" s="1">
        <f ca="1">('Profiles, Qc, Summer, S1'!M8*(RANDBETWEEN(90,100))/100*(40/100))+('Profiles, Qc, Winter, S1'!M8*(RANDBETWEEN(90,100))/100*(60/100))</f>
        <v>-3.2706230700732786E-3</v>
      </c>
      <c r="N8" s="1">
        <f ca="1">('Profiles, Qc, Summer, S1'!N8*(RANDBETWEEN(90,100))/100*(40/100))+('Profiles, Qc, Winter, S1'!N8*(RANDBETWEEN(90,100))/100*(60/100))</f>
        <v>-2.7684928744280128E-2</v>
      </c>
      <c r="O8" s="1">
        <f ca="1">('Profiles, Qc, Summer, S1'!O8*(RANDBETWEEN(90,100))/100*(40/100))+('Profiles, Qc, Winter, S1'!O8*(RANDBETWEEN(90,100))/100*(60/100))</f>
        <v>-2.8030041333427399E-2</v>
      </c>
      <c r="P8" s="1">
        <f ca="1">('Profiles, Qc, Summer, S1'!P8*(RANDBETWEEN(90,100))/100*(40/100))+('Profiles, Qc, Winter, S1'!P8*(RANDBETWEEN(90,100))/100*(60/100))</f>
        <v>-6.1892638588701497E-2</v>
      </c>
      <c r="Q8" s="1">
        <f ca="1">('Profiles, Qc, Summer, S1'!Q8*(RANDBETWEEN(90,100))/100*(40/100))+('Profiles, Qc, Winter, S1'!Q8*(RANDBETWEEN(90,100))/100*(60/100))</f>
        <v>-8.8747789411448105E-2</v>
      </c>
      <c r="R8" s="1">
        <f ca="1">('Profiles, Qc, Summer, S1'!R8*(RANDBETWEEN(90,100))/100*(40/100))+('Profiles, Qc, Winter, S1'!R8*(RANDBETWEEN(90,100))/100*(60/100))</f>
        <v>-9.1889001173009202E-2</v>
      </c>
      <c r="S8" s="1">
        <f ca="1">('Profiles, Qc, Summer, S1'!S8*(RANDBETWEEN(90,100))/100*(40/100))+('Profiles, Qc, Winter, S1'!S8*(RANDBETWEEN(90,100))/100*(60/100))</f>
        <v>-0.10466617527996891</v>
      </c>
      <c r="T8" s="1">
        <f ca="1">('Profiles, Qc, Summer, S1'!T8*(RANDBETWEEN(90,100))/100*(40/100))+('Profiles, Qc, Winter, S1'!T8*(RANDBETWEEN(90,100))/100*(60/100))</f>
        <v>-0.1092667503259125</v>
      </c>
      <c r="U8" s="1">
        <f ca="1">('Profiles, Qc, Summer, S1'!U8*(RANDBETWEEN(90,100))/100*(40/100))+('Profiles, Qc, Winter, S1'!U8*(RANDBETWEEN(90,100))/100*(60/100))</f>
        <v>-0.11838782596006707</v>
      </c>
      <c r="V8" s="1">
        <f ca="1">('Profiles, Qc, Summer, S1'!V8*(RANDBETWEEN(90,100))/100*(40/100))+('Profiles, Qc, Winter, S1'!V8*(RANDBETWEEN(90,100))/100*(60/100))</f>
        <v>-0.11300125146471059</v>
      </c>
      <c r="W8" s="1">
        <f ca="1">('Profiles, Qc, Summer, S1'!W8*(RANDBETWEEN(90,100))/100*(40/100))+('Profiles, Qc, Winter, S1'!W8*(RANDBETWEEN(90,100))/100*(60/100))</f>
        <v>-0.15483115407791503</v>
      </c>
      <c r="X8" s="1">
        <f ca="1">('Profiles, Qc, Summer, S1'!X8*(RANDBETWEEN(90,100))/100*(40/100))+('Profiles, Qc, Winter, S1'!X8*(RANDBETWEEN(90,100))/100*(60/100))</f>
        <v>-0.17646970361721911</v>
      </c>
      <c r="Y8" s="1">
        <f ca="1">('Profiles, Qc, Summer, S1'!Y8*(RANDBETWEEN(90,100))/100*(40/100))+('Profiles, Qc, Winter, S1'!Y8*(RANDBETWEEN(90,100))/100*(60/100))</f>
        <v>-0.17590924571764141</v>
      </c>
    </row>
    <row r="9" spans="1:25" x14ac:dyDescent="0.3">
      <c r="A9">
        <v>8</v>
      </c>
      <c r="B9" s="1">
        <f ca="1">('Profiles, Qc, Summer, S1'!B9*(RANDBETWEEN(90,100))/100*(40/100))+('Profiles, Qc, Winter, S1'!B9*(RANDBETWEEN(90,100))/100*(60/100))</f>
        <v>-0.77994576081506417</v>
      </c>
      <c r="C9" s="1">
        <f ca="1">('Profiles, Qc, Summer, S1'!C9*(RANDBETWEEN(90,100))/100*(40/100))+('Profiles, Qc, Winter, S1'!C9*(RANDBETWEEN(90,100))/100*(60/100))</f>
        <v>-0.80705612789001246</v>
      </c>
      <c r="D9" s="1">
        <f ca="1">('Profiles, Qc, Summer, S1'!D9*(RANDBETWEEN(90,100))/100*(40/100))+('Profiles, Qc, Winter, S1'!D9*(RANDBETWEEN(90,100))/100*(60/100))</f>
        <v>-0.78598535870696529</v>
      </c>
      <c r="E9" s="1">
        <f ca="1">('Profiles, Qc, Summer, S1'!E9*(RANDBETWEEN(90,100))/100*(40/100))+('Profiles, Qc, Winter, S1'!E9*(RANDBETWEEN(90,100))/100*(60/100))</f>
        <v>-0.80488328986578195</v>
      </c>
      <c r="F9" s="1">
        <f ca="1">('Profiles, Qc, Summer, S1'!F9*(RANDBETWEEN(90,100))/100*(40/100))+('Profiles, Qc, Winter, S1'!F9*(RANDBETWEEN(90,100))/100*(60/100))</f>
        <v>-0.76155380194225963</v>
      </c>
      <c r="G9" s="1">
        <f ca="1">('Profiles, Qc, Summer, S1'!G9*(RANDBETWEEN(90,100))/100*(40/100))+('Profiles, Qc, Winter, S1'!G9*(RANDBETWEEN(90,100))/100*(60/100))</f>
        <v>-0.72837294104605821</v>
      </c>
      <c r="H9" s="1">
        <f ca="1">('Profiles, Qc, Summer, S1'!H9*(RANDBETWEEN(90,100))/100*(40/100))+('Profiles, Qc, Winter, S1'!H9*(RANDBETWEEN(90,100))/100*(60/100))</f>
        <v>-0.58632203497382096</v>
      </c>
      <c r="I9" s="1">
        <f ca="1">('Profiles, Qc, Summer, S1'!I9*(RANDBETWEEN(90,100))/100*(40/100))+('Profiles, Qc, Winter, S1'!I9*(RANDBETWEEN(90,100))/100*(60/100))</f>
        <v>-0.48437720271312013</v>
      </c>
      <c r="J9" s="1">
        <f ca="1">('Profiles, Qc, Summer, S1'!J9*(RANDBETWEEN(90,100))/100*(40/100))+('Profiles, Qc, Winter, S1'!J9*(RANDBETWEEN(90,100))/100*(60/100))</f>
        <v>-0.4683110118271534</v>
      </c>
      <c r="K9" s="1">
        <f ca="1">('Profiles, Qc, Summer, S1'!K9*(RANDBETWEEN(90,100))/100*(40/100))+('Profiles, Qc, Winter, S1'!K9*(RANDBETWEEN(90,100))/100*(60/100))</f>
        <v>-0.48655675749009153</v>
      </c>
      <c r="L9" s="1">
        <f ca="1">('Profiles, Qc, Summer, S1'!L9*(RANDBETWEEN(90,100))/100*(40/100))+('Profiles, Qc, Winter, S1'!L9*(RANDBETWEEN(90,100))/100*(60/100))</f>
        <v>-0.4793223567359039</v>
      </c>
      <c r="M9" s="1">
        <f ca="1">('Profiles, Qc, Summer, S1'!M9*(RANDBETWEEN(90,100))/100*(40/100))+('Profiles, Qc, Winter, S1'!M9*(RANDBETWEEN(90,100))/100*(60/100))</f>
        <v>-0.45050517924658273</v>
      </c>
      <c r="N9" s="1">
        <f ca="1">('Profiles, Qc, Summer, S1'!N9*(RANDBETWEEN(90,100))/100*(40/100))+('Profiles, Qc, Winter, S1'!N9*(RANDBETWEEN(90,100))/100*(60/100))</f>
        <v>-0.45217607771554563</v>
      </c>
      <c r="O9" s="1">
        <f ca="1">('Profiles, Qc, Summer, S1'!O9*(RANDBETWEEN(90,100))/100*(40/100))+('Profiles, Qc, Winter, S1'!O9*(RANDBETWEEN(90,100))/100*(60/100))</f>
        <v>-0.47783112202343681</v>
      </c>
      <c r="P9" s="1">
        <f ca="1">('Profiles, Qc, Summer, S1'!P9*(RANDBETWEEN(90,100))/100*(40/100))+('Profiles, Qc, Winter, S1'!P9*(RANDBETWEEN(90,100))/100*(60/100))</f>
        <v>-0.55543461789907878</v>
      </c>
      <c r="Q9" s="1">
        <f ca="1">('Profiles, Qc, Summer, S1'!Q9*(RANDBETWEEN(90,100))/100*(40/100))+('Profiles, Qc, Winter, S1'!Q9*(RANDBETWEEN(90,100))/100*(60/100))</f>
        <v>-0.61756845300148755</v>
      </c>
      <c r="R9" s="1">
        <f ca="1">('Profiles, Qc, Summer, S1'!R9*(RANDBETWEEN(90,100))/100*(40/100))+('Profiles, Qc, Winter, S1'!R9*(RANDBETWEEN(90,100))/100*(60/100))</f>
        <v>-0.64078742854441084</v>
      </c>
      <c r="S9" s="1">
        <f ca="1">('Profiles, Qc, Summer, S1'!S9*(RANDBETWEEN(90,100))/100*(40/100))+('Profiles, Qc, Winter, S1'!S9*(RANDBETWEEN(90,100))/100*(60/100))</f>
        <v>-0.63856453791779688</v>
      </c>
      <c r="T9" s="1">
        <f ca="1">('Profiles, Qc, Summer, S1'!T9*(RANDBETWEEN(90,100))/100*(40/100))+('Profiles, Qc, Winter, S1'!T9*(RANDBETWEEN(90,100))/100*(60/100))</f>
        <v>-0.67397522435090995</v>
      </c>
      <c r="U9" s="1">
        <f ca="1">('Profiles, Qc, Summer, S1'!U9*(RANDBETWEEN(90,100))/100*(40/100))+('Profiles, Qc, Winter, S1'!U9*(RANDBETWEEN(90,100))/100*(60/100))</f>
        <v>-0.666234676581825</v>
      </c>
      <c r="V9" s="1">
        <f ca="1">('Profiles, Qc, Summer, S1'!V9*(RANDBETWEEN(90,100))/100*(40/100))+('Profiles, Qc, Winter, S1'!V9*(RANDBETWEEN(90,100))/100*(60/100))</f>
        <v>-0.69446751585230704</v>
      </c>
      <c r="W9" s="1">
        <f ca="1">('Profiles, Qc, Summer, S1'!W9*(RANDBETWEEN(90,100))/100*(40/100))+('Profiles, Qc, Winter, S1'!W9*(RANDBETWEEN(90,100))/100*(60/100))</f>
        <v>-0.73897050300427325</v>
      </c>
      <c r="X9" s="1">
        <f ca="1">('Profiles, Qc, Summer, S1'!X9*(RANDBETWEEN(90,100))/100*(40/100))+('Profiles, Qc, Winter, S1'!X9*(RANDBETWEEN(90,100))/100*(60/100))</f>
        <v>-0.74618437637893031</v>
      </c>
      <c r="Y9" s="1">
        <f ca="1">('Profiles, Qc, Summer, S1'!Y9*(RANDBETWEEN(90,100))/100*(40/100))+('Profiles, Qc, Winter, S1'!Y9*(RANDBETWEEN(90,100))/100*(60/100))</f>
        <v>-0.75831570180841645</v>
      </c>
    </row>
    <row r="10" spans="1:25" x14ac:dyDescent="0.3">
      <c r="A10">
        <v>9</v>
      </c>
      <c r="B10" s="1">
        <f ca="1">('Profiles, Qc, Summer, S1'!B10*(RANDBETWEEN(90,100))/100*(40/100))+('Profiles, Qc, Winter, S1'!B10*(RANDBETWEEN(90,100))/100*(60/100))</f>
        <v>-1.3176860641135244E-2</v>
      </c>
      <c r="C10" s="1">
        <f ca="1">('Profiles, Qc, Summer, S1'!C10*(RANDBETWEEN(90,100))/100*(40/100))+('Profiles, Qc, Winter, S1'!C10*(RANDBETWEEN(90,100))/100*(60/100))</f>
        <v>-2.4435419061185425E-2</v>
      </c>
      <c r="D10" s="1">
        <f ca="1">('Profiles, Qc, Summer, S1'!D10*(RANDBETWEEN(90,100))/100*(40/100))+('Profiles, Qc, Winter, S1'!D10*(RANDBETWEEN(90,100))/100*(60/100))</f>
        <v>-2.643038907788961E-2</v>
      </c>
      <c r="E10" s="1">
        <f ca="1">('Profiles, Qc, Summer, S1'!E10*(RANDBETWEEN(90,100))/100*(40/100))+('Profiles, Qc, Winter, S1'!E10*(RANDBETWEEN(90,100))/100*(60/100))</f>
        <v>-3.0230552803979897E-2</v>
      </c>
      <c r="F10" s="1">
        <f ca="1">('Profiles, Qc, Summer, S1'!F10*(RANDBETWEEN(90,100))/100*(40/100))+('Profiles, Qc, Winter, S1'!F10*(RANDBETWEEN(90,100))/100*(60/100))</f>
        <v>-3.01313045671412E-2</v>
      </c>
      <c r="G10" s="1">
        <f ca="1">('Profiles, Qc, Summer, S1'!G10*(RANDBETWEEN(90,100))/100*(40/100))+('Profiles, Qc, Winter, S1'!G10*(RANDBETWEEN(90,100))/100*(60/100))</f>
        <v>-3.0907810897419487E-2</v>
      </c>
      <c r="H10" s="1">
        <f ca="1">('Profiles, Qc, Summer, S1'!H10*(RANDBETWEEN(90,100))/100*(40/100))+('Profiles, Qc, Winter, S1'!H10*(RANDBETWEEN(90,100))/100*(60/100))</f>
        <v>-4.5622094579244717E-2</v>
      </c>
      <c r="I10" s="1">
        <f ca="1">('Profiles, Qc, Summer, S1'!I10*(RANDBETWEEN(90,100))/100*(40/100))+('Profiles, Qc, Winter, S1'!I10*(RANDBETWEEN(90,100))/100*(60/100))</f>
        <v>-2.4663440544500898E-2</v>
      </c>
      <c r="J10" s="1">
        <f ca="1">('Profiles, Qc, Summer, S1'!J10*(RANDBETWEEN(90,100))/100*(40/100))+('Profiles, Qc, Winter, S1'!J10*(RANDBETWEEN(90,100))/100*(60/100))</f>
        <v>-2.968599518821171E-2</v>
      </c>
      <c r="K10" s="1">
        <f ca="1">('Profiles, Qc, Summer, S1'!K10*(RANDBETWEEN(90,100))/100*(40/100))+('Profiles, Qc, Winter, S1'!K10*(RANDBETWEEN(90,100))/100*(60/100))</f>
        <v>-2.0878848255647203E-2</v>
      </c>
      <c r="L10" s="1">
        <f ca="1">('Profiles, Qc, Summer, S1'!L10*(RANDBETWEEN(90,100))/100*(40/100))+('Profiles, Qc, Winter, S1'!L10*(RANDBETWEEN(90,100))/100*(60/100))</f>
        <v>-1.5832806895754833E-2</v>
      </c>
      <c r="M10" s="1">
        <f ca="1">('Profiles, Qc, Summer, S1'!M10*(RANDBETWEEN(90,100))/100*(40/100))+('Profiles, Qc, Winter, S1'!M10*(RANDBETWEEN(90,100))/100*(60/100))</f>
        <v>-1.021768992606225E-2</v>
      </c>
      <c r="N10" s="1">
        <f ca="1">('Profiles, Qc, Summer, S1'!N10*(RANDBETWEEN(90,100))/100*(40/100))+('Profiles, Qc, Winter, S1'!N10*(RANDBETWEEN(90,100))/100*(60/100))</f>
        <v>4.7731483927865824E-4</v>
      </c>
      <c r="O10" s="1">
        <f ca="1">('Profiles, Qc, Summer, S1'!O10*(RANDBETWEEN(90,100))/100*(40/100))+('Profiles, Qc, Winter, S1'!O10*(RANDBETWEEN(90,100))/100*(60/100))</f>
        <v>-5.9421519659710008E-4</v>
      </c>
      <c r="P10" s="1">
        <f ca="1">('Profiles, Qc, Summer, S1'!P10*(RANDBETWEEN(90,100))/100*(40/100))+('Profiles, Qc, Winter, S1'!P10*(RANDBETWEEN(90,100))/100*(60/100))</f>
        <v>-2.8039245945411483E-3</v>
      </c>
      <c r="Q10" s="1">
        <f ca="1">('Profiles, Qc, Summer, S1'!Q10*(RANDBETWEEN(90,100))/100*(40/100))+('Profiles, Qc, Winter, S1'!Q10*(RANDBETWEEN(90,100))/100*(60/100))</f>
        <v>9.8958996288949878E-3</v>
      </c>
      <c r="R10" s="1">
        <f ca="1">('Profiles, Qc, Summer, S1'!R10*(RANDBETWEEN(90,100))/100*(40/100))+('Profiles, Qc, Winter, S1'!R10*(RANDBETWEEN(90,100))/100*(60/100))</f>
        <v>8.215925687881688E-3</v>
      </c>
      <c r="S10" s="1">
        <f ca="1">('Profiles, Qc, Summer, S1'!S10*(RANDBETWEEN(90,100))/100*(40/100))+('Profiles, Qc, Winter, S1'!S10*(RANDBETWEEN(90,100))/100*(60/100))</f>
        <v>5.3695757173468812E-3</v>
      </c>
      <c r="T10" s="1">
        <f ca="1">('Profiles, Qc, Summer, S1'!T10*(RANDBETWEEN(90,100))/100*(40/100))+('Profiles, Qc, Winter, S1'!T10*(RANDBETWEEN(90,100))/100*(60/100))</f>
        <v>1.1133872679195272E-3</v>
      </c>
      <c r="U10" s="1">
        <f ca="1">('Profiles, Qc, Summer, S1'!U10*(RANDBETWEEN(90,100))/100*(40/100))+('Profiles, Qc, Winter, S1'!U10*(RANDBETWEEN(90,100))/100*(60/100))</f>
        <v>1.8224430984356259E-3</v>
      </c>
      <c r="V10" s="1">
        <f ca="1">('Profiles, Qc, Summer, S1'!V10*(RANDBETWEEN(90,100))/100*(40/100))+('Profiles, Qc, Winter, S1'!V10*(RANDBETWEEN(90,100))/100*(60/100))</f>
        <v>7.4496443190740294E-3</v>
      </c>
      <c r="W10" s="1">
        <f ca="1">('Profiles, Qc, Summer, S1'!W10*(RANDBETWEEN(90,100))/100*(40/100))+('Profiles, Qc, Winter, S1'!W10*(RANDBETWEEN(90,100))/100*(60/100))</f>
        <v>6.2320433743295236E-3</v>
      </c>
      <c r="X10" s="1">
        <f ca="1">('Profiles, Qc, Summer, S1'!X10*(RANDBETWEEN(90,100))/100*(40/100))+('Profiles, Qc, Winter, S1'!X10*(RANDBETWEEN(90,100))/100*(60/100))</f>
        <v>-1.6583066003072834E-2</v>
      </c>
      <c r="Y10" s="1">
        <f ca="1">('Profiles, Qc, Summer, S1'!Y10*(RANDBETWEEN(90,100))/100*(40/100))+('Profiles, Qc, Winter, S1'!Y10*(RANDBETWEEN(90,100))/100*(60/100))</f>
        <v>-1.851625300663538E-2</v>
      </c>
    </row>
    <row r="11" spans="1:25" x14ac:dyDescent="0.3">
      <c r="A11">
        <v>10</v>
      </c>
      <c r="B11" s="1">
        <f ca="1">('Profiles, Qc, Summer, S1'!B11*(RANDBETWEEN(90,100))/100*(40/100))+('Profiles, Qc, Winter, S1'!B11*(RANDBETWEEN(90,100))/100*(60/100))</f>
        <v>-0.21909570872402659</v>
      </c>
      <c r="C11" s="1">
        <f ca="1">('Profiles, Qc, Summer, S1'!C11*(RANDBETWEEN(90,100))/100*(40/100))+('Profiles, Qc, Winter, S1'!C11*(RANDBETWEEN(90,100))/100*(60/100))</f>
        <v>-0.24079353974737347</v>
      </c>
      <c r="D11" s="1">
        <f ca="1">('Profiles, Qc, Summer, S1'!D11*(RANDBETWEEN(90,100))/100*(40/100))+('Profiles, Qc, Winter, S1'!D11*(RANDBETWEEN(90,100))/100*(60/100))</f>
        <v>-0.24265997484915341</v>
      </c>
      <c r="E11" s="1">
        <f ca="1">('Profiles, Qc, Summer, S1'!E11*(RANDBETWEEN(90,100))/100*(40/100))+('Profiles, Qc, Winter, S1'!E11*(RANDBETWEEN(90,100))/100*(60/100))</f>
        <v>-0.23495505357431104</v>
      </c>
      <c r="F11" s="1">
        <f ca="1">('Profiles, Qc, Summer, S1'!F11*(RANDBETWEEN(90,100))/100*(40/100))+('Profiles, Qc, Winter, S1'!F11*(RANDBETWEEN(90,100))/100*(60/100))</f>
        <v>-0.2381531832439156</v>
      </c>
      <c r="G11" s="1">
        <f ca="1">('Profiles, Qc, Summer, S1'!G11*(RANDBETWEEN(90,100))/100*(40/100))+('Profiles, Qc, Winter, S1'!G11*(RANDBETWEEN(90,100))/100*(60/100))</f>
        <v>-0.22305815858744449</v>
      </c>
      <c r="H11" s="1">
        <f ca="1">('Profiles, Qc, Summer, S1'!H11*(RANDBETWEEN(90,100))/100*(40/100))+('Profiles, Qc, Winter, S1'!H11*(RANDBETWEEN(90,100))/100*(60/100))</f>
        <v>-0.14643198403597074</v>
      </c>
      <c r="I11" s="1">
        <f ca="1">('Profiles, Qc, Summer, S1'!I11*(RANDBETWEEN(90,100))/100*(40/100))+('Profiles, Qc, Winter, S1'!I11*(RANDBETWEEN(90,100))/100*(60/100))</f>
        <v>-8.9154767231440765E-2</v>
      </c>
      <c r="J11" s="1">
        <f ca="1">('Profiles, Qc, Summer, S1'!J11*(RANDBETWEEN(90,100))/100*(40/100))+('Profiles, Qc, Winter, S1'!J11*(RANDBETWEEN(90,100))/100*(60/100))</f>
        <v>-3.2868845264457248E-2</v>
      </c>
      <c r="K11" s="1">
        <f ca="1">('Profiles, Qc, Summer, S1'!K11*(RANDBETWEEN(90,100))/100*(40/100))+('Profiles, Qc, Winter, S1'!K11*(RANDBETWEEN(90,100))/100*(60/100))</f>
        <v>-1.8011810638296905E-3</v>
      </c>
      <c r="L11" s="1">
        <f ca="1">('Profiles, Qc, Summer, S1'!L11*(RANDBETWEEN(90,100))/100*(40/100))+('Profiles, Qc, Winter, S1'!L11*(RANDBETWEEN(90,100))/100*(60/100))</f>
        <v>-3.2138572221434479E-2</v>
      </c>
      <c r="M11" s="1">
        <f ca="1">('Profiles, Qc, Summer, S1'!M11*(RANDBETWEEN(90,100))/100*(40/100))+('Profiles, Qc, Winter, S1'!M11*(RANDBETWEEN(90,100))/100*(60/100))</f>
        <v>5.6733446860562226E-4</v>
      </c>
      <c r="N11" s="1">
        <f ca="1">('Profiles, Qc, Summer, S1'!N11*(RANDBETWEEN(90,100))/100*(40/100))+('Profiles, Qc, Winter, S1'!N11*(RANDBETWEEN(90,100))/100*(60/100))</f>
        <v>-3.0300086582515789E-3</v>
      </c>
      <c r="O11" s="1">
        <f ca="1">('Profiles, Qc, Summer, S1'!O11*(RANDBETWEEN(90,100))/100*(40/100))+('Profiles, Qc, Winter, S1'!O11*(RANDBETWEEN(90,100))/100*(60/100))</f>
        <v>-2.688587618855659E-2</v>
      </c>
      <c r="P11" s="1">
        <f ca="1">('Profiles, Qc, Summer, S1'!P11*(RANDBETWEEN(90,100))/100*(40/100))+('Profiles, Qc, Winter, S1'!P11*(RANDBETWEEN(90,100))/100*(60/100))</f>
        <v>-4.678242209417164E-2</v>
      </c>
      <c r="Q11" s="1">
        <f ca="1">('Profiles, Qc, Summer, S1'!Q11*(RANDBETWEEN(90,100))/100*(40/100))+('Profiles, Qc, Winter, S1'!Q11*(RANDBETWEEN(90,100))/100*(60/100))</f>
        <v>-7.3943885540801765E-2</v>
      </c>
      <c r="R11" s="1">
        <f ca="1">('Profiles, Qc, Summer, S1'!R11*(RANDBETWEEN(90,100))/100*(40/100))+('Profiles, Qc, Winter, S1'!R11*(RANDBETWEEN(90,100))/100*(60/100))</f>
        <v>-7.7928108857713924E-2</v>
      </c>
      <c r="S11" s="1">
        <f ca="1">('Profiles, Qc, Summer, S1'!S11*(RANDBETWEEN(90,100))/100*(40/100))+('Profiles, Qc, Winter, S1'!S11*(RANDBETWEEN(90,100))/100*(60/100))</f>
        <v>-5.283461875051474E-2</v>
      </c>
      <c r="T11" s="1">
        <f ca="1">('Profiles, Qc, Summer, S1'!T11*(RANDBETWEEN(90,100))/100*(40/100))+('Profiles, Qc, Winter, S1'!T11*(RANDBETWEEN(90,100))/100*(60/100))</f>
        <v>-6.3421236822650093E-2</v>
      </c>
      <c r="U11" s="1">
        <f ca="1">('Profiles, Qc, Summer, S1'!U11*(RANDBETWEEN(90,100))/100*(40/100))+('Profiles, Qc, Winter, S1'!U11*(RANDBETWEEN(90,100))/100*(60/100))</f>
        <v>-7.0799106132612186E-2</v>
      </c>
      <c r="V11" s="1">
        <f ca="1">('Profiles, Qc, Summer, S1'!V11*(RANDBETWEEN(90,100))/100*(40/100))+('Profiles, Qc, Winter, S1'!V11*(RANDBETWEEN(90,100))/100*(60/100))</f>
        <v>-8.1011941336995033E-2</v>
      </c>
      <c r="W11" s="1">
        <f ca="1">('Profiles, Qc, Summer, S1'!W11*(RANDBETWEEN(90,100))/100*(40/100))+('Profiles, Qc, Winter, S1'!W11*(RANDBETWEEN(90,100))/100*(60/100))</f>
        <v>-0.13058615554641329</v>
      </c>
      <c r="X11" s="1">
        <f ca="1">('Profiles, Qc, Summer, S1'!X11*(RANDBETWEEN(90,100))/100*(40/100))+('Profiles, Qc, Winter, S1'!X11*(RANDBETWEEN(90,100))/100*(60/100))</f>
        <v>-0.18785370438758142</v>
      </c>
      <c r="Y11" s="1">
        <f ca="1">('Profiles, Qc, Summer, S1'!Y11*(RANDBETWEEN(90,100))/100*(40/100))+('Profiles, Qc, Winter, S1'!Y11*(RANDBETWEEN(90,100))/100*(60/100))</f>
        <v>-0.19859041012819725</v>
      </c>
    </row>
    <row r="12" spans="1:25" x14ac:dyDescent="0.3">
      <c r="A12">
        <v>11</v>
      </c>
      <c r="B12" s="1">
        <f ca="1">('Profiles, Qc, Summer, S1'!B12*(RANDBETWEEN(90,100))/100*(40/100))+('Profiles, Qc, Winter, S1'!B12*(RANDBETWEEN(90,100))/100*(60/100))</f>
        <v>-0.19398196998253825</v>
      </c>
      <c r="C12" s="1">
        <f ca="1">('Profiles, Qc, Summer, S1'!C12*(RANDBETWEEN(90,100))/100*(40/100))+('Profiles, Qc, Winter, S1'!C12*(RANDBETWEEN(90,100))/100*(60/100))</f>
        <v>-0.19639892772786374</v>
      </c>
      <c r="D12" s="1">
        <f ca="1">('Profiles, Qc, Summer, S1'!D12*(RANDBETWEEN(90,100))/100*(40/100))+('Profiles, Qc, Winter, S1'!D12*(RANDBETWEEN(90,100))/100*(60/100))</f>
        <v>-0.20097968817135797</v>
      </c>
      <c r="E12" s="1">
        <f ca="1">('Profiles, Qc, Summer, S1'!E12*(RANDBETWEEN(90,100))/100*(40/100))+('Profiles, Qc, Winter, S1'!E12*(RANDBETWEEN(90,100))/100*(60/100))</f>
        <v>-0.19343037991161774</v>
      </c>
      <c r="F12" s="1">
        <f ca="1">('Profiles, Qc, Summer, S1'!F12*(RANDBETWEEN(90,100))/100*(40/100))+('Profiles, Qc, Winter, S1'!F12*(RANDBETWEEN(90,100))/100*(60/100))</f>
        <v>-0.19633881079892351</v>
      </c>
      <c r="G12" s="1">
        <f ca="1">('Profiles, Qc, Summer, S1'!G12*(RANDBETWEEN(90,100))/100*(40/100))+('Profiles, Qc, Winter, S1'!G12*(RANDBETWEEN(90,100))/100*(60/100))</f>
        <v>-0.17640725133180246</v>
      </c>
      <c r="H12" s="1">
        <f ca="1">('Profiles, Qc, Summer, S1'!H12*(RANDBETWEEN(90,100))/100*(40/100))+('Profiles, Qc, Winter, S1'!H12*(RANDBETWEEN(90,100))/100*(60/100))</f>
        <v>-0.13107982782295857</v>
      </c>
      <c r="I12" s="1">
        <f ca="1">('Profiles, Qc, Summer, S1'!I12*(RANDBETWEEN(90,100))/100*(40/100))+('Profiles, Qc, Winter, S1'!I12*(RANDBETWEEN(90,100))/100*(60/100))</f>
        <v>-0.11133618725955982</v>
      </c>
      <c r="J12" s="1">
        <f ca="1">('Profiles, Qc, Summer, S1'!J12*(RANDBETWEEN(90,100))/100*(40/100))+('Profiles, Qc, Winter, S1'!J12*(RANDBETWEEN(90,100))/100*(60/100))</f>
        <v>-8.4510255896836223E-2</v>
      </c>
      <c r="K12" s="1">
        <f ca="1">('Profiles, Qc, Summer, S1'!K12*(RANDBETWEEN(90,100))/100*(40/100))+('Profiles, Qc, Winter, S1'!K12*(RANDBETWEEN(90,100))/100*(60/100))</f>
        <v>-6.027931601496371E-2</v>
      </c>
      <c r="L12" s="1">
        <f ca="1">('Profiles, Qc, Summer, S1'!L12*(RANDBETWEEN(90,100))/100*(40/100))+('Profiles, Qc, Winter, S1'!L12*(RANDBETWEEN(90,100))/100*(60/100))</f>
        <v>-0.10407161149558239</v>
      </c>
      <c r="M12" s="1">
        <f ca="1">('Profiles, Qc, Summer, S1'!M12*(RANDBETWEEN(90,100))/100*(40/100))+('Profiles, Qc, Winter, S1'!M12*(RANDBETWEEN(90,100))/100*(60/100))</f>
        <v>-9.9554251028793311E-2</v>
      </c>
      <c r="N12" s="1">
        <f ca="1">('Profiles, Qc, Summer, S1'!N12*(RANDBETWEEN(90,100))/100*(40/100))+('Profiles, Qc, Winter, S1'!N12*(RANDBETWEEN(90,100))/100*(60/100))</f>
        <v>-0.11926645088106541</v>
      </c>
      <c r="O12" s="1">
        <f ca="1">('Profiles, Qc, Summer, S1'!O12*(RANDBETWEEN(90,100))/100*(40/100))+('Profiles, Qc, Winter, S1'!O12*(RANDBETWEEN(90,100))/100*(60/100))</f>
        <v>-0.11857129848374054</v>
      </c>
      <c r="P12" s="1">
        <f ca="1">('Profiles, Qc, Summer, S1'!P12*(RANDBETWEEN(90,100))/100*(40/100))+('Profiles, Qc, Winter, S1'!P12*(RANDBETWEEN(90,100))/100*(60/100))</f>
        <v>-0.13013342003724782</v>
      </c>
      <c r="Q12" s="1">
        <f ca="1">('Profiles, Qc, Summer, S1'!Q12*(RANDBETWEEN(90,100))/100*(40/100))+('Profiles, Qc, Winter, S1'!Q12*(RANDBETWEEN(90,100))/100*(60/100))</f>
        <v>-0.13203726414717518</v>
      </c>
      <c r="R12" s="1">
        <f ca="1">('Profiles, Qc, Summer, S1'!R12*(RANDBETWEEN(90,100))/100*(40/100))+('Profiles, Qc, Winter, S1'!R12*(RANDBETWEEN(90,100))/100*(60/100))</f>
        <v>-0.11827636385231322</v>
      </c>
      <c r="S12" s="1">
        <f ca="1">('Profiles, Qc, Summer, S1'!S12*(RANDBETWEEN(90,100))/100*(40/100))+('Profiles, Qc, Winter, S1'!S12*(RANDBETWEEN(90,100))/100*(60/100))</f>
        <v>-7.9069378311369967E-2</v>
      </c>
      <c r="T12" s="1">
        <f ca="1">('Profiles, Qc, Summer, S1'!T12*(RANDBETWEEN(90,100))/100*(40/100))+('Profiles, Qc, Winter, S1'!T12*(RANDBETWEEN(90,100))/100*(60/100))</f>
        <v>-9.4281104727807985E-2</v>
      </c>
      <c r="U12" s="1">
        <f ca="1">('Profiles, Qc, Summer, S1'!U12*(RANDBETWEEN(90,100))/100*(40/100))+('Profiles, Qc, Winter, S1'!U12*(RANDBETWEEN(90,100))/100*(60/100))</f>
        <v>-0.11112321391774069</v>
      </c>
      <c r="V12" s="1">
        <f ca="1">('Profiles, Qc, Summer, S1'!V12*(RANDBETWEEN(90,100))/100*(40/100))+('Profiles, Qc, Winter, S1'!V12*(RANDBETWEEN(90,100))/100*(60/100))</f>
        <v>-0.1174678784292852</v>
      </c>
      <c r="W12" s="1">
        <f ca="1">('Profiles, Qc, Summer, S1'!W12*(RANDBETWEEN(90,100))/100*(40/100))+('Profiles, Qc, Winter, S1'!W12*(RANDBETWEEN(90,100))/100*(60/100))</f>
        <v>-0.1269048873785453</v>
      </c>
      <c r="X12" s="1">
        <f ca="1">('Profiles, Qc, Summer, S1'!X12*(RANDBETWEEN(90,100))/100*(40/100))+('Profiles, Qc, Winter, S1'!X12*(RANDBETWEEN(90,100))/100*(60/100))</f>
        <v>-0.13386341438732791</v>
      </c>
      <c r="Y12" s="1">
        <f ca="1">('Profiles, Qc, Summer, S1'!Y12*(RANDBETWEEN(90,100))/100*(40/100))+('Profiles, Qc, Winter, S1'!Y12*(RANDBETWEEN(90,100))/100*(60/100))</f>
        <v>-0.15337688876267952</v>
      </c>
    </row>
    <row r="13" spans="1:25" x14ac:dyDescent="0.3">
      <c r="A13">
        <v>12</v>
      </c>
      <c r="B13" s="1">
        <f ca="1">('Profiles, Qc, Summer, S1'!B13*(RANDBETWEEN(90,100))/100*(40/100))+('Profiles, Qc, Winter, S1'!B13*(RANDBETWEEN(90,100))/100*(60/100))</f>
        <v>-0.12310402834911602</v>
      </c>
      <c r="C13" s="1">
        <f ca="1">('Profiles, Qc, Summer, S1'!C13*(RANDBETWEEN(90,100))/100*(40/100))+('Profiles, Qc, Winter, S1'!C13*(RANDBETWEEN(90,100))/100*(60/100))</f>
        <v>-3.0300172141622835E-2</v>
      </c>
      <c r="D13" s="1">
        <f ca="1">('Profiles, Qc, Summer, S1'!D13*(RANDBETWEEN(90,100))/100*(40/100))+('Profiles, Qc, Winter, S1'!D13*(RANDBETWEEN(90,100))/100*(60/100))</f>
        <v>-1.5040329695948748E-2</v>
      </c>
      <c r="E13" s="1">
        <f ca="1">('Profiles, Qc, Summer, S1'!E13*(RANDBETWEEN(90,100))/100*(40/100))+('Profiles, Qc, Winter, S1'!E13*(RANDBETWEEN(90,100))/100*(60/100))</f>
        <v>-1.0257289941613783E-2</v>
      </c>
      <c r="F13" s="1">
        <f ca="1">('Profiles, Qc, Summer, S1'!F13*(RANDBETWEEN(90,100))/100*(40/100))+('Profiles, Qc, Winter, S1'!F13*(RANDBETWEEN(90,100))/100*(60/100))</f>
        <v>-3.1055293276889738E-2</v>
      </c>
      <c r="G13" s="1">
        <f ca="1">('Profiles, Qc, Summer, S1'!G13*(RANDBETWEEN(90,100))/100*(40/100))+('Profiles, Qc, Winter, S1'!G13*(RANDBETWEEN(90,100))/100*(60/100))</f>
        <v>-7.910852586047612E-2</v>
      </c>
      <c r="H13" s="1">
        <f ca="1">('Profiles, Qc, Summer, S1'!H13*(RANDBETWEEN(90,100))/100*(40/100))+('Profiles, Qc, Winter, S1'!H13*(RANDBETWEEN(90,100))/100*(60/100))</f>
        <v>-0.12575977970007476</v>
      </c>
      <c r="I13" s="1">
        <f ca="1">('Profiles, Qc, Summer, S1'!I13*(RANDBETWEEN(90,100))/100*(40/100))+('Profiles, Qc, Winter, S1'!I13*(RANDBETWEEN(90,100))/100*(60/100))</f>
        <v>-4.6569321976786163E-2</v>
      </c>
      <c r="J13" s="1">
        <f ca="1">('Profiles, Qc, Summer, S1'!J13*(RANDBETWEEN(90,100))/100*(40/100))+('Profiles, Qc, Winter, S1'!J13*(RANDBETWEEN(90,100))/100*(60/100))</f>
        <v>3.0005349052676003E-2</v>
      </c>
      <c r="K13" s="1">
        <f ca="1">('Profiles, Qc, Summer, S1'!K13*(RANDBETWEEN(90,100))/100*(40/100))+('Profiles, Qc, Winter, S1'!K13*(RANDBETWEEN(90,100))/100*(60/100))</f>
        <v>3.5185679011157156E-2</v>
      </c>
      <c r="L13" s="1">
        <f ca="1">('Profiles, Qc, Summer, S1'!L13*(RANDBETWEEN(90,100))/100*(40/100))+('Profiles, Qc, Winter, S1'!L13*(RANDBETWEEN(90,100))/100*(60/100))</f>
        <v>-2.5872872393695734E-2</v>
      </c>
      <c r="M13" s="1">
        <f ca="1">('Profiles, Qc, Summer, S1'!M13*(RANDBETWEEN(90,100))/100*(40/100))+('Profiles, Qc, Winter, S1'!M13*(RANDBETWEEN(90,100))/100*(60/100))</f>
        <v>-8.3200102085730324E-2</v>
      </c>
      <c r="N13" s="1">
        <f ca="1">('Profiles, Qc, Summer, S1'!N13*(RANDBETWEEN(90,100))/100*(40/100))+('Profiles, Qc, Winter, S1'!N13*(RANDBETWEEN(90,100))/100*(60/100))</f>
        <v>0.24487171161756827</v>
      </c>
      <c r="O13" s="1">
        <f ca="1">('Profiles, Qc, Summer, S1'!O13*(RANDBETWEEN(90,100))/100*(40/100))+('Profiles, Qc, Winter, S1'!O13*(RANDBETWEEN(90,100))/100*(60/100))</f>
        <v>0.23855685748712113</v>
      </c>
      <c r="P13" s="1">
        <f ca="1">('Profiles, Qc, Summer, S1'!P13*(RANDBETWEEN(90,100))/100*(40/100))+('Profiles, Qc, Winter, S1'!P13*(RANDBETWEEN(90,100))/100*(60/100))</f>
        <v>9.038935828745398E-2</v>
      </c>
      <c r="Q13" s="1">
        <f ca="1">('Profiles, Qc, Summer, S1'!Q13*(RANDBETWEEN(90,100))/100*(40/100))+('Profiles, Qc, Winter, S1'!Q13*(RANDBETWEEN(90,100))/100*(60/100))</f>
        <v>0.21372099114974746</v>
      </c>
      <c r="R13" s="1">
        <f ca="1">('Profiles, Qc, Summer, S1'!R13*(RANDBETWEEN(90,100))/100*(40/100))+('Profiles, Qc, Winter, S1'!R13*(RANDBETWEEN(90,100))/100*(60/100))</f>
        <v>8.8982304052221711E-2</v>
      </c>
      <c r="S13" s="1">
        <f ca="1">('Profiles, Qc, Summer, S1'!S13*(RANDBETWEEN(90,100))/100*(40/100))+('Profiles, Qc, Winter, S1'!S13*(RANDBETWEEN(90,100))/100*(60/100))</f>
        <v>0.17083916726571949</v>
      </c>
      <c r="T13" s="1">
        <f ca="1">('Profiles, Qc, Summer, S1'!T13*(RANDBETWEEN(90,100))/100*(40/100))+('Profiles, Qc, Winter, S1'!T13*(RANDBETWEEN(90,100))/100*(60/100))</f>
        <v>0.19556806340313435</v>
      </c>
      <c r="U13" s="1">
        <f ca="1">('Profiles, Qc, Summer, S1'!U13*(RANDBETWEEN(90,100))/100*(40/100))+('Profiles, Qc, Winter, S1'!U13*(RANDBETWEEN(90,100))/100*(60/100))</f>
        <v>0.25492322278241347</v>
      </c>
      <c r="V13" s="1">
        <f ca="1">('Profiles, Qc, Summer, S1'!V13*(RANDBETWEEN(90,100))/100*(40/100))+('Profiles, Qc, Winter, S1'!V13*(RANDBETWEEN(90,100))/100*(60/100))</f>
        <v>0.38426255761523753</v>
      </c>
      <c r="W13" s="1">
        <f ca="1">('Profiles, Qc, Summer, S1'!W13*(RANDBETWEEN(90,100))/100*(40/100))+('Profiles, Qc, Winter, S1'!W13*(RANDBETWEEN(90,100))/100*(60/100))</f>
        <v>0.43097008795760611</v>
      </c>
      <c r="X13" s="1">
        <f ca="1">('Profiles, Qc, Summer, S1'!X13*(RANDBETWEEN(90,100))/100*(40/100))+('Profiles, Qc, Winter, S1'!X13*(RANDBETWEEN(90,100))/100*(60/100))</f>
        <v>0.41783117785895307</v>
      </c>
      <c r="Y13" s="1">
        <f ca="1">('Profiles, Qc, Summer, S1'!Y13*(RANDBETWEEN(90,100))/100*(40/100))+('Profiles, Qc, Winter, S1'!Y13*(RANDBETWEEN(90,100))/100*(60/100))</f>
        <v>0.33652369320997266</v>
      </c>
    </row>
    <row r="14" spans="1:25" x14ac:dyDescent="0.3">
      <c r="A14">
        <v>13</v>
      </c>
      <c r="B14" s="1">
        <f ca="1">('Profiles, Qc, Summer, S1'!B14*(RANDBETWEEN(90,100))/100*(40/100))+('Profiles, Qc, Winter, S1'!B14*(RANDBETWEEN(90,100))/100*(60/100))</f>
        <v>0.14778457030885248</v>
      </c>
      <c r="C14" s="1">
        <f ca="1">('Profiles, Qc, Summer, S1'!C14*(RANDBETWEEN(90,100))/100*(40/100))+('Profiles, Qc, Winter, S1'!C14*(RANDBETWEEN(90,100))/100*(60/100))</f>
        <v>0.1335768776774382</v>
      </c>
      <c r="D14" s="1">
        <f ca="1">('Profiles, Qc, Summer, S1'!D14*(RANDBETWEEN(90,100))/100*(40/100))+('Profiles, Qc, Winter, S1'!D14*(RANDBETWEEN(90,100))/100*(60/100))</f>
        <v>0.13381143522083846</v>
      </c>
      <c r="E14" s="1">
        <f ca="1">('Profiles, Qc, Summer, S1'!E14*(RANDBETWEEN(90,100))/100*(40/100))+('Profiles, Qc, Winter, S1'!E14*(RANDBETWEEN(90,100))/100*(60/100))</f>
        <v>0.14472106587804051</v>
      </c>
      <c r="F14" s="1">
        <f ca="1">('Profiles, Qc, Summer, S1'!F14*(RANDBETWEEN(90,100))/100*(40/100))+('Profiles, Qc, Winter, S1'!F14*(RANDBETWEEN(90,100))/100*(60/100))</f>
        <v>0.14104733297087124</v>
      </c>
      <c r="G14" s="1">
        <f ca="1">('Profiles, Qc, Summer, S1'!G14*(RANDBETWEEN(90,100))/100*(40/100))+('Profiles, Qc, Winter, S1'!G14*(RANDBETWEEN(90,100))/100*(60/100))</f>
        <v>0.17606456579675508</v>
      </c>
      <c r="H14" s="1">
        <f ca="1">('Profiles, Qc, Summer, S1'!H14*(RANDBETWEEN(90,100))/100*(40/100))+('Profiles, Qc, Winter, S1'!H14*(RANDBETWEEN(90,100))/100*(60/100))</f>
        <v>0.60899076786397954</v>
      </c>
      <c r="I14" s="1">
        <f ca="1">('Profiles, Qc, Summer, S1'!I14*(RANDBETWEEN(90,100))/100*(40/100))+('Profiles, Qc, Winter, S1'!I14*(RANDBETWEEN(90,100))/100*(60/100))</f>
        <v>0.79296029744886687</v>
      </c>
      <c r="J14" s="1">
        <f ca="1">('Profiles, Qc, Summer, S1'!J14*(RANDBETWEEN(90,100))/100*(40/100))+('Profiles, Qc, Winter, S1'!J14*(RANDBETWEEN(90,100))/100*(60/100))</f>
        <v>0.85054142075275996</v>
      </c>
      <c r="K14" s="1">
        <f ca="1">('Profiles, Qc, Summer, S1'!K14*(RANDBETWEEN(90,100))/100*(40/100))+('Profiles, Qc, Winter, S1'!K14*(RANDBETWEEN(90,100))/100*(60/100))</f>
        <v>0.83262587479520711</v>
      </c>
      <c r="L14" s="1">
        <f ca="1">('Profiles, Qc, Summer, S1'!L14*(RANDBETWEEN(90,100))/100*(40/100))+('Profiles, Qc, Winter, S1'!L14*(RANDBETWEEN(90,100))/100*(60/100))</f>
        <v>0.79712429752241531</v>
      </c>
      <c r="M14" s="1">
        <f ca="1">('Profiles, Qc, Summer, S1'!M14*(RANDBETWEEN(90,100))/100*(40/100))+('Profiles, Qc, Winter, S1'!M14*(RANDBETWEEN(90,100))/100*(60/100))</f>
        <v>0.83364660569037841</v>
      </c>
      <c r="N14" s="1">
        <f ca="1">('Profiles, Qc, Summer, S1'!N14*(RANDBETWEEN(90,100))/100*(40/100))+('Profiles, Qc, Winter, S1'!N14*(RANDBETWEEN(90,100))/100*(60/100))</f>
        <v>0.95312932142929785</v>
      </c>
      <c r="O14" s="1">
        <f ca="1">('Profiles, Qc, Summer, S1'!O14*(RANDBETWEEN(90,100))/100*(40/100))+('Profiles, Qc, Winter, S1'!O14*(RANDBETWEEN(90,100))/100*(60/100))</f>
        <v>0.84440915424640406</v>
      </c>
      <c r="P14" s="1">
        <f ca="1">('Profiles, Qc, Summer, S1'!P14*(RANDBETWEEN(90,100))/100*(40/100))+('Profiles, Qc, Winter, S1'!P14*(RANDBETWEEN(90,100))/100*(60/100))</f>
        <v>0.80087319322777029</v>
      </c>
      <c r="Q14" s="1">
        <f ca="1">('Profiles, Qc, Summer, S1'!Q14*(RANDBETWEEN(90,100))/100*(40/100))+('Profiles, Qc, Winter, S1'!Q14*(RANDBETWEEN(90,100))/100*(60/100))</f>
        <v>0.79374779041629306</v>
      </c>
      <c r="R14" s="1">
        <f ca="1">('Profiles, Qc, Summer, S1'!R14*(RANDBETWEEN(90,100))/100*(40/100))+('Profiles, Qc, Winter, S1'!R14*(RANDBETWEEN(90,100))/100*(60/100))</f>
        <v>0.72711283934844873</v>
      </c>
      <c r="S14" s="1">
        <f ca="1">('Profiles, Qc, Summer, S1'!S14*(RANDBETWEEN(90,100))/100*(40/100))+('Profiles, Qc, Winter, S1'!S14*(RANDBETWEEN(90,100))/100*(60/100))</f>
        <v>0.76823669259088379</v>
      </c>
      <c r="T14" s="1">
        <f ca="1">('Profiles, Qc, Summer, S1'!T14*(RANDBETWEEN(90,100))/100*(40/100))+('Profiles, Qc, Winter, S1'!T14*(RANDBETWEEN(90,100))/100*(60/100))</f>
        <v>0.65488080452466424</v>
      </c>
      <c r="U14" s="1">
        <f ca="1">('Profiles, Qc, Summer, S1'!U14*(RANDBETWEEN(90,100))/100*(40/100))+('Profiles, Qc, Winter, S1'!U14*(RANDBETWEEN(90,100))/100*(60/100))</f>
        <v>0.52203966299043403</v>
      </c>
      <c r="V14" s="1">
        <f ca="1">('Profiles, Qc, Summer, S1'!V14*(RANDBETWEEN(90,100))/100*(40/100))+('Profiles, Qc, Winter, S1'!V14*(RANDBETWEEN(90,100))/100*(60/100))</f>
        <v>0.57584974314445581</v>
      </c>
      <c r="W14" s="1">
        <f ca="1">('Profiles, Qc, Summer, S1'!W14*(RANDBETWEEN(90,100))/100*(40/100))+('Profiles, Qc, Winter, S1'!W14*(RANDBETWEEN(90,100))/100*(60/100))</f>
        <v>0.47027764834335334</v>
      </c>
      <c r="X14" s="1">
        <f ca="1">('Profiles, Qc, Summer, S1'!X14*(RANDBETWEEN(90,100))/100*(40/100))+('Profiles, Qc, Winter, S1'!X14*(RANDBETWEEN(90,100))/100*(60/100))</f>
        <v>0.19928156255086865</v>
      </c>
      <c r="Y14" s="1">
        <f ca="1">('Profiles, Qc, Summer, S1'!Y14*(RANDBETWEEN(90,100))/100*(40/100))+('Profiles, Qc, Winter, S1'!Y14*(RANDBETWEEN(90,100))/100*(60/100))</f>
        <v>0.16773595220331625</v>
      </c>
    </row>
    <row r="15" spans="1:25" x14ac:dyDescent="0.3">
      <c r="A15">
        <v>14</v>
      </c>
      <c r="B15" s="1">
        <f ca="1">('Profiles, Qc, Summer, S1'!B15*(RANDBETWEEN(90,100))/100*(40/100))+('Profiles, Qc, Winter, S1'!B15*(RANDBETWEEN(90,100))/100*(60/100))</f>
        <v>0.24341329226266445</v>
      </c>
      <c r="C15" s="1">
        <f ca="1">('Profiles, Qc, Summer, S1'!C15*(RANDBETWEEN(90,100))/100*(40/100))+('Profiles, Qc, Winter, S1'!C15*(RANDBETWEEN(90,100))/100*(60/100))</f>
        <v>0.20901834071902933</v>
      </c>
      <c r="D15" s="1">
        <f ca="1">('Profiles, Qc, Summer, S1'!D15*(RANDBETWEEN(90,100))/100*(40/100))+('Profiles, Qc, Winter, S1'!D15*(RANDBETWEEN(90,100))/100*(60/100))</f>
        <v>0.18968383323620686</v>
      </c>
      <c r="E15" s="1">
        <f ca="1">('Profiles, Qc, Summer, S1'!E15*(RANDBETWEEN(90,100))/100*(40/100))+('Profiles, Qc, Winter, S1'!E15*(RANDBETWEEN(90,100))/100*(60/100))</f>
        <v>0.2105746411540162</v>
      </c>
      <c r="F15" s="1">
        <f ca="1">('Profiles, Qc, Summer, S1'!F15*(RANDBETWEEN(90,100))/100*(40/100))+('Profiles, Qc, Winter, S1'!F15*(RANDBETWEEN(90,100))/100*(60/100))</f>
        <v>0.1984152748176998</v>
      </c>
      <c r="G15" s="1">
        <f ca="1">('Profiles, Qc, Summer, S1'!G15*(RANDBETWEEN(90,100))/100*(40/100))+('Profiles, Qc, Winter, S1'!G15*(RANDBETWEEN(90,100))/100*(60/100))</f>
        <v>0.19032737777467018</v>
      </c>
      <c r="H15" s="1">
        <f ca="1">('Profiles, Qc, Summer, S1'!H15*(RANDBETWEEN(90,100))/100*(40/100))+('Profiles, Qc, Winter, S1'!H15*(RANDBETWEEN(90,100))/100*(60/100))</f>
        <v>0.19041658365220379</v>
      </c>
      <c r="I15" s="1">
        <f ca="1">('Profiles, Qc, Summer, S1'!I15*(RANDBETWEEN(90,100))/100*(40/100))+('Profiles, Qc, Winter, S1'!I15*(RANDBETWEEN(90,100))/100*(60/100))</f>
        <v>0.44112556639588824</v>
      </c>
      <c r="J15" s="1">
        <f ca="1">('Profiles, Qc, Summer, S1'!J15*(RANDBETWEEN(90,100))/100*(40/100))+('Profiles, Qc, Winter, S1'!J15*(RANDBETWEEN(90,100))/100*(60/100))</f>
        <v>0.48172555226483227</v>
      </c>
      <c r="K15" s="1">
        <f ca="1">('Profiles, Qc, Summer, S1'!K15*(RANDBETWEEN(90,100))/100*(40/100))+('Profiles, Qc, Winter, S1'!K15*(RANDBETWEEN(90,100))/100*(60/100))</f>
        <v>0.44506574807736488</v>
      </c>
      <c r="L15" s="1">
        <f ca="1">('Profiles, Qc, Summer, S1'!L15*(RANDBETWEEN(90,100))/100*(40/100))+('Profiles, Qc, Winter, S1'!L15*(RANDBETWEEN(90,100))/100*(60/100))</f>
        <v>0.46640359151120431</v>
      </c>
      <c r="M15" s="1">
        <f ca="1">('Profiles, Qc, Summer, S1'!M15*(RANDBETWEEN(90,100))/100*(40/100))+('Profiles, Qc, Winter, S1'!M15*(RANDBETWEEN(90,100))/100*(60/100))</f>
        <v>0.45625802969580964</v>
      </c>
      <c r="N15" s="1">
        <f ca="1">('Profiles, Qc, Summer, S1'!N15*(RANDBETWEEN(90,100))/100*(40/100))+('Profiles, Qc, Winter, S1'!N15*(RANDBETWEEN(90,100))/100*(60/100))</f>
        <v>0.47314387755791731</v>
      </c>
      <c r="O15" s="1">
        <f ca="1">('Profiles, Qc, Summer, S1'!O15*(RANDBETWEEN(90,100))/100*(40/100))+('Profiles, Qc, Winter, S1'!O15*(RANDBETWEEN(90,100))/100*(60/100))</f>
        <v>0.45884909326671663</v>
      </c>
      <c r="P15" s="1">
        <f ca="1">('Profiles, Qc, Summer, S1'!P15*(RANDBETWEEN(90,100))/100*(40/100))+('Profiles, Qc, Winter, S1'!P15*(RANDBETWEEN(90,100))/100*(60/100))</f>
        <v>0.2950304787191308</v>
      </c>
      <c r="Q15" s="1">
        <f ca="1">('Profiles, Qc, Summer, S1'!Q15*(RANDBETWEEN(90,100))/100*(40/100))+('Profiles, Qc, Winter, S1'!Q15*(RANDBETWEEN(90,100))/100*(60/100))</f>
        <v>0.39203455595721431</v>
      </c>
      <c r="R15" s="1">
        <f ca="1">('Profiles, Qc, Summer, S1'!R15*(RANDBETWEEN(90,100))/100*(40/100))+('Profiles, Qc, Winter, S1'!R15*(RANDBETWEEN(90,100))/100*(60/100))</f>
        <v>0.44451207010370808</v>
      </c>
      <c r="S15" s="1">
        <f ca="1">('Profiles, Qc, Summer, S1'!S15*(RANDBETWEEN(90,100))/100*(40/100))+('Profiles, Qc, Winter, S1'!S15*(RANDBETWEEN(90,100))/100*(60/100))</f>
        <v>0.41983316225532769</v>
      </c>
      <c r="T15" s="1">
        <f ca="1">('Profiles, Qc, Summer, S1'!T15*(RANDBETWEEN(90,100))/100*(40/100))+('Profiles, Qc, Winter, S1'!T15*(RANDBETWEEN(90,100))/100*(60/100))</f>
        <v>0.31503725535060012</v>
      </c>
      <c r="U15" s="1">
        <f ca="1">('Profiles, Qc, Summer, S1'!U15*(RANDBETWEEN(90,100))/100*(40/100))+('Profiles, Qc, Winter, S1'!U15*(RANDBETWEEN(90,100))/100*(60/100))</f>
        <v>0.30169798068444881</v>
      </c>
      <c r="V15" s="1">
        <f ca="1">('Profiles, Qc, Summer, S1'!V15*(RANDBETWEEN(90,100))/100*(40/100))+('Profiles, Qc, Winter, S1'!V15*(RANDBETWEEN(90,100))/100*(60/100))</f>
        <v>0.29819591161713582</v>
      </c>
      <c r="W15" s="1">
        <f ca="1">('Profiles, Qc, Summer, S1'!W15*(RANDBETWEEN(90,100))/100*(40/100))+('Profiles, Qc, Winter, S1'!W15*(RANDBETWEEN(90,100))/100*(60/100))</f>
        <v>0.25233552272871757</v>
      </c>
      <c r="X15" s="1">
        <f ca="1">('Profiles, Qc, Summer, S1'!X15*(RANDBETWEEN(90,100))/100*(40/100))+('Profiles, Qc, Winter, S1'!X15*(RANDBETWEEN(90,100))/100*(60/100))</f>
        <v>0.1802868170308756</v>
      </c>
      <c r="Y15" s="1">
        <f ca="1">('Profiles, Qc, Summer, S1'!Y15*(RANDBETWEEN(90,100))/100*(40/100))+('Profiles, Qc, Winter, S1'!Y15*(RANDBETWEEN(90,100))/100*(60/100))</f>
        <v>0.1883840937799699</v>
      </c>
    </row>
    <row r="16" spans="1:25" x14ac:dyDescent="0.3">
      <c r="A16">
        <v>15</v>
      </c>
      <c r="B16" s="1">
        <f ca="1">('Profiles, Qc, Summer, S1'!B16*(RANDBETWEEN(90,100))/100*(40/100))+('Profiles, Qc, Winter, S1'!B16*(RANDBETWEEN(90,100))/100*(60/100))</f>
        <v>-6.3831583933963473E-2</v>
      </c>
      <c r="C16" s="1">
        <f ca="1">('Profiles, Qc, Summer, S1'!C16*(RANDBETWEEN(90,100))/100*(40/100))+('Profiles, Qc, Winter, S1'!C16*(RANDBETWEEN(90,100))/100*(60/100))</f>
        <v>-7.7488266402433281E-2</v>
      </c>
      <c r="D16" s="1">
        <f ca="1">('Profiles, Qc, Summer, S1'!D16*(RANDBETWEEN(90,100))/100*(40/100))+('Profiles, Qc, Winter, S1'!D16*(RANDBETWEEN(90,100))/100*(60/100))</f>
        <v>-7.6897283431857408E-2</v>
      </c>
      <c r="E16" s="1">
        <f ca="1">('Profiles, Qc, Summer, S1'!E16*(RANDBETWEEN(90,100))/100*(40/100))+('Profiles, Qc, Winter, S1'!E16*(RANDBETWEEN(90,100))/100*(60/100))</f>
        <v>-8.5328354541288079E-2</v>
      </c>
      <c r="F16" s="1">
        <f ca="1">('Profiles, Qc, Summer, S1'!F16*(RANDBETWEEN(90,100))/100*(40/100))+('Profiles, Qc, Winter, S1'!F16*(RANDBETWEEN(90,100))/100*(60/100))</f>
        <v>-8.8746561180991751E-2</v>
      </c>
      <c r="G16" s="1">
        <f ca="1">('Profiles, Qc, Summer, S1'!G16*(RANDBETWEEN(90,100))/100*(40/100))+('Profiles, Qc, Winter, S1'!G16*(RANDBETWEEN(90,100))/100*(60/100))</f>
        <v>-7.5395916094085483E-2</v>
      </c>
      <c r="H16" s="1">
        <f ca="1">('Profiles, Qc, Summer, S1'!H16*(RANDBETWEEN(90,100))/100*(40/100))+('Profiles, Qc, Winter, S1'!H16*(RANDBETWEEN(90,100))/100*(60/100))</f>
        <v>-5.3404477584442236E-2</v>
      </c>
      <c r="I16" s="1">
        <f ca="1">('Profiles, Qc, Summer, S1'!I16*(RANDBETWEEN(90,100))/100*(40/100))+('Profiles, Qc, Winter, S1'!I16*(RANDBETWEEN(90,100))/100*(60/100))</f>
        <v>2.4007817062293667E-2</v>
      </c>
      <c r="J16" s="1">
        <f ca="1">('Profiles, Qc, Summer, S1'!J16*(RANDBETWEEN(90,100))/100*(40/100))+('Profiles, Qc, Winter, S1'!J16*(RANDBETWEEN(90,100))/100*(60/100))</f>
        <v>3.0777424249146292E-2</v>
      </c>
      <c r="K16" s="1">
        <f ca="1">('Profiles, Qc, Summer, S1'!K16*(RANDBETWEEN(90,100))/100*(40/100))+('Profiles, Qc, Winter, S1'!K16*(RANDBETWEEN(90,100))/100*(60/100))</f>
        <v>4.6157307941759665E-2</v>
      </c>
      <c r="L16" s="1">
        <f ca="1">('Profiles, Qc, Summer, S1'!L16*(RANDBETWEEN(90,100))/100*(40/100))+('Profiles, Qc, Winter, S1'!L16*(RANDBETWEEN(90,100))/100*(60/100))</f>
        <v>2.558117439954926E-2</v>
      </c>
      <c r="M16" s="1">
        <f ca="1">('Profiles, Qc, Summer, S1'!M16*(RANDBETWEEN(90,100))/100*(40/100))+('Profiles, Qc, Winter, S1'!M16*(RANDBETWEEN(90,100))/100*(60/100))</f>
        <v>6.5851115467237577E-3</v>
      </c>
      <c r="N16" s="1">
        <f ca="1">('Profiles, Qc, Summer, S1'!N16*(RANDBETWEEN(90,100))/100*(40/100))+('Profiles, Qc, Winter, S1'!N16*(RANDBETWEEN(90,100))/100*(60/100))</f>
        <v>-1.3448294784203698E-2</v>
      </c>
      <c r="O16" s="1">
        <f ca="1">('Profiles, Qc, Summer, S1'!O16*(RANDBETWEEN(90,100))/100*(40/100))+('Profiles, Qc, Winter, S1'!O16*(RANDBETWEEN(90,100))/100*(60/100))</f>
        <v>-2.1581489409854628E-2</v>
      </c>
      <c r="P16" s="1">
        <f ca="1">('Profiles, Qc, Summer, S1'!P16*(RANDBETWEEN(90,100))/100*(40/100))+('Profiles, Qc, Winter, S1'!P16*(RANDBETWEEN(90,100))/100*(60/100))</f>
        <v>-3.0259823447956691E-2</v>
      </c>
      <c r="Q16" s="1">
        <f ca="1">('Profiles, Qc, Summer, S1'!Q16*(RANDBETWEEN(90,100))/100*(40/100))+('Profiles, Qc, Winter, S1'!Q16*(RANDBETWEEN(90,100))/100*(60/100))</f>
        <v>-3.4732001430443901E-2</v>
      </c>
      <c r="R16" s="1">
        <f ca="1">('Profiles, Qc, Summer, S1'!R16*(RANDBETWEEN(90,100))/100*(40/100))+('Profiles, Qc, Winter, S1'!R16*(RANDBETWEEN(90,100))/100*(60/100))</f>
        <v>-2.2711862894431868E-2</v>
      </c>
      <c r="S16" s="1">
        <f ca="1">('Profiles, Qc, Summer, S1'!S16*(RANDBETWEEN(90,100))/100*(40/100))+('Profiles, Qc, Winter, S1'!S16*(RANDBETWEEN(90,100))/100*(60/100))</f>
        <v>3.239689647341084E-2</v>
      </c>
      <c r="T16" s="1">
        <f ca="1">('Profiles, Qc, Summer, S1'!T16*(RANDBETWEEN(90,100))/100*(40/100))+('Profiles, Qc, Winter, S1'!T16*(RANDBETWEEN(90,100))/100*(60/100))</f>
        <v>3.6724904310188038E-2</v>
      </c>
      <c r="U16" s="1">
        <f ca="1">('Profiles, Qc, Summer, S1'!U16*(RANDBETWEEN(90,100))/100*(40/100))+('Profiles, Qc, Winter, S1'!U16*(RANDBETWEEN(90,100))/100*(60/100))</f>
        <v>1.9453497603898934E-2</v>
      </c>
      <c r="V16" s="1">
        <f ca="1">('Profiles, Qc, Summer, S1'!V16*(RANDBETWEEN(90,100))/100*(40/100))+('Profiles, Qc, Winter, S1'!V16*(RANDBETWEEN(90,100))/100*(60/100))</f>
        <v>-4.5697076072689392E-3</v>
      </c>
      <c r="W16" s="1">
        <f ca="1">('Profiles, Qc, Summer, S1'!W16*(RANDBETWEEN(90,100))/100*(40/100))+('Profiles, Qc, Winter, S1'!W16*(RANDBETWEEN(90,100))/100*(60/100))</f>
        <v>-2.2188175757085062E-2</v>
      </c>
      <c r="X16" s="1">
        <f ca="1">('Profiles, Qc, Summer, S1'!X16*(RANDBETWEEN(90,100))/100*(40/100))+('Profiles, Qc, Winter, S1'!X16*(RANDBETWEEN(90,100))/100*(60/100))</f>
        <v>-4.0700753001086012E-2</v>
      </c>
      <c r="Y16" s="1">
        <f ca="1">('Profiles, Qc, Summer, S1'!Y16*(RANDBETWEEN(90,100))/100*(40/100))+('Profiles, Qc, Winter, S1'!Y16*(RANDBETWEEN(90,100))/100*(60/100))</f>
        <v>-5.4887633430502486E-2</v>
      </c>
    </row>
    <row r="17" spans="1:25" x14ac:dyDescent="0.3">
      <c r="A17">
        <v>16</v>
      </c>
      <c r="B17" s="1">
        <f ca="1">('Profiles, Qc, Summer, S1'!B17*(RANDBETWEEN(90,100))/100*(40/100))+('Profiles, Qc, Winter, S1'!B17*(RANDBETWEEN(90,100))/100*(60/100))</f>
        <v>-0.2011780371286985</v>
      </c>
      <c r="C17" s="1">
        <f ca="1">('Profiles, Qc, Summer, S1'!C17*(RANDBETWEEN(90,100))/100*(40/100))+('Profiles, Qc, Winter, S1'!C17*(RANDBETWEEN(90,100))/100*(60/100))</f>
        <v>-0.25487892673857687</v>
      </c>
      <c r="D17" s="1">
        <f ca="1">('Profiles, Qc, Summer, S1'!D17*(RANDBETWEEN(90,100))/100*(40/100))+('Profiles, Qc, Winter, S1'!D17*(RANDBETWEEN(90,100))/100*(60/100))</f>
        <v>-0.29436682294018734</v>
      </c>
      <c r="E17" s="1">
        <f ca="1">('Profiles, Qc, Summer, S1'!E17*(RANDBETWEEN(90,100))/100*(40/100))+('Profiles, Qc, Winter, S1'!E17*(RANDBETWEEN(90,100))/100*(60/100))</f>
        <v>-0.28542460521050311</v>
      </c>
      <c r="F17" s="1">
        <f ca="1">('Profiles, Qc, Summer, S1'!F17*(RANDBETWEEN(90,100))/100*(40/100))+('Profiles, Qc, Winter, S1'!F17*(RANDBETWEEN(90,100))/100*(60/100))</f>
        <v>-0.27884899411277597</v>
      </c>
      <c r="G17" s="1">
        <f ca="1">('Profiles, Qc, Summer, S1'!G17*(RANDBETWEEN(90,100))/100*(40/100))+('Profiles, Qc, Winter, S1'!G17*(RANDBETWEEN(90,100))/100*(60/100))</f>
        <v>-0.23871033497074368</v>
      </c>
      <c r="H17" s="1">
        <f ca="1">('Profiles, Qc, Summer, S1'!H17*(RANDBETWEEN(90,100))/100*(40/100))+('Profiles, Qc, Winter, S1'!H17*(RANDBETWEEN(90,100))/100*(60/100))</f>
        <v>-1.0587009129906063E-2</v>
      </c>
      <c r="I17" s="1">
        <f ca="1">('Profiles, Qc, Summer, S1'!I17*(RANDBETWEEN(90,100))/100*(40/100))+('Profiles, Qc, Winter, S1'!I17*(RANDBETWEEN(90,100))/100*(60/100))</f>
        <v>0.18252164220049322</v>
      </c>
      <c r="J17" s="1">
        <f ca="1">('Profiles, Qc, Summer, S1'!J17*(RANDBETWEEN(90,100))/100*(40/100))+('Profiles, Qc, Winter, S1'!J17*(RANDBETWEEN(90,100))/100*(60/100))</f>
        <v>0.22956116064641816</v>
      </c>
      <c r="K17" s="1">
        <f ca="1">('Profiles, Qc, Summer, S1'!K17*(RANDBETWEEN(90,100))/100*(40/100))+('Profiles, Qc, Winter, S1'!K17*(RANDBETWEEN(90,100))/100*(60/100))</f>
        <v>0.19886159135203335</v>
      </c>
      <c r="L17" s="1">
        <f ca="1">('Profiles, Qc, Summer, S1'!L17*(RANDBETWEEN(90,100))/100*(40/100))+('Profiles, Qc, Winter, S1'!L17*(RANDBETWEEN(90,100))/100*(60/100))</f>
        <v>0.14321448018883204</v>
      </c>
      <c r="M17" s="1">
        <f ca="1">('Profiles, Qc, Summer, S1'!M17*(RANDBETWEEN(90,100))/100*(40/100))+('Profiles, Qc, Winter, S1'!M17*(RANDBETWEEN(90,100))/100*(60/100))</f>
        <v>0.21092516454280275</v>
      </c>
      <c r="N17" s="1">
        <f ca="1">('Profiles, Qc, Summer, S1'!N17*(RANDBETWEEN(90,100))/100*(40/100))+('Profiles, Qc, Winter, S1'!N17*(RANDBETWEEN(90,100))/100*(60/100))</f>
        <v>0.17013348248257726</v>
      </c>
      <c r="O17" s="1">
        <f ca="1">('Profiles, Qc, Summer, S1'!O17*(RANDBETWEEN(90,100))/100*(40/100))+('Profiles, Qc, Winter, S1'!O17*(RANDBETWEEN(90,100))/100*(60/100))</f>
        <v>0.11938143509382054</v>
      </c>
      <c r="P17" s="1">
        <f ca="1">('Profiles, Qc, Summer, S1'!P17*(RANDBETWEEN(90,100))/100*(40/100))+('Profiles, Qc, Winter, S1'!P17*(RANDBETWEEN(90,100))/100*(60/100))</f>
        <v>6.4322680149963424E-3</v>
      </c>
      <c r="Q17" s="1">
        <f ca="1">('Profiles, Qc, Summer, S1'!Q17*(RANDBETWEEN(90,100))/100*(40/100))+('Profiles, Qc, Winter, S1'!Q17*(RANDBETWEEN(90,100))/100*(60/100))</f>
        <v>-1.835163716846025E-2</v>
      </c>
      <c r="R17" s="1">
        <f ca="1">('Profiles, Qc, Summer, S1'!R17*(RANDBETWEEN(90,100))/100*(40/100))+('Profiles, Qc, Winter, S1'!R17*(RANDBETWEEN(90,100))/100*(60/100))</f>
        <v>-4.7533097173438343E-4</v>
      </c>
      <c r="S17" s="1">
        <f ca="1">('Profiles, Qc, Summer, S1'!S17*(RANDBETWEEN(90,100))/100*(40/100))+('Profiles, Qc, Winter, S1'!S17*(RANDBETWEEN(90,100))/100*(60/100))</f>
        <v>2.1695840188033295E-2</v>
      </c>
      <c r="T17" s="1">
        <f ca="1">('Profiles, Qc, Summer, S1'!T17*(RANDBETWEEN(90,100))/100*(40/100))+('Profiles, Qc, Winter, S1'!T17*(RANDBETWEEN(90,100))/100*(60/100))</f>
        <v>-5.8542416697637989E-2</v>
      </c>
      <c r="U17" s="1">
        <f ca="1">('Profiles, Qc, Summer, S1'!U17*(RANDBETWEEN(90,100))/100*(40/100))+('Profiles, Qc, Winter, S1'!U17*(RANDBETWEEN(90,100))/100*(60/100))</f>
        <v>6.0651056848352175E-4</v>
      </c>
      <c r="V17" s="1">
        <f ca="1">('Profiles, Qc, Summer, S1'!V17*(RANDBETWEEN(90,100))/100*(40/100))+('Profiles, Qc, Winter, S1'!V17*(RANDBETWEEN(90,100))/100*(60/100))</f>
        <v>3.528013976293945E-3</v>
      </c>
      <c r="W17" s="1">
        <f ca="1">('Profiles, Qc, Summer, S1'!W17*(RANDBETWEEN(90,100))/100*(40/100))+('Profiles, Qc, Winter, S1'!W17*(RANDBETWEEN(90,100))/100*(60/100))</f>
        <v>-4.6728524631284317E-2</v>
      </c>
      <c r="X17" s="1">
        <f ca="1">('Profiles, Qc, Summer, S1'!X17*(RANDBETWEEN(90,100))/100*(40/100))+('Profiles, Qc, Winter, S1'!X17*(RANDBETWEEN(90,100))/100*(60/100))</f>
        <v>-0.17586113402091441</v>
      </c>
      <c r="Y17" s="1">
        <f ca="1">('Profiles, Qc, Summer, S1'!Y17*(RANDBETWEEN(90,100))/100*(40/100))+('Profiles, Qc, Winter, S1'!Y17*(RANDBETWEEN(90,100))/100*(60/100))</f>
        <v>-0.2320783377084138</v>
      </c>
    </row>
    <row r="18" spans="1:25" x14ac:dyDescent="0.3">
      <c r="A18">
        <v>17</v>
      </c>
      <c r="B18" s="1">
        <f ca="1">('Profiles, Qc, Summer, S1'!B18*(RANDBETWEEN(90,100))/100*(40/100))+('Profiles, Qc, Winter, S1'!B18*(RANDBETWEEN(90,100))/100*(60/100))</f>
        <v>-0.31422947467782136</v>
      </c>
      <c r="C18" s="1">
        <f ca="1">('Profiles, Qc, Summer, S1'!C18*(RANDBETWEEN(90,100))/100*(40/100))+('Profiles, Qc, Winter, S1'!C18*(RANDBETWEEN(90,100))/100*(60/100))</f>
        <v>-0.3021706682928626</v>
      </c>
      <c r="D18" s="1">
        <f ca="1">('Profiles, Qc, Summer, S1'!D18*(RANDBETWEEN(90,100))/100*(40/100))+('Profiles, Qc, Winter, S1'!D18*(RANDBETWEEN(90,100))/100*(60/100))</f>
        <v>-0.3211575245961022</v>
      </c>
      <c r="E18" s="1">
        <f ca="1">('Profiles, Qc, Summer, S1'!E18*(RANDBETWEEN(90,100))/100*(40/100))+('Profiles, Qc, Winter, S1'!E18*(RANDBETWEEN(90,100))/100*(60/100))</f>
        <v>-0.32672259281669813</v>
      </c>
      <c r="F18" s="1">
        <f ca="1">('Profiles, Qc, Summer, S1'!F18*(RANDBETWEEN(90,100))/100*(40/100))+('Profiles, Qc, Winter, S1'!F18*(RANDBETWEEN(90,100))/100*(60/100))</f>
        <v>-0.33753787961883208</v>
      </c>
      <c r="G18" s="1">
        <f ca="1">('Profiles, Qc, Summer, S1'!G18*(RANDBETWEEN(90,100))/100*(40/100))+('Profiles, Qc, Winter, S1'!G18*(RANDBETWEEN(90,100))/100*(60/100))</f>
        <v>-0.31736192002341057</v>
      </c>
      <c r="H18" s="1">
        <f ca="1">('Profiles, Qc, Summer, S1'!H18*(RANDBETWEEN(90,100))/100*(40/100))+('Profiles, Qc, Winter, S1'!H18*(RANDBETWEEN(90,100))/100*(60/100))</f>
        <v>-0.27102447276053521</v>
      </c>
      <c r="I18" s="1">
        <f ca="1">('Profiles, Qc, Summer, S1'!I18*(RANDBETWEEN(90,100))/100*(40/100))+('Profiles, Qc, Winter, S1'!I18*(RANDBETWEEN(90,100))/100*(60/100))</f>
        <v>-0.22635954139233733</v>
      </c>
      <c r="J18" s="1">
        <f ca="1">('Profiles, Qc, Summer, S1'!J18*(RANDBETWEEN(90,100))/100*(40/100))+('Profiles, Qc, Winter, S1'!J18*(RANDBETWEEN(90,100))/100*(60/100))</f>
        <v>-0.20006526760742269</v>
      </c>
      <c r="K18" s="1">
        <f ca="1">('Profiles, Qc, Summer, S1'!K18*(RANDBETWEEN(90,100))/100*(40/100))+('Profiles, Qc, Winter, S1'!K18*(RANDBETWEEN(90,100))/100*(60/100))</f>
        <v>-0.22184923155151731</v>
      </c>
      <c r="L18" s="1">
        <f ca="1">('Profiles, Qc, Summer, S1'!L18*(RANDBETWEEN(90,100))/100*(40/100))+('Profiles, Qc, Winter, S1'!L18*(RANDBETWEEN(90,100))/100*(60/100))</f>
        <v>-0.25197183217878272</v>
      </c>
      <c r="M18" s="1">
        <f ca="1">('Profiles, Qc, Summer, S1'!M18*(RANDBETWEEN(90,100))/100*(40/100))+('Profiles, Qc, Winter, S1'!M18*(RANDBETWEEN(90,100))/100*(60/100))</f>
        <v>-0.26758986066022172</v>
      </c>
      <c r="N18" s="1">
        <f ca="1">('Profiles, Qc, Summer, S1'!N18*(RANDBETWEEN(90,100))/100*(40/100))+('Profiles, Qc, Winter, S1'!N18*(RANDBETWEEN(90,100))/100*(60/100))</f>
        <v>-0.26064814893220023</v>
      </c>
      <c r="O18" s="1">
        <f ca="1">('Profiles, Qc, Summer, S1'!O18*(RANDBETWEEN(90,100))/100*(40/100))+('Profiles, Qc, Winter, S1'!O18*(RANDBETWEEN(90,100))/100*(60/100))</f>
        <v>-0.27029403624628423</v>
      </c>
      <c r="P18" s="1">
        <f ca="1">('Profiles, Qc, Summer, S1'!P18*(RANDBETWEEN(90,100))/100*(40/100))+('Profiles, Qc, Winter, S1'!P18*(RANDBETWEEN(90,100))/100*(60/100))</f>
        <v>-0.25950789625086645</v>
      </c>
      <c r="Q18" s="1">
        <f ca="1">('Profiles, Qc, Summer, S1'!Q18*(RANDBETWEEN(90,100))/100*(40/100))+('Profiles, Qc, Winter, S1'!Q18*(RANDBETWEEN(90,100))/100*(60/100))</f>
        <v>-0.2923776499182566</v>
      </c>
      <c r="R18" s="1">
        <f ca="1">('Profiles, Qc, Summer, S1'!R18*(RANDBETWEEN(90,100))/100*(40/100))+('Profiles, Qc, Winter, S1'!R18*(RANDBETWEEN(90,100))/100*(60/100))</f>
        <v>-0.27087620644608545</v>
      </c>
      <c r="S18" s="1">
        <f ca="1">('Profiles, Qc, Summer, S1'!S18*(RANDBETWEEN(90,100))/100*(40/100))+('Profiles, Qc, Winter, S1'!S18*(RANDBETWEEN(90,100))/100*(60/100))</f>
        <v>-0.18570743414370511</v>
      </c>
      <c r="T18" s="1">
        <f ca="1">('Profiles, Qc, Summer, S1'!T18*(RANDBETWEEN(90,100))/100*(40/100))+('Profiles, Qc, Winter, S1'!T18*(RANDBETWEEN(90,100))/100*(60/100))</f>
        <v>-0.19264509555200576</v>
      </c>
      <c r="U18" s="1">
        <f ca="1">('Profiles, Qc, Summer, S1'!U18*(RANDBETWEEN(90,100))/100*(40/100))+('Profiles, Qc, Winter, S1'!U18*(RANDBETWEEN(90,100))/100*(60/100))</f>
        <v>-0.19686338287020089</v>
      </c>
      <c r="V18" s="1">
        <f ca="1">('Profiles, Qc, Summer, S1'!V18*(RANDBETWEEN(90,100))/100*(40/100))+('Profiles, Qc, Winter, S1'!V18*(RANDBETWEEN(90,100))/100*(60/100))</f>
        <v>-0.22566141377088569</v>
      </c>
      <c r="W18" s="1">
        <f ca="1">('Profiles, Qc, Summer, S1'!W18*(RANDBETWEEN(90,100))/100*(40/100))+('Profiles, Qc, Winter, S1'!W18*(RANDBETWEEN(90,100))/100*(60/100))</f>
        <v>-0.24655335609077697</v>
      </c>
      <c r="X18" s="1">
        <f ca="1">('Profiles, Qc, Summer, S1'!X18*(RANDBETWEEN(90,100))/100*(40/100))+('Profiles, Qc, Winter, S1'!X18*(RANDBETWEEN(90,100))/100*(60/100))</f>
        <v>-0.2826770325019381</v>
      </c>
      <c r="Y18" s="1">
        <f ca="1">('Profiles, Qc, Summer, S1'!Y18*(RANDBETWEEN(90,100))/100*(40/100))+('Profiles, Qc, Winter, S1'!Y18*(RANDBETWEEN(90,100))/100*(60/100))</f>
        <v>-0.27416023241459386</v>
      </c>
    </row>
    <row r="19" spans="1:25" x14ac:dyDescent="0.3">
      <c r="A19">
        <v>18</v>
      </c>
      <c r="B19" s="1">
        <f ca="1">('Profiles, Qc, Summer, S1'!B19*(RANDBETWEEN(90,100))/100*(40/100))+('Profiles, Qc, Winter, S1'!B19*(RANDBETWEEN(90,100))/100*(60/100))</f>
        <v>-0.24197070007008681</v>
      </c>
      <c r="C19" s="1">
        <f ca="1">('Profiles, Qc, Summer, S1'!C19*(RANDBETWEEN(90,100))/100*(40/100))+('Profiles, Qc, Winter, S1'!C19*(RANDBETWEEN(90,100))/100*(60/100))</f>
        <v>-0.26515410970738112</v>
      </c>
      <c r="D19" s="1">
        <f ca="1">('Profiles, Qc, Summer, S1'!D19*(RANDBETWEEN(90,100))/100*(40/100))+('Profiles, Qc, Winter, S1'!D19*(RANDBETWEEN(90,100))/100*(60/100))</f>
        <v>-0.29533713651462568</v>
      </c>
      <c r="E19" s="1">
        <f ca="1">('Profiles, Qc, Summer, S1'!E19*(RANDBETWEEN(90,100))/100*(40/100))+('Profiles, Qc, Winter, S1'!E19*(RANDBETWEEN(90,100))/100*(60/100))</f>
        <v>-0.29396984764303957</v>
      </c>
      <c r="F19" s="1">
        <f ca="1">('Profiles, Qc, Summer, S1'!F19*(RANDBETWEEN(90,100))/100*(40/100))+('Profiles, Qc, Winter, S1'!F19*(RANDBETWEEN(90,100))/100*(60/100))</f>
        <v>-0.29769480172418206</v>
      </c>
      <c r="G19" s="1">
        <f ca="1">('Profiles, Qc, Summer, S1'!G19*(RANDBETWEEN(90,100))/100*(40/100))+('Profiles, Qc, Winter, S1'!G19*(RANDBETWEEN(90,100))/100*(60/100))</f>
        <v>-0.27719927002600286</v>
      </c>
      <c r="H19" s="1">
        <f ca="1">('Profiles, Qc, Summer, S1'!H19*(RANDBETWEEN(90,100))/100*(40/100))+('Profiles, Qc, Winter, S1'!H19*(RANDBETWEEN(90,100))/100*(60/100))</f>
        <v>-0.210862788172198</v>
      </c>
      <c r="I19" s="1">
        <f ca="1">('Profiles, Qc, Summer, S1'!I19*(RANDBETWEEN(90,100))/100*(40/100))+('Profiles, Qc, Winter, S1'!I19*(RANDBETWEEN(90,100))/100*(60/100))</f>
        <v>-0.13490024020102251</v>
      </c>
      <c r="J19" s="1">
        <f ca="1">('Profiles, Qc, Summer, S1'!J19*(RANDBETWEEN(90,100))/100*(40/100))+('Profiles, Qc, Winter, S1'!J19*(RANDBETWEEN(90,100))/100*(60/100))</f>
        <v>-0.10428400817988979</v>
      </c>
      <c r="K19" s="1">
        <f ca="1">('Profiles, Qc, Summer, S1'!K19*(RANDBETWEEN(90,100))/100*(40/100))+('Profiles, Qc, Winter, S1'!K19*(RANDBETWEEN(90,100))/100*(60/100))</f>
        <v>-6.172882135126849E-2</v>
      </c>
      <c r="L19" s="1">
        <f ca="1">('Profiles, Qc, Summer, S1'!L19*(RANDBETWEEN(90,100))/100*(40/100))+('Profiles, Qc, Winter, S1'!L19*(RANDBETWEEN(90,100))/100*(60/100))</f>
        <v>-3.3096971028119052E-2</v>
      </c>
      <c r="M19" s="1">
        <f ca="1">('Profiles, Qc, Summer, S1'!M19*(RANDBETWEEN(90,100))/100*(40/100))+('Profiles, Qc, Winter, S1'!M19*(RANDBETWEEN(90,100))/100*(60/100))</f>
        <v>-3.372663509164231E-2</v>
      </c>
      <c r="N19" s="1">
        <f ca="1">('Profiles, Qc, Summer, S1'!N19*(RANDBETWEEN(90,100))/100*(40/100))+('Profiles, Qc, Winter, S1'!N19*(RANDBETWEEN(90,100))/100*(60/100))</f>
        <v>-5.4838943066586529E-2</v>
      </c>
      <c r="O19" s="1">
        <f ca="1">('Profiles, Qc, Summer, S1'!O19*(RANDBETWEEN(90,100))/100*(40/100))+('Profiles, Qc, Winter, S1'!O19*(RANDBETWEEN(90,100))/100*(60/100))</f>
        <v>-8.1238801783024533E-2</v>
      </c>
      <c r="P19" s="1">
        <f ca="1">('Profiles, Qc, Summer, S1'!P19*(RANDBETWEEN(90,100))/100*(40/100))+('Profiles, Qc, Winter, S1'!P19*(RANDBETWEEN(90,100))/100*(60/100))</f>
        <v>-8.445593973048271E-2</v>
      </c>
      <c r="Q19" s="1">
        <f ca="1">('Profiles, Qc, Summer, S1'!Q19*(RANDBETWEEN(90,100))/100*(40/100))+('Profiles, Qc, Winter, S1'!Q19*(RANDBETWEEN(90,100))/100*(60/100))</f>
        <v>-0.12132889801974786</v>
      </c>
      <c r="R19" s="1">
        <f ca="1">('Profiles, Qc, Summer, S1'!R19*(RANDBETWEEN(90,100))/100*(40/100))+('Profiles, Qc, Winter, S1'!R19*(RANDBETWEEN(90,100))/100*(60/100))</f>
        <v>-0.10310868184558303</v>
      </c>
      <c r="S19" s="1">
        <f ca="1">('Profiles, Qc, Summer, S1'!S19*(RANDBETWEEN(90,100))/100*(40/100))+('Profiles, Qc, Winter, S1'!S19*(RANDBETWEEN(90,100))/100*(60/100))</f>
        <v>-4.9579392262841318E-2</v>
      </c>
      <c r="T19" s="1">
        <f ca="1">('Profiles, Qc, Summer, S1'!T19*(RANDBETWEEN(90,100))/100*(40/100))+('Profiles, Qc, Winter, S1'!T19*(RANDBETWEEN(90,100))/100*(60/100))</f>
        <v>-5.6371302314609503E-2</v>
      </c>
      <c r="U19" s="1">
        <f ca="1">('Profiles, Qc, Summer, S1'!U19*(RANDBETWEEN(90,100))/100*(40/100))+('Profiles, Qc, Winter, S1'!U19*(RANDBETWEEN(90,100))/100*(60/100))</f>
        <v>-8.8799762232015647E-2</v>
      </c>
      <c r="V19" s="1">
        <f ca="1">('Profiles, Qc, Summer, S1'!V19*(RANDBETWEEN(90,100))/100*(40/100))+('Profiles, Qc, Winter, S1'!V19*(RANDBETWEEN(90,100))/100*(60/100))</f>
        <v>-6.8507186511938767E-2</v>
      </c>
      <c r="W19" s="1">
        <f ca="1">('Profiles, Qc, Summer, S1'!W19*(RANDBETWEEN(90,100))/100*(40/100))+('Profiles, Qc, Winter, S1'!W19*(RANDBETWEEN(90,100))/100*(60/100))</f>
        <v>-0.11543464740611266</v>
      </c>
      <c r="X19" s="1">
        <f ca="1">('Profiles, Qc, Summer, S1'!X19*(RANDBETWEEN(90,100))/100*(40/100))+('Profiles, Qc, Winter, S1'!X19*(RANDBETWEEN(90,100))/100*(60/100))</f>
        <v>-0.13006504419005605</v>
      </c>
      <c r="Y19" s="1">
        <f ca="1">('Profiles, Qc, Summer, S1'!Y19*(RANDBETWEEN(90,100))/100*(40/100))+('Profiles, Qc, Winter, S1'!Y19*(RANDBETWEEN(90,100))/100*(60/100))</f>
        <v>-0.15625546907363799</v>
      </c>
    </row>
    <row r="20" spans="1:25" x14ac:dyDescent="0.3">
      <c r="A20">
        <v>19</v>
      </c>
      <c r="B20" s="1">
        <f ca="1">('Profiles, Qc, Summer, S1'!B20*(RANDBETWEEN(90,100))/100*(40/100))+('Profiles, Qc, Winter, S1'!B20*(RANDBETWEEN(90,100))/100*(60/100))</f>
        <v>0.26055478093317824</v>
      </c>
      <c r="C20" s="1">
        <f ca="1">('Profiles, Qc, Summer, S1'!C20*(RANDBETWEEN(90,100))/100*(40/100))+('Profiles, Qc, Winter, S1'!C20*(RANDBETWEEN(90,100))/100*(60/100))</f>
        <v>0.23817847112782975</v>
      </c>
      <c r="D20" s="1">
        <f ca="1">('Profiles, Qc, Summer, S1'!D20*(RANDBETWEEN(90,100))/100*(40/100))+('Profiles, Qc, Winter, S1'!D20*(RANDBETWEEN(90,100))/100*(60/100))</f>
        <v>0.18460850603534801</v>
      </c>
      <c r="E20" s="1">
        <f ca="1">('Profiles, Qc, Summer, S1'!E20*(RANDBETWEEN(90,100))/100*(40/100))+('Profiles, Qc, Winter, S1'!E20*(RANDBETWEEN(90,100))/100*(60/100))</f>
        <v>0.23478015540449942</v>
      </c>
      <c r="F20" s="1">
        <f ca="1">('Profiles, Qc, Summer, S1'!F20*(RANDBETWEEN(90,100))/100*(40/100))+('Profiles, Qc, Winter, S1'!F20*(RANDBETWEEN(90,100))/100*(60/100))</f>
        <v>0.21682446416951012</v>
      </c>
      <c r="G20" s="1">
        <f ca="1">('Profiles, Qc, Summer, S1'!G20*(RANDBETWEEN(90,100))/100*(40/100))+('Profiles, Qc, Winter, S1'!G20*(RANDBETWEEN(90,100))/100*(60/100))</f>
        <v>0.26000384726473824</v>
      </c>
      <c r="H20" s="1">
        <f ca="1">('Profiles, Qc, Summer, S1'!H20*(RANDBETWEEN(90,100))/100*(40/100))+('Profiles, Qc, Winter, S1'!H20*(RANDBETWEEN(90,100))/100*(60/100))</f>
        <v>0.29767772595602204</v>
      </c>
      <c r="I20" s="1">
        <f ca="1">('Profiles, Qc, Summer, S1'!I20*(RANDBETWEEN(90,100))/100*(40/100))+('Profiles, Qc, Winter, S1'!I20*(RANDBETWEEN(90,100))/100*(60/100))</f>
        <v>0.57118040713850271</v>
      </c>
      <c r="J20" s="1">
        <f ca="1">('Profiles, Qc, Summer, S1'!J20*(RANDBETWEEN(90,100))/100*(40/100))+('Profiles, Qc, Winter, S1'!J20*(RANDBETWEEN(90,100))/100*(60/100))</f>
        <v>0.64980825863422398</v>
      </c>
      <c r="K20" s="1">
        <f ca="1">('Profiles, Qc, Summer, S1'!K20*(RANDBETWEEN(90,100))/100*(40/100))+('Profiles, Qc, Winter, S1'!K20*(RANDBETWEEN(90,100))/100*(60/100))</f>
        <v>0.63040948848238276</v>
      </c>
      <c r="L20" s="1">
        <f ca="1">('Profiles, Qc, Summer, S1'!L20*(RANDBETWEEN(90,100))/100*(40/100))+('Profiles, Qc, Winter, S1'!L20*(RANDBETWEEN(90,100))/100*(60/100))</f>
        <v>0.57403867363823013</v>
      </c>
      <c r="M20" s="1">
        <f ca="1">('Profiles, Qc, Summer, S1'!M20*(RANDBETWEEN(90,100))/100*(40/100))+('Profiles, Qc, Winter, S1'!M20*(RANDBETWEEN(90,100))/100*(60/100))</f>
        <v>0.67281540753116886</v>
      </c>
      <c r="N20" s="1">
        <f ca="1">('Profiles, Qc, Summer, S1'!N20*(RANDBETWEEN(90,100))/100*(40/100))+('Profiles, Qc, Winter, S1'!N20*(RANDBETWEEN(90,100))/100*(60/100))</f>
        <v>0.65656343087992641</v>
      </c>
      <c r="O20" s="1">
        <f ca="1">('Profiles, Qc, Summer, S1'!O20*(RANDBETWEEN(90,100))/100*(40/100))+('Profiles, Qc, Winter, S1'!O20*(RANDBETWEEN(90,100))/100*(60/100))</f>
        <v>0.64316187057493901</v>
      </c>
      <c r="P20" s="1">
        <f ca="1">('Profiles, Qc, Summer, S1'!P20*(RANDBETWEEN(90,100))/100*(40/100))+('Profiles, Qc, Winter, S1'!P20*(RANDBETWEEN(90,100))/100*(60/100))</f>
        <v>0.57751842460356295</v>
      </c>
      <c r="Q20" s="1">
        <f ca="1">('Profiles, Qc, Summer, S1'!Q20*(RANDBETWEEN(90,100))/100*(40/100))+('Profiles, Qc, Winter, S1'!Q20*(RANDBETWEEN(90,100))/100*(60/100))</f>
        <v>0.49492555656683951</v>
      </c>
      <c r="R20" s="1">
        <f ca="1">('Profiles, Qc, Summer, S1'!R20*(RANDBETWEEN(90,100))/100*(40/100))+('Profiles, Qc, Winter, S1'!R20*(RANDBETWEEN(90,100))/100*(60/100))</f>
        <v>0.52100808357966955</v>
      </c>
      <c r="S20" s="1">
        <f ca="1">('Profiles, Qc, Summer, S1'!S20*(RANDBETWEEN(90,100))/100*(40/100))+('Profiles, Qc, Winter, S1'!S20*(RANDBETWEEN(90,100))/100*(60/100))</f>
        <v>0.55907598518513457</v>
      </c>
      <c r="T20" s="1">
        <f ca="1">('Profiles, Qc, Summer, S1'!T20*(RANDBETWEEN(90,100))/100*(40/100))+('Profiles, Qc, Winter, S1'!T20*(RANDBETWEEN(90,100))/100*(60/100))</f>
        <v>0.42156587293914233</v>
      </c>
      <c r="U20" s="1">
        <f ca="1">('Profiles, Qc, Summer, S1'!U20*(RANDBETWEEN(90,100))/100*(40/100))+('Profiles, Qc, Winter, S1'!U20*(RANDBETWEEN(90,100))/100*(60/100))</f>
        <v>0.42818874446529437</v>
      </c>
      <c r="V20" s="1">
        <f ca="1">('Profiles, Qc, Summer, S1'!V20*(RANDBETWEEN(90,100))/100*(40/100))+('Profiles, Qc, Winter, S1'!V20*(RANDBETWEEN(90,100))/100*(60/100))</f>
        <v>0.42554660948950784</v>
      </c>
      <c r="W20" s="1">
        <f ca="1">('Profiles, Qc, Summer, S1'!W20*(RANDBETWEEN(90,100))/100*(40/100))+('Profiles, Qc, Winter, S1'!W20*(RANDBETWEEN(90,100))/100*(60/100))</f>
        <v>0.40030697563184936</v>
      </c>
      <c r="X20" s="1">
        <f ca="1">('Profiles, Qc, Summer, S1'!X20*(RANDBETWEEN(90,100))/100*(40/100))+('Profiles, Qc, Winter, S1'!X20*(RANDBETWEEN(90,100))/100*(60/100))</f>
        <v>0.2779670345316127</v>
      </c>
      <c r="Y20" s="1">
        <f ca="1">('Profiles, Qc, Summer, S1'!Y20*(RANDBETWEEN(90,100))/100*(40/100))+('Profiles, Qc, Winter, S1'!Y20*(RANDBETWEEN(90,100))/100*(60/100))</f>
        <v>0.28508351994236603</v>
      </c>
    </row>
    <row r="21" spans="1:25" x14ac:dyDescent="0.3">
      <c r="A21">
        <v>20</v>
      </c>
      <c r="B21" s="1">
        <f ca="1">('Profiles, Qc, Summer, S1'!B21*(RANDBETWEEN(90,100))/100*(40/100))+('Profiles, Qc, Winter, S1'!B21*(RANDBETWEEN(90,100))/100*(60/100))</f>
        <v>-0.21788798354330746</v>
      </c>
      <c r="C21" s="1">
        <f ca="1">('Profiles, Qc, Summer, S1'!C21*(RANDBETWEEN(90,100))/100*(40/100))+('Profiles, Qc, Winter, S1'!C21*(RANDBETWEEN(90,100))/100*(60/100))</f>
        <v>-0.20727490197981727</v>
      </c>
      <c r="D21" s="1">
        <f ca="1">('Profiles, Qc, Summer, S1'!D21*(RANDBETWEEN(90,100))/100*(40/100))+('Profiles, Qc, Winter, S1'!D21*(RANDBETWEEN(90,100))/100*(60/100))</f>
        <v>-0.22395957112454767</v>
      </c>
      <c r="E21" s="1">
        <f ca="1">('Profiles, Qc, Summer, S1'!E21*(RANDBETWEEN(90,100))/100*(40/100))+('Profiles, Qc, Winter, S1'!E21*(RANDBETWEEN(90,100))/100*(60/100))</f>
        <v>-0.22388270026922055</v>
      </c>
      <c r="F21" s="1">
        <f ca="1">('Profiles, Qc, Summer, S1'!F21*(RANDBETWEEN(90,100))/100*(40/100))+('Profiles, Qc, Winter, S1'!F21*(RANDBETWEEN(90,100))/100*(60/100))</f>
        <v>-0.23040466172527474</v>
      </c>
      <c r="G21" s="1">
        <f ca="1">('Profiles, Qc, Summer, S1'!G21*(RANDBETWEEN(90,100))/100*(40/100))+('Profiles, Qc, Winter, S1'!G21*(RANDBETWEEN(90,100))/100*(60/100))</f>
        <v>-0.22482973693235456</v>
      </c>
      <c r="H21" s="1">
        <f ca="1">('Profiles, Qc, Summer, S1'!H21*(RANDBETWEEN(90,100))/100*(40/100))+('Profiles, Qc, Winter, S1'!H21*(RANDBETWEEN(90,100))/100*(60/100))</f>
        <v>-0.18113737849103406</v>
      </c>
      <c r="I21" s="1">
        <f ca="1">('Profiles, Qc, Summer, S1'!I21*(RANDBETWEEN(90,100))/100*(40/100))+('Profiles, Qc, Winter, S1'!I21*(RANDBETWEEN(90,100))/100*(60/100))</f>
        <v>-9.6426443964663822E-2</v>
      </c>
      <c r="J21" s="1">
        <f ca="1">('Profiles, Qc, Summer, S1'!J21*(RANDBETWEEN(90,100))/100*(40/100))+('Profiles, Qc, Winter, S1'!J21*(RANDBETWEEN(90,100))/100*(60/100))</f>
        <v>-3.5344752835889691E-2</v>
      </c>
      <c r="K21" s="1">
        <f ca="1">('Profiles, Qc, Summer, S1'!K21*(RANDBETWEEN(90,100))/100*(40/100))+('Profiles, Qc, Winter, S1'!K21*(RANDBETWEEN(90,100))/100*(60/100))</f>
        <v>-3.0344455322423594E-2</v>
      </c>
      <c r="L21" s="1">
        <f ca="1">('Profiles, Qc, Summer, S1'!L21*(RANDBETWEEN(90,100))/100*(40/100))+('Profiles, Qc, Winter, S1'!L21*(RANDBETWEEN(90,100))/100*(60/100))</f>
        <v>-1.0634317020840495E-2</v>
      </c>
      <c r="M21" s="1">
        <f ca="1">('Profiles, Qc, Summer, S1'!M21*(RANDBETWEEN(90,100))/100*(40/100))+('Profiles, Qc, Winter, S1'!M21*(RANDBETWEEN(90,100))/100*(60/100))</f>
        <v>-2.8389341617556176E-3</v>
      </c>
      <c r="N21" s="1">
        <f ca="1">('Profiles, Qc, Summer, S1'!N21*(RANDBETWEEN(90,100))/100*(40/100))+('Profiles, Qc, Winter, S1'!N21*(RANDBETWEEN(90,100))/100*(60/100))</f>
        <v>-2.5424934561073594E-2</v>
      </c>
      <c r="O21" s="1">
        <f ca="1">('Profiles, Qc, Summer, S1'!O21*(RANDBETWEEN(90,100))/100*(40/100))+('Profiles, Qc, Winter, S1'!O21*(RANDBETWEEN(90,100))/100*(60/100))</f>
        <v>-2.7744919589729779E-2</v>
      </c>
      <c r="P21" s="1">
        <f ca="1">('Profiles, Qc, Summer, S1'!P21*(RANDBETWEEN(90,100))/100*(40/100))+('Profiles, Qc, Winter, S1'!P21*(RANDBETWEEN(90,100))/100*(60/100))</f>
        <v>-6.1797733340866363E-2</v>
      </c>
      <c r="Q21" s="1">
        <f ca="1">('Profiles, Qc, Summer, S1'!Q21*(RANDBETWEEN(90,100))/100*(40/100))+('Profiles, Qc, Winter, S1'!Q21*(RANDBETWEEN(90,100))/100*(60/100))</f>
        <v>-8.8057068255489562E-2</v>
      </c>
      <c r="R21" s="1">
        <f ca="1">('Profiles, Qc, Summer, S1'!R21*(RANDBETWEEN(90,100))/100*(40/100))+('Profiles, Qc, Winter, S1'!R21*(RANDBETWEEN(90,100))/100*(60/100))</f>
        <v>-8.8306075731924533E-2</v>
      </c>
      <c r="S21" s="1">
        <f ca="1">('Profiles, Qc, Summer, S1'!S21*(RANDBETWEEN(90,100))/100*(40/100))+('Profiles, Qc, Winter, S1'!S21*(RANDBETWEEN(90,100))/100*(60/100))</f>
        <v>-0.10546546158419767</v>
      </c>
      <c r="T21" s="1">
        <f ca="1">('Profiles, Qc, Summer, S1'!T21*(RANDBETWEEN(90,100))/100*(40/100))+('Profiles, Qc, Winter, S1'!T21*(RANDBETWEEN(90,100))/100*(60/100))</f>
        <v>-0.11645743760481747</v>
      </c>
      <c r="U21" s="1">
        <f ca="1">('Profiles, Qc, Summer, S1'!U21*(RANDBETWEEN(90,100))/100*(40/100))+('Profiles, Qc, Winter, S1'!U21*(RANDBETWEEN(90,100))/100*(60/100))</f>
        <v>-0.11640277184562889</v>
      </c>
      <c r="V21" s="1">
        <f ca="1">('Profiles, Qc, Summer, S1'!V21*(RANDBETWEEN(90,100))/100*(40/100))+('Profiles, Qc, Winter, S1'!V21*(RANDBETWEEN(90,100))/100*(60/100))</f>
        <v>-0.11378923723609771</v>
      </c>
      <c r="W21" s="1">
        <f ca="1">('Profiles, Qc, Summer, S1'!W21*(RANDBETWEEN(90,100))/100*(40/100))+('Profiles, Qc, Winter, S1'!W21*(RANDBETWEEN(90,100))/100*(60/100))</f>
        <v>-0.15266073635856955</v>
      </c>
      <c r="X21" s="1">
        <f ca="1">('Profiles, Qc, Summer, S1'!X21*(RANDBETWEEN(90,100))/100*(40/100))+('Profiles, Qc, Winter, S1'!X21*(RANDBETWEEN(90,100))/100*(60/100))</f>
        <v>-0.18421349182441482</v>
      </c>
      <c r="Y21" s="1">
        <f ca="1">('Profiles, Qc, Summer, S1'!Y21*(RANDBETWEEN(90,100))/100*(40/100))+('Profiles, Qc, Winter, S1'!Y21*(RANDBETWEEN(90,100))/100*(60/100))</f>
        <v>-0.1773236076712065</v>
      </c>
    </row>
    <row r="22" spans="1:25" x14ac:dyDescent="0.3">
      <c r="A22">
        <v>21</v>
      </c>
      <c r="B22" s="1">
        <f ca="1">('Profiles, Qc, Summer, S1'!B22*(RANDBETWEEN(90,100))/100*(40/100))+('Profiles, Qc, Winter, S1'!B22*(RANDBETWEEN(90,100))/100*(60/100))</f>
        <v>-0.77647832115126458</v>
      </c>
      <c r="C22" s="1">
        <f ca="1">('Profiles, Qc, Summer, S1'!C22*(RANDBETWEEN(90,100))/100*(40/100))+('Profiles, Qc, Winter, S1'!C22*(RANDBETWEEN(90,100))/100*(60/100))</f>
        <v>-0.78702287836996665</v>
      </c>
      <c r="D22" s="1">
        <f ca="1">('Profiles, Qc, Summer, S1'!D22*(RANDBETWEEN(90,100))/100*(40/100))+('Profiles, Qc, Winter, S1'!D22*(RANDBETWEEN(90,100))/100*(60/100))</f>
        <v>-0.81065403060329633</v>
      </c>
      <c r="E22" s="1">
        <f ca="1">('Profiles, Qc, Summer, S1'!E22*(RANDBETWEEN(90,100))/100*(40/100))+('Profiles, Qc, Winter, S1'!E22*(RANDBETWEEN(90,100))/100*(60/100))</f>
        <v>-0.81663515486410976</v>
      </c>
      <c r="F22" s="1">
        <f ca="1">('Profiles, Qc, Summer, S1'!F22*(RANDBETWEEN(90,100))/100*(40/100))+('Profiles, Qc, Winter, S1'!F22*(RANDBETWEEN(90,100))/100*(60/100))</f>
        <v>-0.75808953260594958</v>
      </c>
      <c r="G22" s="1">
        <f ca="1">('Profiles, Qc, Summer, S1'!G22*(RANDBETWEEN(90,100))/100*(40/100))+('Profiles, Qc, Winter, S1'!G22*(RANDBETWEEN(90,100))/100*(60/100))</f>
        <v>-0.78458804864090803</v>
      </c>
      <c r="H22" s="1">
        <f ca="1">('Profiles, Qc, Summer, S1'!H22*(RANDBETWEEN(90,100))/100*(40/100))+('Profiles, Qc, Winter, S1'!H22*(RANDBETWEEN(90,100))/100*(60/100))</f>
        <v>-0.62866032998545363</v>
      </c>
      <c r="I22" s="1">
        <f ca="1">('Profiles, Qc, Summer, S1'!I22*(RANDBETWEEN(90,100))/100*(40/100))+('Profiles, Qc, Winter, S1'!I22*(RANDBETWEEN(90,100))/100*(60/100))</f>
        <v>-0.48437720271312013</v>
      </c>
      <c r="J22" s="1">
        <f ca="1">('Profiles, Qc, Summer, S1'!J22*(RANDBETWEEN(90,100))/100*(40/100))+('Profiles, Qc, Winter, S1'!J22*(RANDBETWEEN(90,100))/100*(60/100))</f>
        <v>-0.47397082124190698</v>
      </c>
      <c r="K22" s="1">
        <f ca="1">('Profiles, Qc, Summer, S1'!K22*(RANDBETWEEN(90,100))/100*(40/100))+('Profiles, Qc, Winter, S1'!K22*(RANDBETWEEN(90,100))/100*(60/100))</f>
        <v>-0.50097636204668938</v>
      </c>
      <c r="L22" s="1">
        <f ca="1">('Profiles, Qc, Summer, S1'!L22*(RANDBETWEEN(90,100))/100*(40/100))+('Profiles, Qc, Winter, S1'!L22*(RANDBETWEEN(90,100))/100*(60/100))</f>
        <v>-0.47748265042682936</v>
      </c>
      <c r="M22" s="1">
        <f ca="1">('Profiles, Qc, Summer, S1'!M22*(RANDBETWEEN(90,100))/100*(40/100))+('Profiles, Qc, Winter, S1'!M22*(RANDBETWEEN(90,100))/100*(60/100))</f>
        <v>-0.46420924010488529</v>
      </c>
      <c r="N22" s="1">
        <f ca="1">('Profiles, Qc, Summer, S1'!N22*(RANDBETWEEN(90,100))/100*(40/100))+('Profiles, Qc, Winter, S1'!N22*(RANDBETWEEN(90,100))/100*(60/100))</f>
        <v>-0.48459402109099248</v>
      </c>
      <c r="O22" s="1">
        <f ca="1">('Profiles, Qc, Summer, S1'!O22*(RANDBETWEEN(90,100))/100*(40/100))+('Profiles, Qc, Winter, S1'!O22*(RANDBETWEEN(90,100))/100*(60/100))</f>
        <v>-0.50676056437867623</v>
      </c>
      <c r="P22" s="1">
        <f ca="1">('Profiles, Qc, Summer, S1'!P22*(RANDBETWEEN(90,100))/100*(40/100))+('Profiles, Qc, Winter, S1'!P22*(RANDBETWEEN(90,100))/100*(60/100))</f>
        <v>-0.59608134722779038</v>
      </c>
      <c r="Q22" s="1">
        <f ca="1">('Profiles, Qc, Summer, S1'!Q22*(RANDBETWEEN(90,100))/100*(40/100))+('Profiles, Qc, Winter, S1'!Q22*(RANDBETWEEN(90,100))/100*(60/100))</f>
        <v>-0.64059394423436333</v>
      </c>
      <c r="R22" s="1">
        <f ca="1">('Profiles, Qc, Summer, S1'!R22*(RANDBETWEEN(90,100))/100*(40/100))+('Profiles, Qc, Winter, S1'!R22*(RANDBETWEEN(90,100))/100*(60/100))</f>
        <v>-0.63029206601033605</v>
      </c>
      <c r="S22" s="1">
        <f ca="1">('Profiles, Qc, Summer, S1'!S22*(RANDBETWEEN(90,100))/100*(40/100))+('Profiles, Qc, Winter, S1'!S22*(RANDBETWEEN(90,100))/100*(60/100))</f>
        <v>-0.66017082489354695</v>
      </c>
      <c r="T22" s="1">
        <f ca="1">('Profiles, Qc, Summer, S1'!T22*(RANDBETWEEN(90,100))/100*(40/100))+('Profiles, Qc, Winter, S1'!T22*(RANDBETWEEN(90,100))/100*(60/100))</f>
        <v>-0.62015773612311254</v>
      </c>
      <c r="U22" s="1">
        <f ca="1">('Profiles, Qc, Summer, S1'!U22*(RANDBETWEEN(90,100))/100*(40/100))+('Profiles, Qc, Winter, S1'!U22*(RANDBETWEEN(90,100))/100*(60/100))</f>
        <v>-0.66540503271786222</v>
      </c>
      <c r="V22" s="1">
        <f ca="1">('Profiles, Qc, Summer, S1'!V22*(RANDBETWEEN(90,100))/100*(40/100))+('Profiles, Qc, Winter, S1'!V22*(RANDBETWEEN(90,100))/100*(60/100))</f>
        <v>-0.69320632898112011</v>
      </c>
      <c r="W22" s="1">
        <f ca="1">('Profiles, Qc, Summer, S1'!W22*(RANDBETWEEN(90,100))/100*(40/100))+('Profiles, Qc, Winter, S1'!W22*(RANDBETWEEN(90,100))/100*(60/100))</f>
        <v>-0.72517788455936483</v>
      </c>
      <c r="X22" s="1">
        <f ca="1">('Profiles, Qc, Summer, S1'!X22*(RANDBETWEEN(90,100))/100*(40/100))+('Profiles, Qc, Winter, S1'!X22*(RANDBETWEEN(90,100))/100*(60/100))</f>
        <v>-0.766236789705115</v>
      </c>
      <c r="Y22" s="1">
        <f ca="1">('Profiles, Qc, Summer, S1'!Y22*(RANDBETWEEN(90,100))/100*(40/100))+('Profiles, Qc, Winter, S1'!Y22*(RANDBETWEEN(90,100))/100*(60/100))</f>
        <v>-0.74799496785038144</v>
      </c>
    </row>
    <row r="23" spans="1:25" x14ac:dyDescent="0.3">
      <c r="A23">
        <v>22</v>
      </c>
      <c r="B23" s="1">
        <f ca="1">('Profiles, Qc, Summer, S1'!B23*(RANDBETWEEN(90,100))/100*(40/100))+('Profiles, Qc, Winter, S1'!B23*(RANDBETWEEN(90,100))/100*(60/100))</f>
        <v>-1.3323506537760143E-2</v>
      </c>
      <c r="C23" s="1">
        <f ca="1">('Profiles, Qc, Summer, S1'!C23*(RANDBETWEEN(90,100))/100*(40/100))+('Profiles, Qc, Winter, S1'!C23*(RANDBETWEEN(90,100))/100*(60/100))</f>
        <v>-2.4376202142353136E-2</v>
      </c>
      <c r="D23" s="1">
        <f ca="1">('Profiles, Qc, Summer, S1'!D23*(RANDBETWEEN(90,100))/100*(40/100))+('Profiles, Qc, Winter, S1'!D23*(RANDBETWEEN(90,100))/100*(60/100))</f>
        <v>-2.6871808106812299E-2</v>
      </c>
      <c r="E23" s="1">
        <f ca="1">('Profiles, Qc, Summer, S1'!E23*(RANDBETWEEN(90,100))/100*(40/100))+('Profiles, Qc, Winter, S1'!E23*(RANDBETWEEN(90,100))/100*(60/100))</f>
        <v>-3.0069274063253888E-2</v>
      </c>
      <c r="F23" s="1">
        <f ca="1">('Profiles, Qc, Summer, S1'!F23*(RANDBETWEEN(90,100))/100*(40/100))+('Profiles, Qc, Winter, S1'!F23*(RANDBETWEEN(90,100))/100*(60/100))</f>
        <v>-2.857532268934905E-2</v>
      </c>
      <c r="G23" s="1">
        <f ca="1">('Profiles, Qc, Summer, S1'!G23*(RANDBETWEEN(90,100))/100*(40/100))+('Profiles, Qc, Winter, S1'!G23*(RANDBETWEEN(90,100))/100*(60/100))</f>
        <v>-3.0557302114273412E-2</v>
      </c>
      <c r="H23" s="1">
        <f ca="1">('Profiles, Qc, Summer, S1'!H23*(RANDBETWEEN(90,100))/100*(40/100))+('Profiles, Qc, Winter, S1'!H23*(RANDBETWEEN(90,100))/100*(60/100))</f>
        <v>-4.5967000148564328E-2</v>
      </c>
      <c r="I23" s="1">
        <f ca="1">('Profiles, Qc, Summer, S1'!I23*(RANDBETWEEN(90,100))/100*(40/100))+('Profiles, Qc, Winter, S1'!I23*(RANDBETWEEN(90,100))/100*(60/100))</f>
        <v>-2.5399945041991986E-2</v>
      </c>
      <c r="J23" s="1">
        <f ca="1">('Profiles, Qc, Summer, S1'!J23*(RANDBETWEEN(90,100))/100*(40/100))+('Profiles, Qc, Winter, S1'!J23*(RANDBETWEEN(90,100))/100*(60/100))</f>
        <v>-3.2276300373468556E-2</v>
      </c>
      <c r="K23" s="1">
        <f ca="1">('Profiles, Qc, Summer, S1'!K23*(RANDBETWEEN(90,100))/100*(40/100))+('Profiles, Qc, Winter, S1'!K23*(RANDBETWEEN(90,100))/100*(60/100))</f>
        <v>-2.0664773406111829E-2</v>
      </c>
      <c r="L23" s="1">
        <f ca="1">('Profiles, Qc, Summer, S1'!L23*(RANDBETWEEN(90,100))/100*(40/100))+('Profiles, Qc, Winter, S1'!L23*(RANDBETWEEN(90,100))/100*(60/100))</f>
        <v>-1.5669179639577854E-2</v>
      </c>
      <c r="M23" s="1">
        <f ca="1">('Profiles, Qc, Summer, S1'!M23*(RANDBETWEEN(90,100))/100*(40/100))+('Profiles, Qc, Winter, S1'!M23*(RANDBETWEEN(90,100))/100*(60/100))</f>
        <v>-1.1321651730414089E-2</v>
      </c>
      <c r="N23" s="1">
        <f ca="1">('Profiles, Qc, Summer, S1'!N23*(RANDBETWEEN(90,100))/100*(40/100))+('Profiles, Qc, Winter, S1'!N23*(RANDBETWEEN(90,100))/100*(60/100))</f>
        <v>-1.2236271575639147E-3</v>
      </c>
      <c r="O23" s="1">
        <f ca="1">('Profiles, Qc, Summer, S1'!O23*(RANDBETWEEN(90,100))/100*(40/100))+('Profiles, Qc, Winter, S1'!O23*(RANDBETWEEN(90,100))/100*(60/100))</f>
        <v>-1.0544057462866744E-3</v>
      </c>
      <c r="P23" s="1">
        <f ca="1">('Profiles, Qc, Summer, S1'!P23*(RANDBETWEEN(90,100))/100*(40/100))+('Profiles, Qc, Winter, S1'!P23*(RANDBETWEEN(90,100))/100*(60/100))</f>
        <v>-2.8831076974431165E-3</v>
      </c>
      <c r="Q23" s="1">
        <f ca="1">('Profiles, Qc, Summer, S1'!Q23*(RANDBETWEEN(90,100))/100*(40/100))+('Profiles, Qc, Winter, S1'!Q23*(RANDBETWEEN(90,100))/100*(60/100))</f>
        <v>1.285577106282247E-2</v>
      </c>
      <c r="R23" s="1">
        <f ca="1">('Profiles, Qc, Summer, S1'!R23*(RANDBETWEEN(90,100))/100*(40/100))+('Profiles, Qc, Winter, S1'!R23*(RANDBETWEEN(90,100))/100*(60/100))</f>
        <v>7.2828208769183684E-3</v>
      </c>
      <c r="S23" s="1">
        <f ca="1">('Profiles, Qc, Summer, S1'!S23*(RANDBETWEEN(90,100))/100*(40/100))+('Profiles, Qc, Winter, S1'!S23*(RANDBETWEEN(90,100))/100*(60/100))</f>
        <v>4.4538193010615103E-3</v>
      </c>
      <c r="T23" s="1">
        <f ca="1">('Profiles, Qc, Summer, S1'!T23*(RANDBETWEEN(90,100))/100*(40/100))+('Profiles, Qc, Winter, S1'!T23*(RANDBETWEEN(90,100))/100*(60/100))</f>
        <v>1.646010235419354E-3</v>
      </c>
      <c r="U23" s="1">
        <f ca="1">('Profiles, Qc, Summer, S1'!U23*(RANDBETWEEN(90,100))/100*(40/100))+('Profiles, Qc, Winter, S1'!U23*(RANDBETWEEN(90,100))/100*(60/100))</f>
        <v>1.3254778121821152E-3</v>
      </c>
      <c r="V23" s="1">
        <f ca="1">('Profiles, Qc, Summer, S1'!V23*(RANDBETWEEN(90,100))/100*(40/100))+('Profiles, Qc, Winter, S1'!V23*(RANDBETWEEN(90,100))/100*(60/100))</f>
        <v>7.1350824707187045E-3</v>
      </c>
      <c r="W23" s="1">
        <f ca="1">('Profiles, Qc, Summer, S1'!W23*(RANDBETWEEN(90,100))/100*(40/100))+('Profiles, Qc, Winter, S1'!W23*(RANDBETWEEN(90,100))/100*(60/100))</f>
        <v>5.4075352588294004E-3</v>
      </c>
      <c r="X23" s="1">
        <f ca="1">('Profiles, Qc, Summer, S1'!X23*(RANDBETWEEN(90,100))/100*(40/100))+('Profiles, Qc, Winter, S1'!X23*(RANDBETWEEN(90,100))/100*(60/100))</f>
        <v>-1.7348210405976901E-2</v>
      </c>
      <c r="Y23" s="1">
        <f ca="1">('Profiles, Qc, Summer, S1'!Y23*(RANDBETWEEN(90,100))/100*(40/100))+('Profiles, Qc, Winter, S1'!Y23*(RANDBETWEEN(90,100))/100*(60/100))</f>
        <v>-1.9161500213285505E-2</v>
      </c>
    </row>
    <row r="24" spans="1:25" x14ac:dyDescent="0.3">
      <c r="A24">
        <v>23</v>
      </c>
      <c r="B24" s="1">
        <f ca="1">('Profiles, Qc, Summer, S1'!B24*(RANDBETWEEN(90,100))/100*(40/100))+('Profiles, Qc, Winter, S1'!B24*(RANDBETWEEN(90,100))/100*(60/100))</f>
        <v>-0.2226891889024592</v>
      </c>
      <c r="C24" s="1">
        <f ca="1">('Profiles, Qc, Summer, S1'!C24*(RANDBETWEEN(90,100))/100*(40/100))+('Profiles, Qc, Winter, S1'!C24*(RANDBETWEEN(90,100))/100*(60/100))</f>
        <v>-0.2249561768424925</v>
      </c>
      <c r="D24" s="1">
        <f ca="1">('Profiles, Qc, Summer, S1'!D24*(RANDBETWEEN(90,100))/100*(40/100))+('Profiles, Qc, Winter, S1'!D24*(RANDBETWEEN(90,100))/100*(60/100))</f>
        <v>-0.24187889566002041</v>
      </c>
      <c r="E24" s="1">
        <f ca="1">('Profiles, Qc, Summer, S1'!E24*(RANDBETWEEN(90,100))/100*(40/100))+('Profiles, Qc, Winter, S1'!E24*(RANDBETWEEN(90,100))/100*(60/100))</f>
        <v>-0.23653447343070549</v>
      </c>
      <c r="F24" s="1">
        <f ca="1">('Profiles, Qc, Summer, S1'!F24*(RANDBETWEEN(90,100))/100*(40/100))+('Profiles, Qc, Winter, S1'!F24*(RANDBETWEEN(90,100))/100*(60/100))</f>
        <v>-0.24287466457805101</v>
      </c>
      <c r="G24" s="1">
        <f ca="1">('Profiles, Qc, Summer, S1'!G24*(RANDBETWEEN(90,100))/100*(40/100))+('Profiles, Qc, Winter, S1'!G24*(RANDBETWEEN(90,100))/100*(60/100))</f>
        <v>-0.23729246325885284</v>
      </c>
      <c r="H24" s="1">
        <f ca="1">('Profiles, Qc, Summer, S1'!H24*(RANDBETWEEN(90,100))/100*(40/100))+('Profiles, Qc, Winter, S1'!H24*(RANDBETWEEN(90,100))/100*(60/100))</f>
        <v>-0.14660105014459918</v>
      </c>
      <c r="I24" s="1">
        <f ca="1">('Profiles, Qc, Summer, S1'!I24*(RANDBETWEEN(90,100))/100*(40/100))+('Profiles, Qc, Winter, S1'!I24*(RANDBETWEEN(90,100))/100*(60/100))</f>
        <v>-8.4801573626268056E-2</v>
      </c>
      <c r="J24" s="1">
        <f ca="1">('Profiles, Qc, Summer, S1'!J24*(RANDBETWEEN(90,100))/100*(40/100))+('Profiles, Qc, Winter, S1'!J24*(RANDBETWEEN(90,100))/100*(60/100))</f>
        <v>-3.2597171021361601E-2</v>
      </c>
      <c r="K24" s="1">
        <f ca="1">('Profiles, Qc, Summer, S1'!K24*(RANDBETWEEN(90,100))/100*(40/100))+('Profiles, Qc, Winter, S1'!K24*(RANDBETWEEN(90,100))/100*(60/100))</f>
        <v>-5.7312195135826582E-4</v>
      </c>
      <c r="L24" s="1">
        <f ca="1">('Profiles, Qc, Summer, S1'!L24*(RANDBETWEEN(90,100))/100*(40/100))+('Profiles, Qc, Winter, S1'!L24*(RANDBETWEEN(90,100))/100*(60/100))</f>
        <v>-3.4729892889519637E-2</v>
      </c>
      <c r="M24" s="1">
        <f ca="1">('Profiles, Qc, Summer, S1'!M24*(RANDBETWEEN(90,100))/100*(40/100))+('Profiles, Qc, Winter, S1'!M24*(RANDBETWEEN(90,100))/100*(60/100))</f>
        <v>2.2322555006951683E-3</v>
      </c>
      <c r="N24" s="1">
        <f ca="1">('Profiles, Qc, Summer, S1'!N24*(RANDBETWEEN(90,100))/100*(40/100))+('Profiles, Qc, Winter, S1'!N24*(RANDBETWEEN(90,100))/100*(60/100))</f>
        <v>-6.4448882448914224E-4</v>
      </c>
      <c r="O24" s="1">
        <f ca="1">('Profiles, Qc, Summer, S1'!O24*(RANDBETWEEN(90,100))/100*(40/100))+('Profiles, Qc, Winter, S1'!O24*(RANDBETWEEN(90,100))/100*(60/100))</f>
        <v>-2.9539066748524821E-2</v>
      </c>
      <c r="P24" s="1">
        <f ca="1">('Profiles, Qc, Summer, S1'!P24*(RANDBETWEEN(90,100))/100*(40/100))+('Profiles, Qc, Winter, S1'!P24*(RANDBETWEEN(90,100))/100*(60/100))</f>
        <v>-4.644656743914314E-2</v>
      </c>
      <c r="Q24" s="1">
        <f ca="1">('Profiles, Qc, Summer, S1'!Q24*(RANDBETWEEN(90,100))/100*(40/100))+('Profiles, Qc, Winter, S1'!Q24*(RANDBETWEEN(90,100))/100*(60/100))</f>
        <v>-7.0673028896050566E-2</v>
      </c>
      <c r="R24" s="1">
        <f ca="1">('Profiles, Qc, Summer, S1'!R24*(RANDBETWEEN(90,100))/100*(40/100))+('Profiles, Qc, Winter, S1'!R24*(RANDBETWEEN(90,100))/100*(60/100))</f>
        <v>-7.7519183047362689E-2</v>
      </c>
      <c r="S24" s="1">
        <f ca="1">('Profiles, Qc, Summer, S1'!S24*(RANDBETWEEN(90,100))/100*(40/100))+('Profiles, Qc, Winter, S1'!S24*(RANDBETWEEN(90,100))/100*(60/100))</f>
        <v>-5.3122781826376565E-2</v>
      </c>
      <c r="T24" s="1">
        <f ca="1">('Profiles, Qc, Summer, S1'!T24*(RANDBETWEEN(90,100))/100*(40/100))+('Profiles, Qc, Winter, S1'!T24*(RANDBETWEEN(90,100))/100*(60/100))</f>
        <v>-6.364179815945932E-2</v>
      </c>
      <c r="U24" s="1">
        <f ca="1">('Profiles, Qc, Summer, S1'!U24*(RANDBETWEEN(90,100))/100*(40/100))+('Profiles, Qc, Winter, S1'!U24*(RANDBETWEEN(90,100))/100*(60/100))</f>
        <v>-7.8366595375377046E-2</v>
      </c>
      <c r="V24" s="1">
        <f ca="1">('Profiles, Qc, Summer, S1'!V24*(RANDBETWEEN(90,100))/100*(40/100))+('Profiles, Qc, Winter, S1'!V24*(RANDBETWEEN(90,100))/100*(60/100))</f>
        <v>-8.970120282109692E-2</v>
      </c>
      <c r="W24" s="1">
        <f ca="1">('Profiles, Qc, Summer, S1'!W24*(RANDBETWEEN(90,100))/100*(40/100))+('Profiles, Qc, Winter, S1'!W24*(RANDBETWEEN(90,100))/100*(60/100))</f>
        <v>-0.13613776944978243</v>
      </c>
      <c r="X24" s="1">
        <f ca="1">('Profiles, Qc, Summer, S1'!X24*(RANDBETWEEN(90,100))/100*(40/100))+('Profiles, Qc, Winter, S1'!X24*(RANDBETWEEN(90,100))/100*(60/100))</f>
        <v>-0.19436345546854122</v>
      </c>
      <c r="Y24" s="1">
        <f ca="1">('Profiles, Qc, Summer, S1'!Y24*(RANDBETWEEN(90,100))/100*(40/100))+('Profiles, Qc, Winter, S1'!Y24*(RANDBETWEEN(90,100))/100*(60/100))</f>
        <v>-0.20175584654408196</v>
      </c>
    </row>
    <row r="25" spans="1:25" x14ac:dyDescent="0.3">
      <c r="A25">
        <v>24</v>
      </c>
      <c r="B25" s="1">
        <f ca="1">('Profiles, Qc, Summer, S1'!B25*(RANDBETWEEN(90,100))/100*(40/100))+('Profiles, Qc, Winter, S1'!B25*(RANDBETWEEN(90,100))/100*(60/100))</f>
        <v>-0.18419065666510165</v>
      </c>
      <c r="C25" s="1">
        <f ca="1">('Profiles, Qc, Summer, S1'!C25*(RANDBETWEEN(90,100))/100*(40/100))+('Profiles, Qc, Winter, S1'!C25*(RANDBETWEEN(90,100))/100*(60/100))</f>
        <v>-0.19504249374427829</v>
      </c>
      <c r="D25" s="1">
        <f ca="1">('Profiles, Qc, Summer, S1'!D25*(RANDBETWEEN(90,100))/100*(40/100))+('Profiles, Qc, Winter, S1'!D25*(RANDBETWEEN(90,100))/100*(60/100))</f>
        <v>-0.19061955709548378</v>
      </c>
      <c r="E25" s="1">
        <f ca="1">('Profiles, Qc, Summer, S1'!E25*(RANDBETWEEN(90,100))/100*(40/100))+('Profiles, Qc, Winter, S1'!E25*(RANDBETWEEN(90,100))/100*(60/100))</f>
        <v>-0.20666567478197695</v>
      </c>
      <c r="F25" s="1">
        <f ca="1">('Profiles, Qc, Summer, S1'!F25*(RANDBETWEEN(90,100))/100*(40/100))+('Profiles, Qc, Winter, S1'!F25*(RANDBETWEEN(90,100))/100*(60/100))</f>
        <v>-0.18611899019926012</v>
      </c>
      <c r="G25" s="1">
        <f ca="1">('Profiles, Qc, Summer, S1'!G25*(RANDBETWEEN(90,100))/100*(40/100))+('Profiles, Qc, Winter, S1'!G25*(RANDBETWEEN(90,100))/100*(60/100))</f>
        <v>-0.16198660799891496</v>
      </c>
      <c r="H25" s="1">
        <f ca="1">('Profiles, Qc, Summer, S1'!H25*(RANDBETWEEN(90,100))/100*(40/100))+('Profiles, Qc, Winter, S1'!H25*(RANDBETWEEN(90,100))/100*(60/100))</f>
        <v>-0.12788523481391609</v>
      </c>
      <c r="I25" s="1">
        <f ca="1">('Profiles, Qc, Summer, S1'!I25*(RANDBETWEEN(90,100))/100*(40/100))+('Profiles, Qc, Winter, S1'!I25*(RANDBETWEEN(90,100))/100*(60/100))</f>
        <v>-0.11327555711347605</v>
      </c>
      <c r="J25" s="1">
        <f ca="1">('Profiles, Qc, Summer, S1'!J25*(RANDBETWEEN(90,100))/100*(40/100))+('Profiles, Qc, Winter, S1'!J25*(RANDBETWEEN(90,100))/100*(60/100))</f>
        <v>-8.369577236995461E-2</v>
      </c>
      <c r="K25" s="1">
        <f ca="1">('Profiles, Qc, Summer, S1'!K25*(RANDBETWEEN(90,100))/100*(40/100))+('Profiles, Qc, Winter, S1'!K25*(RANDBETWEEN(90,100))/100*(60/100))</f>
        <v>-6.0707968511180696E-2</v>
      </c>
      <c r="L25" s="1">
        <f ca="1">('Profiles, Qc, Summer, S1'!L25*(RANDBETWEEN(90,100))/100*(40/100))+('Profiles, Qc, Winter, S1'!L25*(RANDBETWEEN(90,100))/100*(60/100))</f>
        <v>-0.10004446934538352</v>
      </c>
      <c r="M25" s="1">
        <f ca="1">('Profiles, Qc, Summer, S1'!M25*(RANDBETWEEN(90,100))/100*(40/100))+('Profiles, Qc, Winter, S1'!M25*(RANDBETWEEN(90,100))/100*(60/100))</f>
        <v>-9.7871188756934194E-2</v>
      </c>
      <c r="N25" s="1">
        <f ca="1">('Profiles, Qc, Summer, S1'!N25*(RANDBETWEEN(90,100))/100*(40/100))+('Profiles, Qc, Winter, S1'!N25*(RANDBETWEEN(90,100))/100*(60/100))</f>
        <v>-0.11518425790268191</v>
      </c>
      <c r="O25" s="1">
        <f ca="1">('Profiles, Qc, Summer, S1'!O25*(RANDBETWEEN(90,100))/100*(40/100))+('Profiles, Qc, Winter, S1'!O25*(RANDBETWEEN(90,100))/100*(60/100))</f>
        <v>-0.11826865624262545</v>
      </c>
      <c r="P25" s="1">
        <f ca="1">('Profiles, Qc, Summer, S1'!P25*(RANDBETWEEN(90,100))/100*(40/100))+('Profiles, Qc, Winter, S1'!P25*(RANDBETWEEN(90,100))/100*(60/100))</f>
        <v>-0.12270412500748792</v>
      </c>
      <c r="Q25" s="1">
        <f ca="1">('Profiles, Qc, Summer, S1'!Q25*(RANDBETWEEN(90,100))/100*(40/100))+('Profiles, Qc, Winter, S1'!Q25*(RANDBETWEEN(90,100))/100*(60/100))</f>
        <v>-0.12560867898438044</v>
      </c>
      <c r="R25" s="1">
        <f ca="1">('Profiles, Qc, Summer, S1'!R25*(RANDBETWEEN(90,100))/100*(40/100))+('Profiles, Qc, Winter, S1'!R25*(RANDBETWEEN(90,100))/100*(60/100))</f>
        <v>-0.11014180904269318</v>
      </c>
      <c r="S25" s="1">
        <f ca="1">('Profiles, Qc, Summer, S1'!S25*(RANDBETWEEN(90,100))/100*(40/100))+('Profiles, Qc, Winter, S1'!S25*(RANDBETWEEN(90,100))/100*(60/100))</f>
        <v>-8.319257157813513E-2</v>
      </c>
      <c r="T25" s="1">
        <f ca="1">('Profiles, Qc, Summer, S1'!T25*(RANDBETWEEN(90,100))/100*(40/100))+('Profiles, Qc, Winter, S1'!T25*(RANDBETWEEN(90,100))/100*(60/100))</f>
        <v>-9.8741418984867629E-2</v>
      </c>
      <c r="U25" s="1">
        <f ca="1">('Profiles, Qc, Summer, S1'!U25*(RANDBETWEEN(90,100))/100*(40/100))+('Profiles, Qc, Winter, S1'!U25*(RANDBETWEEN(90,100))/100*(60/100))</f>
        <v>-0.10738104926645259</v>
      </c>
      <c r="V25" s="1">
        <f ca="1">('Profiles, Qc, Summer, S1'!V25*(RANDBETWEEN(90,100))/100*(40/100))+('Profiles, Qc, Winter, S1'!V25*(RANDBETWEEN(90,100))/100*(60/100))</f>
        <v>-0.11250107090259462</v>
      </c>
      <c r="W25" s="1">
        <f ca="1">('Profiles, Qc, Summer, S1'!W25*(RANDBETWEEN(90,100))/100*(40/100))+('Profiles, Qc, Winter, S1'!W25*(RANDBETWEEN(90,100))/100*(60/100))</f>
        <v>-0.11870313143900024</v>
      </c>
      <c r="X25" s="1">
        <f ca="1">('Profiles, Qc, Summer, S1'!X25*(RANDBETWEEN(90,100))/100*(40/100))+('Profiles, Qc, Winter, S1'!X25*(RANDBETWEEN(90,100))/100*(60/100))</f>
        <v>-0.13707279058556887</v>
      </c>
      <c r="Y25" s="1">
        <f ca="1">('Profiles, Qc, Summer, S1'!Y25*(RANDBETWEEN(90,100))/100*(40/100))+('Profiles, Qc, Winter, S1'!Y25*(RANDBETWEEN(90,100))/100*(60/100))</f>
        <v>-0.1450818092732164</v>
      </c>
    </row>
    <row r="26" spans="1:25" x14ac:dyDescent="0.3">
      <c r="A26">
        <v>25</v>
      </c>
      <c r="B26" s="1">
        <f ca="1">('Profiles, Qc, Summer, S1'!B26*(RANDBETWEEN(90,100))/100*(40/100))+('Profiles, Qc, Winter, S1'!B26*(RANDBETWEEN(90,100))/100*(60/100))</f>
        <v>-0.12094077304662557</v>
      </c>
      <c r="C26" s="1">
        <f ca="1">('Profiles, Qc, Summer, S1'!C26*(RANDBETWEEN(90,100))/100*(40/100))+('Profiles, Qc, Winter, S1'!C26*(RANDBETWEEN(90,100))/100*(60/100))</f>
        <v>-3.4446315026398416E-2</v>
      </c>
      <c r="D26" s="1">
        <f ca="1">('Profiles, Qc, Summer, S1'!D26*(RANDBETWEEN(90,100))/100*(40/100))+('Profiles, Qc, Winter, S1'!D26*(RANDBETWEEN(90,100))/100*(60/100))</f>
        <v>-2.3293118875569868E-2</v>
      </c>
      <c r="E26" s="1">
        <f ca="1">('Profiles, Qc, Summer, S1'!E26*(RANDBETWEEN(90,100))/100*(40/100))+('Profiles, Qc, Winter, S1'!E26*(RANDBETWEEN(90,100))/100*(60/100))</f>
        <v>-7.4914634710259234E-3</v>
      </c>
      <c r="F26" s="1">
        <f ca="1">('Profiles, Qc, Summer, S1'!F26*(RANDBETWEEN(90,100))/100*(40/100))+('Profiles, Qc, Winter, S1'!F26*(RANDBETWEEN(90,100))/100*(60/100))</f>
        <v>-2.8954701618569369E-2</v>
      </c>
      <c r="G26" s="1">
        <f ca="1">('Profiles, Qc, Summer, S1'!G26*(RANDBETWEEN(90,100))/100*(40/100))+('Profiles, Qc, Winter, S1'!G26*(RANDBETWEEN(90,100))/100*(60/100))</f>
        <v>-7.6749526956806896E-2</v>
      </c>
      <c r="H26" s="1">
        <f ca="1">('Profiles, Qc, Summer, S1'!H26*(RANDBETWEEN(90,100))/100*(40/100))+('Profiles, Qc, Winter, S1'!H26*(RANDBETWEEN(90,100))/100*(60/100))</f>
        <v>-0.12966496435744315</v>
      </c>
      <c r="I26" s="1">
        <f ca="1">('Profiles, Qc, Summer, S1'!I26*(RANDBETWEEN(90,100))/100*(40/100))+('Profiles, Qc, Winter, S1'!I26*(RANDBETWEEN(90,100))/100*(60/100))</f>
        <v>-5.3997560992974723E-2</v>
      </c>
      <c r="J26" s="1">
        <f ca="1">('Profiles, Qc, Summer, S1'!J26*(RANDBETWEEN(90,100))/100*(40/100))+('Profiles, Qc, Winter, S1'!J26*(RANDBETWEEN(90,100))/100*(60/100))</f>
        <v>3.7732515149851695E-2</v>
      </c>
      <c r="K26" s="1">
        <f ca="1">('Profiles, Qc, Summer, S1'!K26*(RANDBETWEEN(90,100))/100*(40/100))+('Profiles, Qc, Winter, S1'!K26*(RANDBETWEEN(90,100))/100*(60/100))</f>
        <v>3.9330579850514802E-2</v>
      </c>
      <c r="L26" s="1">
        <f ca="1">('Profiles, Qc, Summer, S1'!L26*(RANDBETWEEN(90,100))/100*(40/100))+('Profiles, Qc, Winter, S1'!L26*(RANDBETWEEN(90,100))/100*(60/100))</f>
        <v>-2.6901268826318853E-2</v>
      </c>
      <c r="M26" s="1">
        <f ca="1">('Profiles, Qc, Summer, S1'!M26*(RANDBETWEEN(90,100))/100*(40/100))+('Profiles, Qc, Winter, S1'!M26*(RANDBETWEEN(90,100))/100*(60/100))</f>
        <v>-8.3203545949685112E-2</v>
      </c>
      <c r="N26" s="1">
        <f ca="1">('Profiles, Qc, Summer, S1'!N26*(RANDBETWEEN(90,100))/100*(40/100))+('Profiles, Qc, Winter, S1'!N26*(RANDBETWEEN(90,100))/100*(60/100))</f>
        <v>0.23297222089358977</v>
      </c>
      <c r="O26" s="1">
        <f ca="1">('Profiles, Qc, Summer, S1'!O26*(RANDBETWEEN(90,100))/100*(40/100))+('Profiles, Qc, Winter, S1'!O26*(RANDBETWEEN(90,100))/100*(60/100))</f>
        <v>0.24956718238206965</v>
      </c>
      <c r="P26" s="1">
        <f ca="1">('Profiles, Qc, Summer, S1'!P26*(RANDBETWEEN(90,100))/100*(40/100))+('Profiles, Qc, Winter, S1'!P26*(RANDBETWEEN(90,100))/100*(60/100))</f>
        <v>0.10010480097692651</v>
      </c>
      <c r="Q26" s="1">
        <f ca="1">('Profiles, Qc, Summer, S1'!Q26*(RANDBETWEEN(90,100))/100*(40/100))+('Profiles, Qc, Winter, S1'!Q26*(RANDBETWEEN(90,100))/100*(60/100))</f>
        <v>0.21463815660932606</v>
      </c>
      <c r="R26" s="1">
        <f ca="1">('Profiles, Qc, Summer, S1'!R26*(RANDBETWEEN(90,100))/100*(40/100))+('Profiles, Qc, Winter, S1'!R26*(RANDBETWEEN(90,100))/100*(60/100))</f>
        <v>8.7076103800698496E-2</v>
      </c>
      <c r="S26" s="1">
        <f ca="1">('Profiles, Qc, Summer, S1'!S26*(RANDBETWEEN(90,100))/100*(40/100))+('Profiles, Qc, Winter, S1'!S26*(RANDBETWEEN(90,100))/100*(60/100))</f>
        <v>0.15510571605176027</v>
      </c>
      <c r="T26" s="1">
        <f ca="1">('Profiles, Qc, Summer, S1'!T26*(RANDBETWEEN(90,100))/100*(40/100))+('Profiles, Qc, Winter, S1'!T26*(RANDBETWEEN(90,100))/100*(60/100))</f>
        <v>0.19546432459398094</v>
      </c>
      <c r="U26" s="1">
        <f ca="1">('Profiles, Qc, Summer, S1'!U26*(RANDBETWEEN(90,100))/100*(40/100))+('Profiles, Qc, Winter, S1'!U26*(RANDBETWEEN(90,100))/100*(60/100))</f>
        <v>0.25680574981480131</v>
      </c>
      <c r="V26" s="1">
        <f ca="1">('Profiles, Qc, Summer, S1'!V26*(RANDBETWEEN(90,100))/100*(40/100))+('Profiles, Qc, Winter, S1'!V26*(RANDBETWEEN(90,100))/100*(60/100))</f>
        <v>0.36968299236150759</v>
      </c>
      <c r="W26" s="1">
        <f ca="1">('Profiles, Qc, Summer, S1'!W26*(RANDBETWEEN(90,100))/100*(40/100))+('Profiles, Qc, Winter, S1'!W26*(RANDBETWEEN(90,100))/100*(60/100))</f>
        <v>0.4239133498936376</v>
      </c>
      <c r="X26" s="1">
        <f ca="1">('Profiles, Qc, Summer, S1'!X26*(RANDBETWEEN(90,100))/100*(40/100))+('Profiles, Qc, Winter, S1'!X26*(RANDBETWEEN(90,100))/100*(60/100))</f>
        <v>0.41497833956807156</v>
      </c>
      <c r="Y26" s="1">
        <f ca="1">('Profiles, Qc, Summer, S1'!Y26*(RANDBETWEEN(90,100))/100*(40/100))+('Profiles, Qc, Winter, S1'!Y26*(RANDBETWEEN(90,100))/100*(60/100))</f>
        <v>0.34636663674119916</v>
      </c>
    </row>
    <row r="27" spans="1:25" x14ac:dyDescent="0.3">
      <c r="A27">
        <v>26</v>
      </c>
      <c r="B27" s="1">
        <f ca="1">('Profiles, Qc, Summer, S1'!B27*(RANDBETWEEN(90,100))/100*(40/100))+('Profiles, Qc, Winter, S1'!B27*(RANDBETWEEN(90,100))/100*(60/100))</f>
        <v>0.15504654886675898</v>
      </c>
      <c r="C27" s="1">
        <f ca="1">('Profiles, Qc, Summer, S1'!C27*(RANDBETWEEN(90,100))/100*(40/100))+('Profiles, Qc, Winter, S1'!C27*(RANDBETWEEN(90,100))/100*(60/100))</f>
        <v>0.13067064136272949</v>
      </c>
      <c r="D27" s="1">
        <f ca="1">('Profiles, Qc, Summer, S1'!D27*(RANDBETWEEN(90,100))/100*(40/100))+('Profiles, Qc, Winter, S1'!D27*(RANDBETWEEN(90,100))/100*(60/100))</f>
        <v>0.12763934954371356</v>
      </c>
      <c r="E27" s="1">
        <f ca="1">('Profiles, Qc, Summer, S1'!E27*(RANDBETWEEN(90,100))/100*(40/100))+('Profiles, Qc, Winter, S1'!E27*(RANDBETWEEN(90,100))/100*(60/100))</f>
        <v>0.1439648007354444</v>
      </c>
      <c r="F27" s="1">
        <f ca="1">('Profiles, Qc, Summer, S1'!F27*(RANDBETWEEN(90,100))/100*(40/100))+('Profiles, Qc, Winter, S1'!F27*(RANDBETWEEN(90,100))/100*(60/100))</f>
        <v>0.1408225723527684</v>
      </c>
      <c r="G27" s="1">
        <f ca="1">('Profiles, Qc, Summer, S1'!G27*(RANDBETWEEN(90,100))/100*(40/100))+('Profiles, Qc, Winter, S1'!G27*(RANDBETWEEN(90,100))/100*(60/100))</f>
        <v>0.17062901816618697</v>
      </c>
      <c r="H27" s="1">
        <f ca="1">('Profiles, Qc, Summer, S1'!H27*(RANDBETWEEN(90,100))/100*(40/100))+('Profiles, Qc, Winter, S1'!H27*(RANDBETWEEN(90,100))/100*(60/100))</f>
        <v>0.58818834319118163</v>
      </c>
      <c r="I27" s="1">
        <f ca="1">('Profiles, Qc, Summer, S1'!I27*(RANDBETWEEN(90,100))/100*(40/100))+('Profiles, Qc, Winter, S1'!I27*(RANDBETWEEN(90,100))/100*(60/100))</f>
        <v>0.78211887702244121</v>
      </c>
      <c r="J27" s="1">
        <f ca="1">('Profiles, Qc, Summer, S1'!J27*(RANDBETWEEN(90,100))/100*(40/100))+('Profiles, Qc, Winter, S1'!J27*(RANDBETWEEN(90,100))/100*(60/100))</f>
        <v>0.88254142075275999</v>
      </c>
      <c r="K27" s="1">
        <f ca="1">('Profiles, Qc, Summer, S1'!K27*(RANDBETWEEN(90,100))/100*(40/100))+('Profiles, Qc, Winter, S1'!K27*(RANDBETWEEN(90,100))/100*(60/100))</f>
        <v>0.83502710361759147</v>
      </c>
      <c r="L27" s="1">
        <f ca="1">('Profiles, Qc, Summer, S1'!L27*(RANDBETWEEN(90,100))/100*(40/100))+('Profiles, Qc, Winter, S1'!L27*(RANDBETWEEN(90,100))/100*(60/100))</f>
        <v>0.79810713338312955</v>
      </c>
      <c r="M27" s="1">
        <f ca="1">('Profiles, Qc, Summer, S1'!M27*(RANDBETWEEN(90,100))/100*(40/100))+('Profiles, Qc, Winter, S1'!M27*(RANDBETWEEN(90,100))/100*(60/100))</f>
        <v>0.84099272714636375</v>
      </c>
      <c r="N27" s="1">
        <f ca="1">('Profiles, Qc, Summer, S1'!N27*(RANDBETWEEN(90,100))/100*(40/100))+('Profiles, Qc, Winter, S1'!N27*(RANDBETWEEN(90,100))/100*(60/100))</f>
        <v>0.93115953909846327</v>
      </c>
      <c r="O27" s="1">
        <f ca="1">('Profiles, Qc, Summer, S1'!O27*(RANDBETWEEN(90,100))/100*(40/100))+('Profiles, Qc, Winter, S1'!O27*(RANDBETWEEN(90,100))/100*(60/100))</f>
        <v>0.86766073625228701</v>
      </c>
      <c r="P27" s="1">
        <f ca="1">('Profiles, Qc, Summer, S1'!P27*(RANDBETWEEN(90,100))/100*(40/100))+('Profiles, Qc, Winter, S1'!P27*(RANDBETWEEN(90,100))/100*(60/100))</f>
        <v>0.81991937598995845</v>
      </c>
      <c r="Q27" s="1">
        <f ca="1">('Profiles, Qc, Summer, S1'!Q27*(RANDBETWEEN(90,100))/100*(40/100))+('Profiles, Qc, Winter, S1'!Q27*(RANDBETWEEN(90,100))/100*(60/100))</f>
        <v>0.81974328528538765</v>
      </c>
      <c r="R27" s="1">
        <f ca="1">('Profiles, Qc, Summer, S1'!R27*(RANDBETWEEN(90,100))/100*(40/100))+('Profiles, Qc, Winter, S1'!R27*(RANDBETWEEN(90,100))/100*(60/100))</f>
        <v>0.77382474329203244</v>
      </c>
      <c r="S27" s="1">
        <f ca="1">('Profiles, Qc, Summer, S1'!S27*(RANDBETWEEN(90,100))/100*(40/100))+('Profiles, Qc, Winter, S1'!S27*(RANDBETWEEN(90,100))/100*(60/100))</f>
        <v>0.78595245801430469</v>
      </c>
      <c r="T27" s="1">
        <f ca="1">('Profiles, Qc, Summer, S1'!T27*(RANDBETWEEN(90,100))/100*(40/100))+('Profiles, Qc, Winter, S1'!T27*(RANDBETWEEN(90,100))/100*(60/100))</f>
        <v>0.63574357242805479</v>
      </c>
      <c r="U27" s="1">
        <f ca="1">('Profiles, Qc, Summer, S1'!U27*(RANDBETWEEN(90,100))/100*(40/100))+('Profiles, Qc, Winter, S1'!U27*(RANDBETWEEN(90,100))/100*(60/100))</f>
        <v>0.53152835303787094</v>
      </c>
      <c r="V27" s="1">
        <f ca="1">('Profiles, Qc, Summer, S1'!V27*(RANDBETWEEN(90,100))/100*(40/100))+('Profiles, Qc, Winter, S1'!V27*(RANDBETWEEN(90,100))/100*(60/100))</f>
        <v>0.54545242109119896</v>
      </c>
      <c r="W27" s="1">
        <f ca="1">('Profiles, Qc, Summer, S1'!W27*(RANDBETWEEN(90,100))/100*(40/100))+('Profiles, Qc, Winter, S1'!W27*(RANDBETWEEN(90,100))/100*(60/100))</f>
        <v>0.4558518943335742</v>
      </c>
      <c r="X27" s="1">
        <f ca="1">('Profiles, Qc, Summer, S1'!X27*(RANDBETWEEN(90,100))/100*(40/100))+('Profiles, Qc, Winter, S1'!X27*(RANDBETWEEN(90,100))/100*(60/100))</f>
        <v>0.20514466954179239</v>
      </c>
      <c r="Y27" s="1">
        <f ca="1">('Profiles, Qc, Summer, S1'!Y27*(RANDBETWEEN(90,100))/100*(40/100))+('Profiles, Qc, Winter, S1'!Y27*(RANDBETWEEN(90,100))/100*(60/100))</f>
        <v>0.17093394412609567</v>
      </c>
    </row>
    <row r="28" spans="1:25" x14ac:dyDescent="0.3">
      <c r="A28">
        <v>27</v>
      </c>
      <c r="B28" s="1">
        <f ca="1">('Profiles, Qc, Summer, S1'!B28*(RANDBETWEEN(90,100))/100*(40/100))+('Profiles, Qc, Winter, S1'!B28*(RANDBETWEEN(90,100))/100*(60/100))</f>
        <v>0.23640736900973697</v>
      </c>
      <c r="C28" s="1">
        <f ca="1">('Profiles, Qc, Summer, S1'!C28*(RANDBETWEEN(90,100))/100*(40/100))+('Profiles, Qc, Winter, S1'!C28*(RANDBETWEEN(90,100))/100*(60/100))</f>
        <v>0.21941803039975644</v>
      </c>
      <c r="D28" s="1">
        <f ca="1">('Profiles, Qc, Summer, S1'!D28*(RANDBETWEEN(90,100))/100*(40/100))+('Profiles, Qc, Winter, S1'!D28*(RANDBETWEEN(90,100))/100*(60/100))</f>
        <v>0.18675600349783808</v>
      </c>
      <c r="E28" s="1">
        <f ca="1">('Profiles, Qc, Summer, S1'!E28*(RANDBETWEEN(90,100))/100*(40/100))+('Profiles, Qc, Winter, S1'!E28*(RANDBETWEEN(90,100))/100*(60/100))</f>
        <v>0.22548610288679577</v>
      </c>
      <c r="F28" s="1">
        <f ca="1">('Profiles, Qc, Summer, S1'!F28*(RANDBETWEEN(90,100))/100*(40/100))+('Profiles, Qc, Winter, S1'!F28*(RANDBETWEEN(90,100))/100*(60/100))</f>
        <v>0.20621277466703269</v>
      </c>
      <c r="G28" s="1">
        <f ca="1">('Profiles, Qc, Summer, S1'!G28*(RANDBETWEEN(90,100))/100*(40/100))+('Profiles, Qc, Winter, S1'!G28*(RANDBETWEEN(90,100))/100*(60/100))</f>
        <v>0.18682117283300076</v>
      </c>
      <c r="H28" s="1">
        <f ca="1">('Profiles, Qc, Summer, S1'!H28*(RANDBETWEEN(90,100))/100*(40/100))+('Profiles, Qc, Winter, S1'!H28*(RANDBETWEEN(90,100))/100*(60/100))</f>
        <v>0.18814700135950624</v>
      </c>
      <c r="I28" s="1">
        <f ca="1">('Profiles, Qc, Summer, S1'!I28*(RANDBETWEEN(90,100))/100*(40/100))+('Profiles, Qc, Winter, S1'!I28*(RANDBETWEEN(90,100))/100*(60/100))</f>
        <v>0.44232197528340078</v>
      </c>
      <c r="J28" s="1">
        <f ca="1">('Profiles, Qc, Summer, S1'!J28*(RANDBETWEEN(90,100))/100*(40/100))+('Profiles, Qc, Winter, S1'!J28*(RANDBETWEEN(90,100))/100*(60/100))</f>
        <v>0.48586711056749643</v>
      </c>
      <c r="K28" s="1">
        <f ca="1">('Profiles, Qc, Summer, S1'!K28*(RANDBETWEEN(90,100))/100*(40/100))+('Profiles, Qc, Winter, S1'!K28*(RANDBETWEEN(90,100))/100*(60/100))</f>
        <v>0.44659136929148002</v>
      </c>
      <c r="L28" s="1">
        <f ca="1">('Profiles, Qc, Summer, S1'!L28*(RANDBETWEEN(90,100))/100*(40/100))+('Profiles, Qc, Winter, S1'!L28*(RANDBETWEEN(90,100))/100*(60/100))</f>
        <v>0.485494865500263</v>
      </c>
      <c r="M28" s="1">
        <f ca="1">('Profiles, Qc, Summer, S1'!M28*(RANDBETWEEN(90,100))/100*(40/100))+('Profiles, Qc, Winter, S1'!M28*(RANDBETWEEN(90,100))/100*(60/100))</f>
        <v>0.44551516158070303</v>
      </c>
      <c r="N28" s="1">
        <f ca="1">('Profiles, Qc, Summer, S1'!N28*(RANDBETWEEN(90,100))/100*(40/100))+('Profiles, Qc, Winter, S1'!N28*(RANDBETWEEN(90,100))/100*(60/100))</f>
        <v>0.47154279176785474</v>
      </c>
      <c r="O28" s="1">
        <f ca="1">('Profiles, Qc, Summer, S1'!O28*(RANDBETWEEN(90,100))/100*(40/100))+('Profiles, Qc, Winter, S1'!O28*(RANDBETWEEN(90,100))/100*(60/100))</f>
        <v>0.45309191241194607</v>
      </c>
      <c r="P28" s="1">
        <f ca="1">('Profiles, Qc, Summer, S1'!P28*(RANDBETWEEN(90,100))/100*(40/100))+('Profiles, Qc, Winter, S1'!P28*(RANDBETWEEN(90,100))/100*(60/100))</f>
        <v>0.30197807502528351</v>
      </c>
      <c r="Q28" s="1">
        <f ca="1">('Profiles, Qc, Summer, S1'!Q28*(RANDBETWEEN(90,100))/100*(40/100))+('Profiles, Qc, Winter, S1'!Q28*(RANDBETWEEN(90,100))/100*(60/100))</f>
        <v>0.40371624757112512</v>
      </c>
      <c r="R28" s="1">
        <f ca="1">('Profiles, Qc, Summer, S1'!R28*(RANDBETWEEN(90,100))/100*(40/100))+('Profiles, Qc, Winter, S1'!R28*(RANDBETWEEN(90,100))/100*(60/100))</f>
        <v>0.4250878986300265</v>
      </c>
      <c r="S28" s="1">
        <f ca="1">('Profiles, Qc, Summer, S1'!S28*(RANDBETWEEN(90,100))/100*(40/100))+('Profiles, Qc, Winter, S1'!S28*(RANDBETWEEN(90,100))/100*(60/100))</f>
        <v>0.3990070401209147</v>
      </c>
      <c r="T28" s="1">
        <f ca="1">('Profiles, Qc, Summer, S1'!T28*(RANDBETWEEN(90,100))/100*(40/100))+('Profiles, Qc, Winter, S1'!T28*(RANDBETWEEN(90,100))/100*(60/100))</f>
        <v>0.30850099359871003</v>
      </c>
      <c r="U28" s="1">
        <f ca="1">('Profiles, Qc, Summer, S1'!U28*(RANDBETWEEN(90,100))/100*(40/100))+('Profiles, Qc, Winter, S1'!U28*(RANDBETWEEN(90,100))/100*(60/100))</f>
        <v>0.29725531469131544</v>
      </c>
      <c r="V28" s="1">
        <f ca="1">('Profiles, Qc, Summer, S1'!V28*(RANDBETWEEN(90,100))/100*(40/100))+('Profiles, Qc, Winter, S1'!V28*(RANDBETWEEN(90,100))/100*(60/100))</f>
        <v>0.30091011773454268</v>
      </c>
      <c r="W28" s="1">
        <f ca="1">('Profiles, Qc, Summer, S1'!W28*(RANDBETWEEN(90,100))/100*(40/100))+('Profiles, Qc, Winter, S1'!W28*(RANDBETWEEN(90,100))/100*(60/100))</f>
        <v>0.26114052961058837</v>
      </c>
      <c r="X28" s="1">
        <f ca="1">('Profiles, Qc, Summer, S1'!X28*(RANDBETWEEN(90,100))/100*(40/100))+('Profiles, Qc, Winter, S1'!X28*(RANDBETWEEN(90,100))/100*(60/100))</f>
        <v>0.18783593034903501</v>
      </c>
      <c r="Y28" s="1">
        <f ca="1">('Profiles, Qc, Summer, S1'!Y28*(RANDBETWEEN(90,100))/100*(40/100))+('Profiles, Qc, Winter, S1'!Y28*(RANDBETWEEN(90,100))/100*(60/100))</f>
        <v>0.19005723810644004</v>
      </c>
    </row>
    <row r="29" spans="1:25" x14ac:dyDescent="0.3">
      <c r="A29">
        <v>28</v>
      </c>
      <c r="B29" s="1">
        <f ca="1">('Profiles, Qc, Summer, S1'!B29*(RANDBETWEEN(90,100))/100*(40/100))+('Profiles, Qc, Winter, S1'!B29*(RANDBETWEEN(90,100))/100*(60/100))</f>
        <v>-6.89353940105044E-2</v>
      </c>
      <c r="C29" s="1">
        <f ca="1">('Profiles, Qc, Summer, S1'!C29*(RANDBETWEEN(90,100))/100*(40/100))+('Profiles, Qc, Winter, S1'!C29*(RANDBETWEEN(90,100))/100*(60/100))</f>
        <v>-7.8146568873486311E-2</v>
      </c>
      <c r="D29" s="1">
        <f ca="1">('Profiles, Qc, Summer, S1'!D29*(RANDBETWEEN(90,100))/100*(40/100))+('Profiles, Qc, Winter, S1'!D29*(RANDBETWEEN(90,100))/100*(60/100))</f>
        <v>-8.0965081966133487E-2</v>
      </c>
      <c r="E29" s="1">
        <f ca="1">('Profiles, Qc, Summer, S1'!E29*(RANDBETWEEN(90,100))/100*(40/100))+('Profiles, Qc, Winter, S1'!E29*(RANDBETWEEN(90,100))/100*(60/100))</f>
        <v>-8.6733137713527697E-2</v>
      </c>
      <c r="F29" s="1">
        <f ca="1">('Profiles, Qc, Summer, S1'!F29*(RANDBETWEEN(90,100))/100*(40/100))+('Profiles, Qc, Winter, S1'!F29*(RANDBETWEEN(90,100))/100*(60/100))</f>
        <v>-8.301053392926451E-2</v>
      </c>
      <c r="G29" s="1">
        <f ca="1">('Profiles, Qc, Summer, S1'!G29*(RANDBETWEEN(90,100))/100*(40/100))+('Profiles, Qc, Winter, S1'!G29*(RANDBETWEEN(90,100))/100*(60/100))</f>
        <v>-7.9219086623119842E-2</v>
      </c>
      <c r="H29" s="1">
        <f ca="1">('Profiles, Qc, Summer, S1'!H29*(RANDBETWEEN(90,100))/100*(40/100))+('Profiles, Qc, Winter, S1'!H29*(RANDBETWEEN(90,100))/100*(60/100))</f>
        <v>-5.7084754811729255E-2</v>
      </c>
      <c r="I29" s="1">
        <f ca="1">('Profiles, Qc, Summer, S1'!I29*(RANDBETWEEN(90,100))/100*(40/100))+('Profiles, Qc, Winter, S1'!I29*(RANDBETWEEN(90,100))/100*(60/100))</f>
        <v>2.4171737649098239E-2</v>
      </c>
      <c r="J29" s="1">
        <f ca="1">('Profiles, Qc, Summer, S1'!J29*(RANDBETWEEN(90,100))/100*(40/100))+('Profiles, Qc, Winter, S1'!J29*(RANDBETWEEN(90,100))/100*(60/100))</f>
        <v>2.9953345550819667E-2</v>
      </c>
      <c r="K29" s="1">
        <f ca="1">('Profiles, Qc, Summer, S1'!K29*(RANDBETWEEN(90,100))/100*(40/100))+('Profiles, Qc, Winter, S1'!K29*(RANDBETWEEN(90,100))/100*(60/100))</f>
        <v>4.6957337491823785E-2</v>
      </c>
      <c r="L29" s="1">
        <f ca="1">('Profiles, Qc, Summer, S1'!L29*(RANDBETWEEN(90,100))/100*(40/100))+('Profiles, Qc, Winter, S1'!L29*(RANDBETWEEN(90,100))/100*(60/100))</f>
        <v>2.5685615224853263E-2</v>
      </c>
      <c r="M29" s="1">
        <f ca="1">('Profiles, Qc, Summer, S1'!M29*(RANDBETWEEN(90,100))/100*(40/100))+('Profiles, Qc, Winter, S1'!M29*(RANDBETWEEN(90,100))/100*(60/100))</f>
        <v>4.1040451734769556E-3</v>
      </c>
      <c r="N29" s="1">
        <f ca="1">('Profiles, Qc, Summer, S1'!N29*(RANDBETWEEN(90,100))/100*(40/100))+('Profiles, Qc, Winter, S1'!N29*(RANDBETWEEN(90,100))/100*(60/100))</f>
        <v>-1.4389392168720545E-2</v>
      </c>
      <c r="O29" s="1">
        <f ca="1">('Profiles, Qc, Summer, S1'!O29*(RANDBETWEEN(90,100))/100*(40/100))+('Profiles, Qc, Winter, S1'!O29*(RANDBETWEEN(90,100))/100*(60/100))</f>
        <v>-1.4703997387199391E-2</v>
      </c>
      <c r="P29" s="1">
        <f ca="1">('Profiles, Qc, Summer, S1'!P29*(RANDBETWEEN(90,100))/100*(40/100))+('Profiles, Qc, Winter, S1'!P29*(RANDBETWEEN(90,100))/100*(60/100))</f>
        <v>-3.0483620487170151E-2</v>
      </c>
      <c r="Q29" s="1">
        <f ca="1">('Profiles, Qc, Summer, S1'!Q29*(RANDBETWEEN(90,100))/100*(40/100))+('Profiles, Qc, Winter, S1'!Q29*(RANDBETWEEN(90,100))/100*(60/100))</f>
        <v>-3.2490823099960271E-2</v>
      </c>
      <c r="R29" s="1">
        <f ca="1">('Profiles, Qc, Summer, S1'!R29*(RANDBETWEEN(90,100))/100*(40/100))+('Profiles, Qc, Winter, S1'!R29*(RANDBETWEEN(90,100))/100*(60/100))</f>
        <v>-2.2954708810767603E-2</v>
      </c>
      <c r="S29" s="1">
        <f ca="1">('Profiles, Qc, Summer, S1'!S29*(RANDBETWEEN(90,100))/100*(40/100))+('Profiles, Qc, Winter, S1'!S29*(RANDBETWEEN(90,100))/100*(60/100))</f>
        <v>3.104699751684099E-2</v>
      </c>
      <c r="T29" s="1">
        <f ca="1">('Profiles, Qc, Summer, S1'!T29*(RANDBETWEEN(90,100))/100*(40/100))+('Profiles, Qc, Winter, S1'!T29*(RANDBETWEEN(90,100))/100*(60/100))</f>
        <v>3.8318073552044279E-2</v>
      </c>
      <c r="U29" s="1">
        <f ca="1">('Profiles, Qc, Summer, S1'!U29*(RANDBETWEEN(90,100))/100*(40/100))+('Profiles, Qc, Winter, S1'!U29*(RANDBETWEEN(90,100))/100*(60/100))</f>
        <v>2.1850135833926834E-2</v>
      </c>
      <c r="V29" s="1">
        <f ca="1">('Profiles, Qc, Summer, S1'!V29*(RANDBETWEEN(90,100))/100*(40/100))+('Profiles, Qc, Winter, S1'!V29*(RANDBETWEEN(90,100))/100*(60/100))</f>
        <v>-4.0031184764650965E-3</v>
      </c>
      <c r="W29" s="1">
        <f ca="1">('Profiles, Qc, Summer, S1'!W29*(RANDBETWEEN(90,100))/100*(40/100))+('Profiles, Qc, Winter, S1'!W29*(RANDBETWEEN(90,100))/100*(60/100))</f>
        <v>-2.2249741770675534E-2</v>
      </c>
      <c r="X29" s="1">
        <f ca="1">('Profiles, Qc, Summer, S1'!X29*(RANDBETWEEN(90,100))/100*(40/100))+('Profiles, Qc, Winter, S1'!X29*(RANDBETWEEN(90,100))/100*(60/100))</f>
        <v>-3.5821121371639043E-2</v>
      </c>
      <c r="Y29" s="1">
        <f ca="1">('Profiles, Qc, Summer, S1'!Y29*(RANDBETWEEN(90,100))/100*(40/100))+('Profiles, Qc, Winter, S1'!Y29*(RANDBETWEEN(90,100))/100*(60/100))</f>
        <v>-5.5421232923067297E-2</v>
      </c>
    </row>
    <row r="30" spans="1:25" x14ac:dyDescent="0.3">
      <c r="A30">
        <v>29</v>
      </c>
      <c r="B30" s="1">
        <f ca="1">('Profiles, Qc, Summer, S1'!B30*(RANDBETWEEN(90,100))/100*(40/100))+('Profiles, Qc, Winter, S1'!B30*(RANDBETWEEN(90,100))/100*(60/100))</f>
        <v>-0.20567771324555756</v>
      </c>
      <c r="C30" s="1">
        <f ca="1">('Profiles, Qc, Summer, S1'!C30*(RANDBETWEEN(90,100))/100*(40/100))+('Profiles, Qc, Winter, S1'!C30*(RANDBETWEEN(90,100))/100*(60/100))</f>
        <v>-0.2434805215857645</v>
      </c>
      <c r="D30" s="1">
        <f ca="1">('Profiles, Qc, Summer, S1'!D30*(RANDBETWEEN(90,100))/100*(40/100))+('Profiles, Qc, Winter, S1'!D30*(RANDBETWEEN(90,100))/100*(60/100))</f>
        <v>-0.28079110800227375</v>
      </c>
      <c r="E30" s="1">
        <f ca="1">('Profiles, Qc, Summer, S1'!E30*(RANDBETWEEN(90,100))/100*(40/100))+('Profiles, Qc, Winter, S1'!E30*(RANDBETWEEN(90,100))/100*(60/100))</f>
        <v>-0.28582165164407775</v>
      </c>
      <c r="F30" s="1">
        <f ca="1">('Profiles, Qc, Summer, S1'!F30*(RANDBETWEEN(90,100))/100*(40/100))+('Profiles, Qc, Winter, S1'!F30*(RANDBETWEEN(90,100))/100*(60/100))</f>
        <v>-0.28692637941174082</v>
      </c>
      <c r="G30" s="1">
        <f ca="1">('Profiles, Qc, Summer, S1'!G30*(RANDBETWEEN(90,100))/100*(40/100))+('Profiles, Qc, Winter, S1'!G30*(RANDBETWEEN(90,100))/100*(60/100))</f>
        <v>-0.24935434409642782</v>
      </c>
      <c r="H30" s="1">
        <f ca="1">('Profiles, Qc, Summer, S1'!H30*(RANDBETWEEN(90,100))/100*(40/100))+('Profiles, Qc, Winter, S1'!H30*(RANDBETWEEN(90,100))/100*(60/100))</f>
        <v>-1.0911041639680388E-2</v>
      </c>
      <c r="I30" s="1">
        <f ca="1">('Profiles, Qc, Summer, S1'!I30*(RANDBETWEEN(90,100))/100*(40/100))+('Profiles, Qc, Winter, S1'!I30*(RANDBETWEEN(90,100))/100*(60/100))</f>
        <v>0.17590270977227246</v>
      </c>
      <c r="J30" s="1">
        <f ca="1">('Profiles, Qc, Summer, S1'!J30*(RANDBETWEEN(90,100))/100*(40/100))+('Profiles, Qc, Winter, S1'!J30*(RANDBETWEEN(90,100))/100*(60/100))</f>
        <v>0.23111983134652497</v>
      </c>
      <c r="K30" s="1">
        <f ca="1">('Profiles, Qc, Summer, S1'!K30*(RANDBETWEEN(90,100))/100*(40/100))+('Profiles, Qc, Winter, S1'!K30*(RANDBETWEEN(90,100))/100*(60/100))</f>
        <v>0.19806493198395178</v>
      </c>
      <c r="L30" s="1">
        <f ca="1">('Profiles, Qc, Summer, S1'!L30*(RANDBETWEEN(90,100))/100*(40/100))+('Profiles, Qc, Winter, S1'!L30*(RANDBETWEEN(90,100))/100*(60/100))</f>
        <v>0.1531455186223902</v>
      </c>
      <c r="M30" s="1">
        <f ca="1">('Profiles, Qc, Summer, S1'!M30*(RANDBETWEEN(90,100))/100*(40/100))+('Profiles, Qc, Winter, S1'!M30*(RANDBETWEEN(90,100))/100*(60/100))</f>
        <v>0.22102527595507027</v>
      </c>
      <c r="N30" s="1">
        <f ca="1">('Profiles, Qc, Summer, S1'!N30*(RANDBETWEEN(90,100))/100*(40/100))+('Profiles, Qc, Winter, S1'!N30*(RANDBETWEEN(90,100))/100*(60/100))</f>
        <v>0.17803513353897824</v>
      </c>
      <c r="O30" s="1">
        <f ca="1">('Profiles, Qc, Summer, S1'!O30*(RANDBETWEEN(90,100))/100*(40/100))+('Profiles, Qc, Winter, S1'!O30*(RANDBETWEEN(90,100))/100*(60/100))</f>
        <v>0.11902446422829399</v>
      </c>
      <c r="P30" s="1">
        <f ca="1">('Profiles, Qc, Summer, S1'!P30*(RANDBETWEEN(90,100))/100*(40/100))+('Profiles, Qc, Winter, S1'!P30*(RANDBETWEEN(90,100))/100*(60/100))</f>
        <v>7.6414040839130198E-3</v>
      </c>
      <c r="Q30" s="1">
        <f ca="1">('Profiles, Qc, Summer, S1'!Q30*(RANDBETWEEN(90,100))/100*(40/100))+('Profiles, Qc, Winter, S1'!Q30*(RANDBETWEEN(90,100))/100*(60/100))</f>
        <v>-2.0470929101330138E-2</v>
      </c>
      <c r="R30" s="1">
        <f ca="1">('Profiles, Qc, Summer, S1'!R30*(RANDBETWEEN(90,100))/100*(40/100))+('Profiles, Qc, Winter, S1'!R30*(RANDBETWEEN(90,100))/100*(60/100))</f>
        <v>-1.0158314660846934E-3</v>
      </c>
      <c r="S30" s="1">
        <f ca="1">('Profiles, Qc, Summer, S1'!S30*(RANDBETWEEN(90,100))/100*(40/100))+('Profiles, Qc, Winter, S1'!S30*(RANDBETWEEN(90,100))/100*(60/100))</f>
        <v>2.4055389597721709E-2</v>
      </c>
      <c r="T30" s="1">
        <f ca="1">('Profiles, Qc, Summer, S1'!T30*(RANDBETWEEN(90,100))/100*(40/100))+('Profiles, Qc, Winter, S1'!T30*(RANDBETWEEN(90,100))/100*(60/100))</f>
        <v>-6.1711922122425274E-2</v>
      </c>
      <c r="U30" s="1">
        <f ca="1">('Profiles, Qc, Summer, S1'!U30*(RANDBETWEEN(90,100))/100*(40/100))+('Profiles, Qc, Winter, S1'!U30*(RANDBETWEEN(90,100))/100*(60/100))</f>
        <v>3.8302055529764734E-3</v>
      </c>
      <c r="V30" s="1">
        <f ca="1">('Profiles, Qc, Summer, S1'!V30*(RANDBETWEEN(90,100))/100*(40/100))+('Profiles, Qc, Winter, S1'!V30*(RANDBETWEEN(90,100))/100*(60/100))</f>
        <v>7.4460471564864947E-3</v>
      </c>
      <c r="W30" s="1">
        <f ca="1">('Profiles, Qc, Summer, S1'!W30*(RANDBETWEEN(90,100))/100*(40/100))+('Profiles, Qc, Winter, S1'!W30*(RANDBETWEEN(90,100))/100*(60/100))</f>
        <v>-5.1757937028404109E-2</v>
      </c>
      <c r="X30" s="1">
        <f ca="1">('Profiles, Qc, Summer, S1'!X30*(RANDBETWEEN(90,100))/100*(40/100))+('Profiles, Qc, Winter, S1'!X30*(RANDBETWEEN(90,100))/100*(60/100))</f>
        <v>-0.17109583116261889</v>
      </c>
      <c r="Y30" s="1">
        <f ca="1">('Profiles, Qc, Summer, S1'!Y30*(RANDBETWEEN(90,100))/100*(40/100))+('Profiles, Qc, Winter, S1'!Y30*(RANDBETWEEN(90,100))/100*(60/100))</f>
        <v>-0.22951948326252766</v>
      </c>
    </row>
    <row r="31" spans="1:25" x14ac:dyDescent="0.3">
      <c r="A31">
        <v>30</v>
      </c>
      <c r="B31" s="1">
        <f ca="1">('Profiles, Qc, Summer, S1'!B31*(RANDBETWEEN(90,100))/100*(40/100))+('Profiles, Qc, Winter, S1'!B31*(RANDBETWEEN(90,100))/100*(60/100))</f>
        <v>-0.30738003933660146</v>
      </c>
      <c r="C31" s="1">
        <f ca="1">('Profiles, Qc, Summer, S1'!C31*(RANDBETWEEN(90,100))/100*(40/100))+('Profiles, Qc, Winter, S1'!C31*(RANDBETWEEN(90,100))/100*(60/100))</f>
        <v>-0.31320850486273888</v>
      </c>
      <c r="D31" s="1">
        <f ca="1">('Profiles, Qc, Summer, S1'!D31*(RANDBETWEEN(90,100))/100*(40/100))+('Profiles, Qc, Winter, S1'!D31*(RANDBETWEEN(90,100))/100*(60/100))</f>
        <v>-0.31240867358376556</v>
      </c>
      <c r="E31" s="1">
        <f ca="1">('Profiles, Qc, Summer, S1'!E31*(RANDBETWEEN(90,100))/100*(40/100))+('Profiles, Qc, Winter, S1'!E31*(RANDBETWEEN(90,100))/100*(60/100))</f>
        <v>-0.32586861593950633</v>
      </c>
      <c r="F31" s="1">
        <f ca="1">('Profiles, Qc, Summer, S1'!F31*(RANDBETWEEN(90,100))/100*(40/100))+('Profiles, Qc, Winter, S1'!F31*(RANDBETWEEN(90,100))/100*(60/100))</f>
        <v>-0.33626141788553771</v>
      </c>
      <c r="G31" s="1">
        <f ca="1">('Profiles, Qc, Summer, S1'!G31*(RANDBETWEEN(90,100))/100*(40/100))+('Profiles, Qc, Winter, S1'!G31*(RANDBETWEEN(90,100))/100*(60/100))</f>
        <v>-0.31551485799071699</v>
      </c>
      <c r="H31" s="1">
        <f ca="1">('Profiles, Qc, Summer, S1'!H31*(RANDBETWEEN(90,100))/100*(40/100))+('Profiles, Qc, Winter, S1'!H31*(RANDBETWEEN(90,100))/100*(60/100))</f>
        <v>-0.27326158702571629</v>
      </c>
      <c r="I31" s="1">
        <f ca="1">('Profiles, Qc, Summer, S1'!I31*(RANDBETWEEN(90,100))/100*(40/100))+('Profiles, Qc, Winter, S1'!I31*(RANDBETWEEN(90,100))/100*(60/100))</f>
        <v>-0.23022325564411711</v>
      </c>
      <c r="J31" s="1">
        <f ca="1">('Profiles, Qc, Summer, S1'!J31*(RANDBETWEEN(90,100))/100*(40/100))+('Profiles, Qc, Winter, S1'!J31*(RANDBETWEEN(90,100))/100*(60/100))</f>
        <v>-0.21506000039255535</v>
      </c>
      <c r="K31" s="1">
        <f ca="1">('Profiles, Qc, Summer, S1'!K31*(RANDBETWEEN(90,100))/100*(40/100))+('Profiles, Qc, Winter, S1'!K31*(RANDBETWEEN(90,100))/100*(60/100))</f>
        <v>-0.23357826057212983</v>
      </c>
      <c r="L31" s="1">
        <f ca="1">('Profiles, Qc, Summer, S1'!L31*(RANDBETWEEN(90,100))/100*(40/100))+('Profiles, Qc, Winter, S1'!L31*(RANDBETWEEN(90,100))/100*(60/100))</f>
        <v>-0.24719014318657057</v>
      </c>
      <c r="M31" s="1">
        <f ca="1">('Profiles, Qc, Summer, S1'!M31*(RANDBETWEEN(90,100))/100*(40/100))+('Profiles, Qc, Winter, S1'!M31*(RANDBETWEEN(90,100))/100*(60/100))</f>
        <v>-0.27677867646281651</v>
      </c>
      <c r="N31" s="1">
        <f ca="1">('Profiles, Qc, Summer, S1'!N31*(RANDBETWEEN(90,100))/100*(40/100))+('Profiles, Qc, Winter, S1'!N31*(RANDBETWEEN(90,100))/100*(60/100))</f>
        <v>-0.27121503877051967</v>
      </c>
      <c r="O31" s="1">
        <f ca="1">('Profiles, Qc, Summer, S1'!O31*(RANDBETWEEN(90,100))/100*(40/100))+('Profiles, Qc, Winter, S1'!O31*(RANDBETWEEN(90,100))/100*(60/100))</f>
        <v>-0.28007949485236056</v>
      </c>
      <c r="P31" s="1">
        <f ca="1">('Profiles, Qc, Summer, S1'!P31*(RANDBETWEEN(90,100))/100*(40/100))+('Profiles, Qc, Winter, S1'!P31*(RANDBETWEEN(90,100))/100*(60/100))</f>
        <v>-0.26199838576540657</v>
      </c>
      <c r="Q31" s="1">
        <f ca="1">('Profiles, Qc, Summer, S1'!Q31*(RANDBETWEEN(90,100))/100*(40/100))+('Profiles, Qc, Winter, S1'!Q31*(RANDBETWEEN(90,100))/100*(60/100))</f>
        <v>-0.26686576833099196</v>
      </c>
      <c r="R31" s="1">
        <f ca="1">('Profiles, Qc, Summer, S1'!R31*(RANDBETWEEN(90,100))/100*(40/100))+('Profiles, Qc, Winter, S1'!R31*(RANDBETWEEN(90,100))/100*(60/100))</f>
        <v>-0.27367701860870891</v>
      </c>
      <c r="S31" s="1">
        <f ca="1">('Profiles, Qc, Summer, S1'!S31*(RANDBETWEEN(90,100))/100*(40/100))+('Profiles, Qc, Winter, S1'!S31*(RANDBETWEEN(90,100))/100*(60/100))</f>
        <v>-0.18666442148416679</v>
      </c>
      <c r="T31" s="1">
        <f ca="1">('Profiles, Qc, Summer, S1'!T31*(RANDBETWEEN(90,100))/100*(40/100))+('Profiles, Qc, Winter, S1'!T31*(RANDBETWEEN(90,100))/100*(60/100))</f>
        <v>-0.18870953114423544</v>
      </c>
      <c r="U31" s="1">
        <f ca="1">('Profiles, Qc, Summer, S1'!U31*(RANDBETWEEN(90,100))/100*(40/100))+('Profiles, Qc, Winter, S1'!U31*(RANDBETWEEN(90,100))/100*(60/100))</f>
        <v>-0.20338913963313784</v>
      </c>
      <c r="V31" s="1">
        <f ca="1">('Profiles, Qc, Summer, S1'!V31*(RANDBETWEEN(90,100))/100*(40/100))+('Profiles, Qc, Winter, S1'!V31*(RANDBETWEEN(90,100))/100*(60/100))</f>
        <v>-0.22250345586173836</v>
      </c>
      <c r="W31" s="1">
        <f ca="1">('Profiles, Qc, Summer, S1'!W31*(RANDBETWEEN(90,100))/100*(40/100))+('Profiles, Qc, Winter, S1'!W31*(RANDBETWEEN(90,100))/100*(60/100))</f>
        <v>-0.24016570967715956</v>
      </c>
      <c r="X31" s="1">
        <f ca="1">('Profiles, Qc, Summer, S1'!X31*(RANDBETWEEN(90,100))/100*(40/100))+('Profiles, Qc, Winter, S1'!X31*(RANDBETWEEN(90,100))/100*(60/100))</f>
        <v>-0.26061808483806781</v>
      </c>
      <c r="Y31" s="1">
        <f ca="1">('Profiles, Qc, Summer, S1'!Y31*(RANDBETWEEN(90,100))/100*(40/100))+('Profiles, Qc, Winter, S1'!Y31*(RANDBETWEEN(90,100))/100*(60/100))</f>
        <v>-0.27709184116263913</v>
      </c>
    </row>
    <row r="32" spans="1:25" x14ac:dyDescent="0.3">
      <c r="A32">
        <v>31</v>
      </c>
      <c r="B32" s="1">
        <f ca="1">('Profiles, Qc, Summer, S1'!B32*(RANDBETWEEN(90,100))/100*(40/100))+('Profiles, Qc, Winter, S1'!B32*(RANDBETWEEN(90,100))/100*(60/100))</f>
        <v>-0.24559752984975777</v>
      </c>
      <c r="C32" s="1">
        <f ca="1">('Profiles, Qc, Summer, S1'!C32*(RANDBETWEEN(90,100))/100*(40/100))+('Profiles, Qc, Winter, S1'!C32*(RANDBETWEEN(90,100))/100*(60/100))</f>
        <v>-0.26573168282772192</v>
      </c>
      <c r="D32" s="1">
        <f ca="1">('Profiles, Qc, Summer, S1'!D32*(RANDBETWEEN(90,100))/100*(40/100))+('Profiles, Qc, Winter, S1'!D32*(RANDBETWEEN(90,100))/100*(60/100))</f>
        <v>-0.29388925726389298</v>
      </c>
      <c r="E32" s="1">
        <f ca="1">('Profiles, Qc, Summer, S1'!E32*(RANDBETWEEN(90,100))/100*(40/100))+('Profiles, Qc, Winter, S1'!E32*(RANDBETWEEN(90,100))/100*(60/100))</f>
        <v>-0.29914491800648307</v>
      </c>
      <c r="F32" s="1">
        <f ca="1">('Profiles, Qc, Summer, S1'!F32*(RANDBETWEEN(90,100))/100*(40/100))+('Profiles, Qc, Winter, S1'!F32*(RANDBETWEEN(90,100))/100*(60/100))</f>
        <v>-0.29302125260068101</v>
      </c>
      <c r="G32" s="1">
        <f ca="1">('Profiles, Qc, Summer, S1'!G32*(RANDBETWEEN(90,100))/100*(40/100))+('Profiles, Qc, Winter, S1'!G32*(RANDBETWEEN(90,100))/100*(60/100))</f>
        <v>-0.2598520653144093</v>
      </c>
      <c r="H32" s="1">
        <f ca="1">('Profiles, Qc, Summer, S1'!H32*(RANDBETWEEN(90,100))/100*(40/100))+('Profiles, Qc, Winter, S1'!H32*(RANDBETWEEN(90,100))/100*(60/100))</f>
        <v>-0.21484654153206856</v>
      </c>
      <c r="I32" s="1">
        <f ca="1">('Profiles, Qc, Summer, S1'!I32*(RANDBETWEEN(90,100))/100*(40/100))+('Profiles, Qc, Winter, S1'!I32*(RANDBETWEEN(90,100))/100*(60/100))</f>
        <v>-0.14310374024475858</v>
      </c>
      <c r="J32" s="1">
        <f ca="1">('Profiles, Qc, Summer, S1'!J32*(RANDBETWEEN(90,100))/100*(40/100))+('Profiles, Qc, Winter, S1'!J32*(RANDBETWEEN(90,100))/100*(60/100))</f>
        <v>-0.10457737943281818</v>
      </c>
      <c r="K32" s="1">
        <f ca="1">('Profiles, Qc, Summer, S1'!K32*(RANDBETWEEN(90,100))/100*(40/100))+('Profiles, Qc, Winter, S1'!K32*(RANDBETWEEN(90,100))/100*(60/100))</f>
        <v>-5.8140430467382993E-2</v>
      </c>
      <c r="L32" s="1">
        <f ca="1">('Profiles, Qc, Summer, S1'!L32*(RANDBETWEEN(90,100))/100*(40/100))+('Profiles, Qc, Winter, S1'!L32*(RANDBETWEEN(90,100))/100*(60/100))</f>
        <v>-3.4630719906981529E-2</v>
      </c>
      <c r="M32" s="1">
        <f ca="1">('Profiles, Qc, Summer, S1'!M32*(RANDBETWEEN(90,100))/100*(40/100))+('Profiles, Qc, Winter, S1'!M32*(RANDBETWEEN(90,100))/100*(60/100))</f>
        <v>-3.4903754154442926E-2</v>
      </c>
      <c r="N32" s="1">
        <f ca="1">('Profiles, Qc, Summer, S1'!N32*(RANDBETWEEN(90,100))/100*(40/100))+('Profiles, Qc, Winter, S1'!N32*(RANDBETWEEN(90,100))/100*(60/100))</f>
        <v>-5.3235029431534991E-2</v>
      </c>
      <c r="O32" s="1">
        <f ca="1">('Profiles, Qc, Summer, S1'!O32*(RANDBETWEEN(90,100))/100*(40/100))+('Profiles, Qc, Winter, S1'!O32*(RANDBETWEEN(90,100))/100*(60/100))</f>
        <v>-7.3005309407418173E-2</v>
      </c>
      <c r="P32" s="1">
        <f ca="1">('Profiles, Qc, Summer, S1'!P32*(RANDBETWEEN(90,100))/100*(40/100))+('Profiles, Qc, Winter, S1'!P32*(RANDBETWEEN(90,100))/100*(60/100))</f>
        <v>-8.3855756321786878E-2</v>
      </c>
      <c r="Q32" s="1">
        <f ca="1">('Profiles, Qc, Summer, S1'!Q32*(RANDBETWEEN(90,100))/100*(40/100))+('Profiles, Qc, Winter, S1'!Q32*(RANDBETWEEN(90,100))/100*(60/100))</f>
        <v>-0.12678346168395477</v>
      </c>
      <c r="R32" s="1">
        <f ca="1">('Profiles, Qc, Summer, S1'!R32*(RANDBETWEEN(90,100))/100*(40/100))+('Profiles, Qc, Winter, S1'!R32*(RANDBETWEEN(90,100))/100*(60/100))</f>
        <v>-0.11005382018896892</v>
      </c>
      <c r="S32" s="1">
        <f ca="1">('Profiles, Qc, Summer, S1'!S32*(RANDBETWEEN(90,100))/100*(40/100))+('Profiles, Qc, Winter, S1'!S32*(RANDBETWEEN(90,100))/100*(60/100))</f>
        <v>-4.7493870152967334E-2</v>
      </c>
      <c r="T32" s="1">
        <f ca="1">('Profiles, Qc, Summer, S1'!T32*(RANDBETWEEN(90,100))/100*(40/100))+('Profiles, Qc, Winter, S1'!T32*(RANDBETWEEN(90,100))/100*(60/100))</f>
        <v>-5.7993757157739453E-2</v>
      </c>
      <c r="U32" s="1">
        <f ca="1">('Profiles, Qc, Summer, S1'!U32*(RANDBETWEEN(90,100))/100*(40/100))+('Profiles, Qc, Winter, S1'!U32*(RANDBETWEEN(90,100))/100*(60/100))</f>
        <v>-8.9793099789771763E-2</v>
      </c>
      <c r="V32" s="1">
        <f ca="1">('Profiles, Qc, Summer, S1'!V32*(RANDBETWEEN(90,100))/100*(40/100))+('Profiles, Qc, Winter, S1'!V32*(RANDBETWEEN(90,100))/100*(60/100))</f>
        <v>-7.3720284103160588E-2</v>
      </c>
      <c r="W32" s="1">
        <f ca="1">('Profiles, Qc, Summer, S1'!W32*(RANDBETWEEN(90,100))/100*(40/100))+('Profiles, Qc, Winter, S1'!W32*(RANDBETWEEN(90,100))/100*(60/100))</f>
        <v>-0.12037113851542328</v>
      </c>
      <c r="X32" s="1">
        <f ca="1">('Profiles, Qc, Summer, S1'!X32*(RANDBETWEEN(90,100))/100*(40/100))+('Profiles, Qc, Winter, S1'!X32*(RANDBETWEEN(90,100))/100*(60/100))</f>
        <v>-0.14042152860962126</v>
      </c>
      <c r="Y32" s="1">
        <f ca="1">('Profiles, Qc, Summer, S1'!Y32*(RANDBETWEEN(90,100))/100*(40/100))+('Profiles, Qc, Winter, S1'!Y32*(RANDBETWEEN(90,100))/100*(60/100))</f>
        <v>-0.16039097278237133</v>
      </c>
    </row>
    <row r="33" spans="1:25" x14ac:dyDescent="0.3">
      <c r="A33">
        <v>32</v>
      </c>
      <c r="B33" s="1">
        <f ca="1">('Profiles, Qc, Summer, S1'!B33*(RANDBETWEEN(90,100))/100*(40/100))+('Profiles, Qc, Winter, S1'!B33*(RANDBETWEEN(90,100))/100*(60/100))</f>
        <v>0.25155313792961481</v>
      </c>
      <c r="C33" s="1">
        <f ca="1">('Profiles, Qc, Summer, S1'!C33*(RANDBETWEEN(90,100))/100*(40/100))+('Profiles, Qc, Winter, S1'!C33*(RANDBETWEEN(90,100))/100*(60/100))</f>
        <v>0.23578157242880959</v>
      </c>
      <c r="D33" s="1">
        <f ca="1">('Profiles, Qc, Summer, S1'!D33*(RANDBETWEEN(90,100))/100*(40/100))+('Profiles, Qc, Winter, S1'!D33*(RANDBETWEEN(90,100))/100*(60/100))</f>
        <v>0.17624446381497674</v>
      </c>
      <c r="E33" s="1">
        <f ca="1">('Profiles, Qc, Summer, S1'!E33*(RANDBETWEEN(90,100))/100*(40/100))+('Profiles, Qc, Winter, S1'!E33*(RANDBETWEEN(90,100))/100*(60/100))</f>
        <v>0.24148043562024885</v>
      </c>
      <c r="F33" s="1">
        <f ca="1">('Profiles, Qc, Summer, S1'!F33*(RANDBETWEEN(90,100))/100*(40/100))+('Profiles, Qc, Winter, S1'!F33*(RANDBETWEEN(90,100))/100*(60/100))</f>
        <v>0.22816746344795694</v>
      </c>
      <c r="G33" s="1">
        <f ca="1">('Profiles, Qc, Summer, S1'!G33*(RANDBETWEEN(90,100))/100*(40/100))+('Profiles, Qc, Winter, S1'!G33*(RANDBETWEEN(90,100))/100*(60/100))</f>
        <v>0.25074963142898088</v>
      </c>
      <c r="H33" s="1">
        <f ca="1">('Profiles, Qc, Summer, S1'!H33*(RANDBETWEEN(90,100))/100*(40/100))+('Profiles, Qc, Winter, S1'!H33*(RANDBETWEEN(90,100))/100*(60/100))</f>
        <v>0.27917225636269061</v>
      </c>
      <c r="I33" s="1">
        <f ca="1">('Profiles, Qc, Summer, S1'!I33*(RANDBETWEEN(90,100))/100*(40/100))+('Profiles, Qc, Winter, S1'!I33*(RANDBETWEEN(90,100))/100*(60/100))</f>
        <v>0.58599776845979101</v>
      </c>
      <c r="J33" s="1">
        <f ca="1">('Profiles, Qc, Summer, S1'!J33*(RANDBETWEEN(90,100))/100*(40/100))+('Profiles, Qc, Winter, S1'!J33*(RANDBETWEEN(90,100))/100*(60/100))</f>
        <v>0.63751187052118996</v>
      </c>
      <c r="K33" s="1">
        <f ca="1">('Profiles, Qc, Summer, S1'!K33*(RANDBETWEEN(90,100))/100*(40/100))+('Profiles, Qc, Winter, S1'!K33*(RANDBETWEEN(90,100))/100*(60/100))</f>
        <v>0.65839048066266959</v>
      </c>
      <c r="L33" s="1">
        <f ca="1">('Profiles, Qc, Summer, S1'!L33*(RANDBETWEEN(90,100))/100*(40/100))+('Profiles, Qc, Winter, S1'!L33*(RANDBETWEEN(90,100))/100*(60/100))</f>
        <v>0.59484886460224418</v>
      </c>
      <c r="M33" s="1">
        <f ca="1">('Profiles, Qc, Summer, S1'!M33*(RANDBETWEEN(90,100))/100*(40/100))+('Profiles, Qc, Winter, S1'!M33*(RANDBETWEEN(90,100))/100*(60/100))</f>
        <v>0.68603180287604637</v>
      </c>
      <c r="N33" s="1">
        <f ca="1">('Profiles, Qc, Summer, S1'!N33*(RANDBETWEEN(90,100))/100*(40/100))+('Profiles, Qc, Winter, S1'!N33*(RANDBETWEEN(90,100))/100*(60/100))</f>
        <v>0.68830146801548509</v>
      </c>
      <c r="O33" s="1">
        <f ca="1">('Profiles, Qc, Summer, S1'!O33*(RANDBETWEEN(90,100))/100*(40/100))+('Profiles, Qc, Winter, S1'!O33*(RANDBETWEEN(90,100))/100*(60/100))</f>
        <v>0.67602036075771244</v>
      </c>
      <c r="P33" s="1">
        <f ca="1">('Profiles, Qc, Summer, S1'!P33*(RANDBETWEEN(90,100))/100*(40/100))+('Profiles, Qc, Winter, S1'!P33*(RANDBETWEEN(90,100))/100*(60/100))</f>
        <v>0.55450783124349767</v>
      </c>
      <c r="Q33" s="1">
        <f ca="1">('Profiles, Qc, Summer, S1'!Q33*(RANDBETWEEN(90,100))/100*(40/100))+('Profiles, Qc, Winter, S1'!Q33*(RANDBETWEEN(90,100))/100*(60/100))</f>
        <v>0.52943982836333059</v>
      </c>
      <c r="R33" s="1">
        <f ca="1">('Profiles, Qc, Summer, S1'!R33*(RANDBETWEEN(90,100))/100*(40/100))+('Profiles, Qc, Winter, S1'!R33*(RANDBETWEEN(90,100))/100*(60/100))</f>
        <v>0.52057113991105974</v>
      </c>
      <c r="S33" s="1">
        <f ca="1">('Profiles, Qc, Summer, S1'!S33*(RANDBETWEEN(90,100))/100*(40/100))+('Profiles, Qc, Winter, S1'!S33*(RANDBETWEEN(90,100))/100*(60/100))</f>
        <v>0.55342968209317434</v>
      </c>
      <c r="T33" s="1">
        <f ca="1">('Profiles, Qc, Summer, S1'!T33*(RANDBETWEEN(90,100))/100*(40/100))+('Profiles, Qc, Winter, S1'!T33*(RANDBETWEEN(90,100))/100*(60/100))</f>
        <v>0.41910915106502777</v>
      </c>
      <c r="U33" s="1">
        <f ca="1">('Profiles, Qc, Summer, S1'!U33*(RANDBETWEEN(90,100))/100*(40/100))+('Profiles, Qc, Winter, S1'!U33*(RANDBETWEEN(90,100))/100*(60/100))</f>
        <v>0.44612161518770654</v>
      </c>
      <c r="V33" s="1">
        <f ca="1">('Profiles, Qc, Summer, S1'!V33*(RANDBETWEEN(90,100))/100*(40/100))+('Profiles, Qc, Winter, S1'!V33*(RANDBETWEEN(90,100))/100*(60/100))</f>
        <v>0.4317775700226606</v>
      </c>
      <c r="W33" s="1">
        <f ca="1">('Profiles, Qc, Summer, S1'!W33*(RANDBETWEEN(90,100))/100*(40/100))+('Profiles, Qc, Winter, S1'!W33*(RANDBETWEEN(90,100))/100*(60/100))</f>
        <v>0.38331815943388547</v>
      </c>
      <c r="X33" s="1">
        <f ca="1">('Profiles, Qc, Summer, S1'!X33*(RANDBETWEEN(90,100))/100*(40/100))+('Profiles, Qc, Winter, S1'!X33*(RANDBETWEEN(90,100))/100*(60/100))</f>
        <v>0.26207218704372648</v>
      </c>
      <c r="Y33" s="1">
        <f ca="1">('Profiles, Qc, Summer, S1'!Y33*(RANDBETWEEN(90,100))/100*(40/100))+('Profiles, Qc, Winter, S1'!Y33*(RANDBETWEEN(90,100))/100*(60/100))</f>
        <v>0.30117169837423563</v>
      </c>
    </row>
    <row r="34" spans="1:25" x14ac:dyDescent="0.3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x14ac:dyDescent="0.3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x14ac:dyDescent="0.3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x14ac:dyDescent="0.3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x14ac:dyDescent="0.3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x14ac:dyDescent="0.3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x14ac:dyDescent="0.3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CC0AA-3EFD-400E-8A49-C201153F9DA0}">
  <dimension ref="A1:Y40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 ca="1">('Profiles, Qc, Summer, S1'!B2*(RANDBETWEEN(90,100))/100*(40/100))+('Profiles, Qc, Winter, S1'!B2*(RANDBETWEEN(90,100))/100*(60/100))</f>
        <v>0.22635297725054643</v>
      </c>
      <c r="C2" s="1">
        <f ca="1">('Profiles, Qc, Summer, S1'!C2*(RANDBETWEEN(90,100))/100*(40/100))+('Profiles, Qc, Winter, S1'!C2*(RANDBETWEEN(90,100))/100*(60/100))</f>
        <v>0.22137425581039444</v>
      </c>
      <c r="D2" s="1">
        <f ca="1">('Profiles, Qc, Summer, S1'!D2*(RANDBETWEEN(90,100))/100*(40/100))+('Profiles, Qc, Winter, S1'!D2*(RANDBETWEEN(90,100))/100*(60/100))</f>
        <v>0.19572918998440525</v>
      </c>
      <c r="E2" s="1">
        <f ca="1">('Profiles, Qc, Summer, S1'!E2*(RANDBETWEEN(90,100))/100*(40/100))+('Profiles, Qc, Winter, S1'!E2*(RANDBETWEEN(90,100))/100*(60/100))</f>
        <v>0.21018688258095392</v>
      </c>
      <c r="F2" s="1">
        <f ca="1">('Profiles, Qc, Summer, S1'!F2*(RANDBETWEEN(90,100))/100*(40/100))+('Profiles, Qc, Winter, S1'!F2*(RANDBETWEEN(90,100))/100*(60/100))</f>
        <v>0.20020658698463328</v>
      </c>
      <c r="G2" s="1">
        <f ca="1">('Profiles, Qc, Summer, S1'!G2*(RANDBETWEEN(90,100))/100*(40/100))+('Profiles, Qc, Winter, S1'!G2*(RANDBETWEEN(90,100))/100*(60/100))</f>
        <v>0.19085264663959248</v>
      </c>
      <c r="H2" s="1">
        <f ca="1">('Profiles, Qc, Summer, S1'!H2*(RANDBETWEEN(90,100))/100*(40/100))+('Profiles, Qc, Winter, S1'!H2*(RANDBETWEEN(90,100))/100*(60/100))</f>
        <v>0.17742001213834482</v>
      </c>
      <c r="I2" s="1">
        <f ca="1">('Profiles, Qc, Summer, S1'!I2*(RANDBETWEEN(90,100))/100*(40/100))+('Profiles, Qc, Winter, S1'!I2*(RANDBETWEEN(90,100))/100*(60/100))</f>
        <v>0.4226143656904624</v>
      </c>
      <c r="J2" s="1">
        <f ca="1">('Profiles, Qc, Summer, S1'!J2*(RANDBETWEEN(90,100))/100*(40/100))+('Profiles, Qc, Winter, S1'!J2*(RANDBETWEEN(90,100))/100*(60/100))</f>
        <v>0.47582525296948674</v>
      </c>
      <c r="K2" s="1">
        <f ca="1">('Profiles, Qc, Summer, S1'!K2*(RANDBETWEEN(90,100))/100*(40/100))+('Profiles, Qc, Winter, S1'!K2*(RANDBETWEEN(90,100))/100*(60/100))</f>
        <v>0.42363185544580062</v>
      </c>
      <c r="L2" s="1">
        <f ca="1">('Profiles, Qc, Summer, S1'!L2*(RANDBETWEEN(90,100))/100*(40/100))+('Profiles, Qc, Winter, S1'!L2*(RANDBETWEEN(90,100))/100*(60/100))</f>
        <v>0.46855812235229355</v>
      </c>
      <c r="M2" s="1">
        <f ca="1">('Profiles, Qc, Summer, S1'!M2*(RANDBETWEEN(90,100))/100*(40/100))+('Profiles, Qc, Winter, S1'!M2*(RANDBETWEEN(90,100))/100*(60/100))</f>
        <v>0.4339371091588573</v>
      </c>
      <c r="N2" s="1">
        <f ca="1">('Profiles, Qc, Summer, S1'!N2*(RANDBETWEEN(90,100))/100*(40/100))+('Profiles, Qc, Winter, S1'!N2*(RANDBETWEEN(90,100))/100*(60/100))</f>
        <v>0.48812839620016091</v>
      </c>
      <c r="O2" s="1">
        <f ca="1">('Profiles, Qc, Summer, S1'!O2*(RANDBETWEEN(90,100))/100*(40/100))+('Profiles, Qc, Winter, S1'!O2*(RANDBETWEEN(90,100))/100*(60/100))</f>
        <v>0.45048621566908154</v>
      </c>
      <c r="P2" s="1">
        <f ca="1">('Profiles, Qc, Summer, S1'!P2*(RANDBETWEEN(90,100))/100*(40/100))+('Profiles, Qc, Winter, S1'!P2*(RANDBETWEEN(90,100))/100*(60/100))</f>
        <v>0.29722538314583152</v>
      </c>
      <c r="Q2" s="1">
        <f ca="1">('Profiles, Qc, Summer, S1'!Q2*(RANDBETWEEN(90,100))/100*(40/100))+('Profiles, Qc, Winter, S1'!Q2*(RANDBETWEEN(90,100))/100*(60/100))</f>
        <v>0.40805692931868814</v>
      </c>
      <c r="R2" s="1">
        <f ca="1">('Profiles, Qc, Summer, S1'!R2*(RANDBETWEEN(90,100))/100*(40/100))+('Profiles, Qc, Winter, S1'!R2*(RANDBETWEEN(90,100))/100*(60/100))</f>
        <v>0.45010331837003786</v>
      </c>
      <c r="S2" s="1">
        <f ca="1">('Profiles, Qc, Summer, S1'!S2*(RANDBETWEEN(90,100))/100*(40/100))+('Profiles, Qc, Winter, S1'!S2*(RANDBETWEEN(90,100))/100*(60/100))</f>
        <v>0.42326933461352678</v>
      </c>
      <c r="T2" s="1">
        <f ca="1">('Profiles, Qc, Summer, S1'!T2*(RANDBETWEEN(90,100))/100*(40/100))+('Profiles, Qc, Winter, S1'!T2*(RANDBETWEEN(90,100))/100*(60/100))</f>
        <v>0.31244387283084896</v>
      </c>
      <c r="U2" s="1">
        <f ca="1">('Profiles, Qc, Summer, S1'!U2*(RANDBETWEEN(90,100))/100*(40/100))+('Profiles, Qc, Winter, S1'!U2*(RANDBETWEEN(90,100))/100*(60/100))</f>
        <v>0.28602549303538422</v>
      </c>
      <c r="V2" s="1">
        <f ca="1">('Profiles, Qc, Summer, S1'!V2*(RANDBETWEEN(90,100))/100*(40/100))+('Profiles, Qc, Winter, S1'!V2*(RANDBETWEEN(90,100))/100*(60/100))</f>
        <v>0.29819591161713582</v>
      </c>
      <c r="W2" s="1">
        <f ca="1">('Profiles, Qc, Summer, S1'!W2*(RANDBETWEEN(90,100))/100*(40/100))+('Profiles, Qc, Winter, S1'!W2*(RANDBETWEEN(90,100))/100*(60/100))</f>
        <v>0.25407738526142559</v>
      </c>
      <c r="X2" s="1">
        <f ca="1">('Profiles, Qc, Summer, S1'!X2*(RANDBETWEEN(90,100))/100*(40/100))+('Profiles, Qc, Winter, S1'!X2*(RANDBETWEEN(90,100))/100*(60/100))</f>
        <v>0.17970569153936916</v>
      </c>
      <c r="Y2" s="1">
        <f ca="1">('Profiles, Qc, Summer, S1'!Y2*(RANDBETWEEN(90,100))/100*(40/100))+('Profiles, Qc, Winter, S1'!Y2*(RANDBETWEEN(90,100))/100*(60/100))</f>
        <v>0.18865167423240439</v>
      </c>
    </row>
    <row r="3" spans="1:25" x14ac:dyDescent="0.3">
      <c r="A3">
        <v>2</v>
      </c>
      <c r="B3" s="1">
        <f ca="1">('Profiles, Qc, Summer, S1'!B3*(RANDBETWEEN(90,100))/100*(40/100))+('Profiles, Qc, Winter, S1'!B3*(RANDBETWEEN(90,100))/100*(60/100))</f>
        <v>-6.8895426596836645E-2</v>
      </c>
      <c r="C3" s="1">
        <f ca="1">('Profiles, Qc, Summer, S1'!C3*(RANDBETWEEN(90,100))/100*(40/100))+('Profiles, Qc, Winter, S1'!C3*(RANDBETWEEN(90,100))/100*(60/100))</f>
        <v>-7.5284027106968091E-2</v>
      </c>
      <c r="D3" s="1">
        <f ca="1">('Profiles, Qc, Summer, S1'!D3*(RANDBETWEEN(90,100))/100*(40/100))+('Profiles, Qc, Winter, S1'!D3*(RANDBETWEEN(90,100))/100*(60/100))</f>
        <v>-8.0073344515400643E-2</v>
      </c>
      <c r="E3" s="1">
        <f ca="1">('Profiles, Qc, Summer, S1'!E3*(RANDBETWEEN(90,100))/100*(40/100))+('Profiles, Qc, Winter, S1'!E3*(RANDBETWEEN(90,100))/100*(60/100))</f>
        <v>-7.9069843470851164E-2</v>
      </c>
      <c r="F3" s="1">
        <f ca="1">('Profiles, Qc, Summer, S1'!F3*(RANDBETWEEN(90,100))/100*(40/100))+('Profiles, Qc, Winter, S1'!F3*(RANDBETWEEN(90,100))/100*(60/100))</f>
        <v>-8.8565026842497827E-2</v>
      </c>
      <c r="G3" s="1">
        <f ca="1">('Profiles, Qc, Summer, S1'!G3*(RANDBETWEEN(90,100))/100*(40/100))+('Profiles, Qc, Winter, S1'!G3*(RANDBETWEEN(90,100))/100*(60/100))</f>
        <v>-8.0835802676652899E-2</v>
      </c>
      <c r="H3" s="1">
        <f ca="1">('Profiles, Qc, Summer, S1'!H3*(RANDBETWEEN(90,100))/100*(40/100))+('Profiles, Qc, Winter, S1'!H3*(RANDBETWEEN(90,100))/100*(60/100))</f>
        <v>-5.3216417944199845E-2</v>
      </c>
      <c r="I3" s="1">
        <f ca="1">('Profiles, Qc, Summer, S1'!I3*(RANDBETWEEN(90,100))/100*(40/100))+('Profiles, Qc, Winter, S1'!I3*(RANDBETWEEN(90,100))/100*(60/100))</f>
        <v>2.5679476694888185E-2</v>
      </c>
      <c r="J3" s="1">
        <f ca="1">('Profiles, Qc, Summer, S1'!J3*(RANDBETWEEN(90,100))/100*(40/100))+('Profiles, Qc, Winter, S1'!J3*(RANDBETWEEN(90,100))/100*(60/100))</f>
        <v>3.3081397868312434E-2</v>
      </c>
      <c r="K3" s="1">
        <f ca="1">('Profiles, Qc, Summer, S1'!K3*(RANDBETWEEN(90,100))/100*(40/100))+('Profiles, Qc, Winter, S1'!K3*(RANDBETWEEN(90,100))/100*(60/100))</f>
        <v>4.8424850091364539E-2</v>
      </c>
      <c r="L3" s="1">
        <f ca="1">('Profiles, Qc, Summer, S1'!L3*(RANDBETWEEN(90,100))/100*(40/100))+('Profiles, Qc, Winter, S1'!L3*(RANDBETWEEN(90,100))/100*(60/100))</f>
        <v>2.4096814283109759E-2</v>
      </c>
      <c r="M3" s="1">
        <f ca="1">('Profiles, Qc, Summer, S1'!M3*(RANDBETWEEN(90,100))/100*(40/100))+('Profiles, Qc, Winter, S1'!M3*(RANDBETWEEN(90,100))/100*(60/100))</f>
        <v>6.2988328582423286E-3</v>
      </c>
      <c r="N3" s="1">
        <f ca="1">('Profiles, Qc, Summer, S1'!N3*(RANDBETWEEN(90,100))/100*(40/100))+('Profiles, Qc, Winter, S1'!N3*(RANDBETWEEN(90,100))/100*(60/100))</f>
        <v>-1.5283936778076074E-2</v>
      </c>
      <c r="O3" s="1">
        <f ca="1">('Profiles, Qc, Summer, S1'!O3*(RANDBETWEEN(90,100))/100*(40/100))+('Profiles, Qc, Winter, S1'!O3*(RANDBETWEEN(90,100))/100*(60/100))</f>
        <v>-1.7152503949532171E-2</v>
      </c>
      <c r="P3" s="1">
        <f ca="1">('Profiles, Qc, Summer, S1'!P3*(RANDBETWEEN(90,100))/100*(40/100))+('Profiles, Qc, Winter, S1'!P3*(RANDBETWEEN(90,100))/100*(60/100))</f>
        <v>-3.3622319182733632E-2</v>
      </c>
      <c r="Q3" s="1">
        <f ca="1">('Profiles, Qc, Summer, S1'!Q3*(RANDBETWEEN(90,100))/100*(40/100))+('Profiles, Qc, Winter, S1'!Q3*(RANDBETWEEN(90,100))/100*(60/100))</f>
        <v>-3.2710275834341357E-2</v>
      </c>
      <c r="R3" s="1">
        <f ca="1">('Profiles, Qc, Summer, S1'!R3*(RANDBETWEEN(90,100))/100*(40/100))+('Profiles, Qc, Winter, S1'!R3*(RANDBETWEEN(90,100))/100*(60/100))</f>
        <v>-2.272340232851263E-2</v>
      </c>
      <c r="S3" s="1">
        <f ca="1">('Profiles, Qc, Summer, S1'!S3*(RANDBETWEEN(90,100))/100*(40/100))+('Profiles, Qc, Winter, S1'!S3*(RANDBETWEEN(90,100))/100*(60/100))</f>
        <v>3.1112862794826487E-2</v>
      </c>
      <c r="T3" s="1">
        <f ca="1">('Profiles, Qc, Summer, S1'!T3*(RANDBETWEEN(90,100))/100*(40/100))+('Profiles, Qc, Winter, S1'!T3*(RANDBETWEEN(90,100))/100*(60/100))</f>
        <v>3.5513421252484176E-2</v>
      </c>
      <c r="U3" s="1">
        <f ca="1">('Profiles, Qc, Summer, S1'!U3*(RANDBETWEEN(90,100))/100*(40/100))+('Profiles, Qc, Winter, S1'!U3*(RANDBETWEEN(90,100))/100*(60/100))</f>
        <v>2.0644424450599969E-2</v>
      </c>
      <c r="V3" s="1">
        <f ca="1">('Profiles, Qc, Summer, S1'!V3*(RANDBETWEEN(90,100))/100*(40/100))+('Profiles, Qc, Winter, S1'!V3*(RANDBETWEEN(90,100))/100*(60/100))</f>
        <v>-1.0962629970153043E-3</v>
      </c>
      <c r="W3" s="1">
        <f ca="1">('Profiles, Qc, Summer, S1'!W3*(RANDBETWEEN(90,100))/100*(40/100))+('Profiles, Qc, Winter, S1'!W3*(RANDBETWEEN(90,100))/100*(60/100))</f>
        <v>-2.2434854419446041E-2</v>
      </c>
      <c r="X3" s="1">
        <f ca="1">('Profiles, Qc, Summer, S1'!X3*(RANDBETWEEN(90,100))/100*(40/100))+('Profiles, Qc, Winter, S1'!X3*(RANDBETWEEN(90,100))/100*(60/100))</f>
        <v>-3.8563010443578336E-2</v>
      </c>
      <c r="Y3" s="1">
        <f ca="1">('Profiles, Qc, Summer, S1'!Y3*(RANDBETWEEN(90,100))/100*(40/100))+('Profiles, Qc, Winter, S1'!Y3*(RANDBETWEEN(90,100))/100*(60/100))</f>
        <v>-5.4821035309282708E-2</v>
      </c>
    </row>
    <row r="4" spans="1:25" x14ac:dyDescent="0.3">
      <c r="A4">
        <v>3</v>
      </c>
      <c r="B4" s="1">
        <f ca="1">('Profiles, Qc, Summer, S1'!B4*(RANDBETWEEN(90,100))/100*(40/100))+('Profiles, Qc, Winter, S1'!B4*(RANDBETWEEN(90,100))/100*(60/100))</f>
        <v>-0.19925713759251404</v>
      </c>
      <c r="C4" s="1">
        <f ca="1">('Profiles, Qc, Summer, S1'!C4*(RANDBETWEEN(90,100))/100*(40/100))+('Profiles, Qc, Winter, S1'!C4*(RANDBETWEEN(90,100))/100*(60/100))</f>
        <v>-0.24814580368819397</v>
      </c>
      <c r="D4" s="1">
        <f ca="1">('Profiles, Qc, Summer, S1'!D4*(RANDBETWEEN(90,100))/100*(40/100))+('Profiles, Qc, Winter, S1'!D4*(RANDBETWEEN(90,100))/100*(60/100))</f>
        <v>-0.29076982960938869</v>
      </c>
      <c r="E4" s="1">
        <f ca="1">('Profiles, Qc, Summer, S1'!E4*(RANDBETWEEN(90,100))/100*(40/100))+('Profiles, Qc, Winter, S1'!E4*(RANDBETWEEN(90,100))/100*(60/100))</f>
        <v>-0.28001996589009026</v>
      </c>
      <c r="F4" s="1">
        <f ca="1">('Profiles, Qc, Summer, S1'!F4*(RANDBETWEEN(90,100))/100*(40/100))+('Profiles, Qc, Winter, S1'!F4*(RANDBETWEEN(90,100))/100*(60/100))</f>
        <v>-0.2863295355792429</v>
      </c>
      <c r="G4" s="1">
        <f ca="1">('Profiles, Qc, Summer, S1'!G4*(RANDBETWEEN(90,100))/100*(40/100))+('Profiles, Qc, Winter, S1'!G4*(RANDBETWEEN(90,100))/100*(60/100))</f>
        <v>-0.23379180962582019</v>
      </c>
      <c r="H4" s="1">
        <f ca="1">('Profiles, Qc, Summer, S1'!H4*(RANDBETWEEN(90,100))/100*(40/100))+('Profiles, Qc, Winter, S1'!H4*(RANDBETWEEN(90,100))/100*(60/100))</f>
        <v>-1.0711506617757785E-2</v>
      </c>
      <c r="I4" s="1">
        <f ca="1">('Profiles, Qc, Summer, S1'!I4*(RANDBETWEEN(90,100))/100*(40/100))+('Profiles, Qc, Winter, S1'!I4*(RANDBETWEEN(90,100))/100*(60/100))</f>
        <v>0.18072708099049606</v>
      </c>
      <c r="J4" s="1">
        <f ca="1">('Profiles, Qc, Summer, S1'!J4*(RANDBETWEEN(90,100))/100*(40/100))+('Profiles, Qc, Winter, S1'!J4*(RANDBETWEEN(90,100))/100*(60/100))</f>
        <v>0.22457168723974394</v>
      </c>
      <c r="K4" s="1">
        <f ca="1">('Profiles, Qc, Summer, S1'!K4*(RANDBETWEEN(90,100))/100*(40/100))+('Profiles, Qc, Winter, S1'!K4*(RANDBETWEEN(90,100))/100*(60/100))</f>
        <v>0.19906485432956295</v>
      </c>
      <c r="L4" s="1">
        <f ca="1">('Profiles, Qc, Summer, S1'!L4*(RANDBETWEEN(90,100))/100*(40/100))+('Profiles, Qc, Winter, S1'!L4*(RANDBETWEEN(90,100))/100*(60/100))</f>
        <v>0.15140606656065539</v>
      </c>
      <c r="M4" s="1">
        <f ca="1">('Profiles, Qc, Summer, S1'!M4*(RANDBETWEEN(90,100))/100*(40/100))+('Profiles, Qc, Winter, S1'!M4*(RANDBETWEEN(90,100))/100*(60/100))</f>
        <v>0.21737470672606934</v>
      </c>
      <c r="N4" s="1">
        <f ca="1">('Profiles, Qc, Summer, S1'!N4*(RANDBETWEEN(90,100))/100*(40/100))+('Profiles, Qc, Winter, S1'!N4*(RANDBETWEEN(90,100))/100*(60/100))</f>
        <v>0.16709048154478717</v>
      </c>
      <c r="O4" s="1">
        <f ca="1">('Profiles, Qc, Summer, S1'!O4*(RANDBETWEEN(90,100))/100*(40/100))+('Profiles, Qc, Winter, S1'!O4*(RANDBETWEEN(90,100))/100*(60/100))</f>
        <v>0.11368263904899412</v>
      </c>
      <c r="P4" s="1">
        <f ca="1">('Profiles, Qc, Summer, S1'!P4*(RANDBETWEEN(90,100))/100*(40/100))+('Profiles, Qc, Winter, S1'!P4*(RANDBETWEEN(90,100))/100*(60/100))</f>
        <v>7.6414040839130198E-3</v>
      </c>
      <c r="Q4" s="1">
        <f ca="1">('Profiles, Qc, Summer, S1'!Q4*(RANDBETWEEN(90,100))/100*(40/100))+('Profiles, Qc, Winter, S1'!Q4*(RANDBETWEEN(90,100))/100*(60/100))</f>
        <v>-2.3333170372068418E-2</v>
      </c>
      <c r="R4" s="1">
        <f ca="1">('Profiles, Qc, Summer, S1'!R4*(RANDBETWEEN(90,100))/100*(40/100))+('Profiles, Qc, Winter, S1'!R4*(RANDBETWEEN(90,100))/100*(60/100))</f>
        <v>-2.2349252874740294E-3</v>
      </c>
      <c r="S4" s="1">
        <f ca="1">('Profiles, Qc, Summer, S1'!S4*(RANDBETWEEN(90,100))/100*(40/100))+('Profiles, Qc, Winter, S1'!S4*(RANDBETWEEN(90,100))/100*(60/100))</f>
        <v>2.2339500475961078E-2</v>
      </c>
      <c r="T4" s="1">
        <f ca="1">('Profiles, Qc, Summer, S1'!T4*(RANDBETWEEN(90,100))/100*(40/100))+('Profiles, Qc, Winter, S1'!T4*(RANDBETWEEN(90,100))/100*(60/100))</f>
        <v>-6.0586454720227959E-2</v>
      </c>
      <c r="U4" s="1">
        <f ca="1">('Profiles, Qc, Summer, S1'!U4*(RANDBETWEEN(90,100))/100*(40/100))+('Profiles, Qc, Winter, S1'!U4*(RANDBETWEEN(90,100))/100*(60/100))</f>
        <v>3.0148511773069042E-3</v>
      </c>
      <c r="V4" s="1">
        <f ca="1">('Profiles, Qc, Summer, S1'!V4*(RANDBETWEEN(90,100))/100*(40/100))+('Profiles, Qc, Winter, S1'!V4*(RANDBETWEEN(90,100))/100*(60/100))</f>
        <v>2.8242943800911718E-3</v>
      </c>
      <c r="W4" s="1">
        <f ca="1">('Profiles, Qc, Summer, S1'!W4*(RANDBETWEEN(90,100))/100*(40/100))+('Profiles, Qc, Winter, S1'!W4*(RANDBETWEEN(90,100))/100*(60/100))</f>
        <v>-4.8666617486013156E-2</v>
      </c>
      <c r="X4" s="1">
        <f ca="1">('Profiles, Qc, Summer, S1'!X4*(RANDBETWEEN(90,100))/100*(40/100))+('Profiles, Qc, Winter, S1'!X4*(RANDBETWEEN(90,100))/100*(60/100))</f>
        <v>-0.16670702045039457</v>
      </c>
      <c r="Y4" s="1">
        <f ca="1">('Profiles, Qc, Summer, S1'!Y4*(RANDBETWEEN(90,100))/100*(40/100))+('Profiles, Qc, Winter, S1'!Y4*(RANDBETWEEN(90,100))/100*(60/100))</f>
        <v>-0.2200379665545206</v>
      </c>
    </row>
    <row r="5" spans="1:25" x14ac:dyDescent="0.3">
      <c r="A5">
        <v>4</v>
      </c>
      <c r="B5" s="1">
        <f ca="1">('Profiles, Qc, Summer, S1'!B5*(RANDBETWEEN(90,100))/100*(40/100))+('Profiles, Qc, Winter, S1'!B5*(RANDBETWEEN(90,100))/100*(60/100))</f>
        <v>-0.30341446773266906</v>
      </c>
      <c r="C5" s="1">
        <f ca="1">('Profiles, Qc, Summer, S1'!C5*(RANDBETWEEN(90,100))/100*(40/100))+('Profiles, Qc, Winter, S1'!C5*(RANDBETWEEN(90,100))/100*(60/100))</f>
        <v>-0.31114547915250945</v>
      </c>
      <c r="D5" s="1">
        <f ca="1">('Profiles, Qc, Summer, S1'!D5*(RANDBETWEEN(90,100))/100*(40/100))+('Profiles, Qc, Winter, S1'!D5*(RANDBETWEEN(90,100))/100*(60/100))</f>
        <v>-0.32532567609114155</v>
      </c>
      <c r="E5" s="1">
        <f ca="1">('Profiles, Qc, Summer, S1'!E5*(RANDBETWEEN(90,100))/100*(40/100))+('Profiles, Qc, Winter, S1'!E5*(RANDBETWEEN(90,100))/100*(60/100))</f>
        <v>-0.32961365019684724</v>
      </c>
      <c r="F5" s="1">
        <f ca="1">('Profiles, Qc, Summer, S1'!F5*(RANDBETWEEN(90,100))/100*(40/100))+('Profiles, Qc, Winter, S1'!F5*(RANDBETWEEN(90,100))/100*(60/100))</f>
        <v>-0.31254441399088884</v>
      </c>
      <c r="G5" s="1">
        <f ca="1">('Profiles, Qc, Summer, S1'!G5*(RANDBETWEEN(90,100))/100*(40/100))+('Profiles, Qc, Winter, S1'!G5*(RANDBETWEEN(90,100))/100*(60/100))</f>
        <v>-0.30507906222219483</v>
      </c>
      <c r="H5" s="1">
        <f ca="1">('Profiles, Qc, Summer, S1'!H5*(RANDBETWEEN(90,100))/100*(40/100))+('Profiles, Qc, Winter, S1'!H5*(RANDBETWEEN(90,100))/100*(60/100))</f>
        <v>-0.28274950809682142</v>
      </c>
      <c r="I5" s="1">
        <f ca="1">('Profiles, Qc, Summer, S1'!I5*(RANDBETWEEN(90,100))/100*(40/100))+('Profiles, Qc, Winter, S1'!I5*(RANDBETWEEN(90,100))/100*(60/100))</f>
        <v>-0.2162166209503999</v>
      </c>
      <c r="J5" s="1">
        <f ca="1">('Profiles, Qc, Summer, S1'!J5*(RANDBETWEEN(90,100))/100*(40/100))+('Profiles, Qc, Winter, S1'!J5*(RANDBETWEEN(90,100))/100*(60/100))</f>
        <v>-0.21288537791856166</v>
      </c>
      <c r="K5" s="1">
        <f ca="1">('Profiles, Qc, Summer, S1'!K5*(RANDBETWEEN(90,100))/100*(40/100))+('Profiles, Qc, Winter, S1'!K5*(RANDBETWEEN(90,100))/100*(60/100))</f>
        <v>-0.23421148851035284</v>
      </c>
      <c r="L5" s="1">
        <f ca="1">('Profiles, Qc, Summer, S1'!L5*(RANDBETWEEN(90,100))/100*(40/100))+('Profiles, Qc, Winter, S1'!L5*(RANDBETWEEN(90,100))/100*(60/100))</f>
        <v>-0.24746055266908479</v>
      </c>
      <c r="M5" s="1">
        <f ca="1">('Profiles, Qc, Summer, S1'!M5*(RANDBETWEEN(90,100))/100*(40/100))+('Profiles, Qc, Winter, S1'!M5*(RANDBETWEEN(90,100))/100*(60/100))</f>
        <v>-0.26343185866406704</v>
      </c>
      <c r="N5" s="1">
        <f ca="1">('Profiles, Qc, Summer, S1'!N5*(RANDBETWEEN(90,100))/100*(40/100))+('Profiles, Qc, Winter, S1'!N5*(RANDBETWEEN(90,100))/100*(60/100))</f>
        <v>-0.27364117684661082</v>
      </c>
      <c r="O5" s="1">
        <f ca="1">('Profiles, Qc, Summer, S1'!O5*(RANDBETWEEN(90,100))/100*(40/100))+('Profiles, Qc, Winter, S1'!O5*(RANDBETWEEN(90,100))/100*(60/100))</f>
        <v>-0.27368724073310868</v>
      </c>
      <c r="P5" s="1">
        <f ca="1">('Profiles, Qc, Summer, S1'!P5*(RANDBETWEEN(90,100))/100*(40/100))+('Profiles, Qc, Winter, S1'!P5*(RANDBETWEEN(90,100))/100*(60/100))</f>
        <v>-0.26844040259127422</v>
      </c>
      <c r="Q5" s="1">
        <f ca="1">('Profiles, Qc, Summer, S1'!Q5*(RANDBETWEEN(90,100))/100*(40/100))+('Profiles, Qc, Winter, S1'!Q5*(RANDBETWEEN(90,100))/100*(60/100))</f>
        <v>-0.27470000417773555</v>
      </c>
      <c r="R5" s="1">
        <f ca="1">('Profiles, Qc, Summer, S1'!R5*(RANDBETWEEN(90,100))/100*(40/100))+('Profiles, Qc, Winter, S1'!R5*(RANDBETWEEN(90,100))/100*(60/100))</f>
        <v>-0.26373737481253601</v>
      </c>
      <c r="S5" s="1">
        <f ca="1">('Profiles, Qc, Summer, S1'!S5*(RANDBETWEEN(90,100))/100*(40/100))+('Profiles, Qc, Winter, S1'!S5*(RANDBETWEEN(90,100))/100*(60/100))</f>
        <v>-0.18869931683500135</v>
      </c>
      <c r="T5" s="1">
        <f ca="1">('Profiles, Qc, Summer, S1'!T5*(RANDBETWEEN(90,100))/100*(40/100))+('Profiles, Qc, Winter, S1'!T5*(RANDBETWEEN(90,100))/100*(60/100))</f>
        <v>-0.19136616748753926</v>
      </c>
      <c r="U5" s="1">
        <f ca="1">('Profiles, Qc, Summer, S1'!U5*(RANDBETWEEN(90,100))/100*(40/100))+('Profiles, Qc, Winter, S1'!U5*(RANDBETWEEN(90,100))/100*(60/100))</f>
        <v>-0.20986450799001688</v>
      </c>
      <c r="V5" s="1">
        <f ca="1">('Profiles, Qc, Summer, S1'!V5*(RANDBETWEEN(90,100))/100*(40/100))+('Profiles, Qc, Winter, S1'!V5*(RANDBETWEEN(90,100))/100*(60/100))</f>
        <v>-0.216511473989145</v>
      </c>
      <c r="W5" s="1">
        <f ca="1">('Profiles, Qc, Summer, S1'!W5*(RANDBETWEEN(90,100))/100*(40/100))+('Profiles, Qc, Winter, S1'!W5*(RANDBETWEEN(90,100))/100*(60/100))</f>
        <v>-0.23853458754834403</v>
      </c>
      <c r="X5" s="1">
        <f ca="1">('Profiles, Qc, Summer, S1'!X5*(RANDBETWEEN(90,100))/100*(40/100))+('Profiles, Qc, Winter, S1'!X5*(RANDBETWEEN(90,100))/100*(60/100))</f>
        <v>-0.26875191250796304</v>
      </c>
      <c r="Y5" s="1">
        <f ca="1">('Profiles, Qc, Summer, S1'!Y5*(RANDBETWEEN(90,100))/100*(40/100))+('Profiles, Qc, Winter, S1'!Y5*(RANDBETWEEN(90,100))/100*(60/100))</f>
        <v>-0.28366737093562988</v>
      </c>
    </row>
    <row r="6" spans="1:25" x14ac:dyDescent="0.3">
      <c r="A6">
        <v>5</v>
      </c>
      <c r="B6" s="1">
        <f ca="1">('Profiles, Qc, Summer, S1'!B6*(RANDBETWEEN(90,100))/100*(40/100))+('Profiles, Qc, Winter, S1'!B6*(RANDBETWEEN(90,100))/100*(60/100))</f>
        <v>-0.25124250071157572</v>
      </c>
      <c r="C6" s="1">
        <f ca="1">('Profiles, Qc, Summer, S1'!C6*(RANDBETWEEN(90,100))/100*(40/100))+('Profiles, Qc, Winter, S1'!C6*(RANDBETWEEN(90,100))/100*(60/100))</f>
        <v>-0.27937291845648593</v>
      </c>
      <c r="D6" s="1">
        <f ca="1">('Profiles, Qc, Summer, S1'!D6*(RANDBETWEEN(90,100))/100*(40/100))+('Profiles, Qc, Winter, S1'!D6*(RANDBETWEEN(90,100))/100*(60/100))</f>
        <v>-0.30015739735052582</v>
      </c>
      <c r="E6" s="1">
        <f ca="1">('Profiles, Qc, Summer, S1'!E6*(RANDBETWEEN(90,100))/100*(40/100))+('Profiles, Qc, Winter, S1'!E6*(RANDBETWEEN(90,100))/100*(60/100))</f>
        <v>-0.29848841709382801</v>
      </c>
      <c r="F6" s="1">
        <f ca="1">('Profiles, Qc, Summer, S1'!F6*(RANDBETWEEN(90,100))/100*(40/100))+('Profiles, Qc, Winter, S1'!F6*(RANDBETWEEN(90,100))/100*(60/100))</f>
        <v>-0.2801369941454579</v>
      </c>
      <c r="G6" s="1">
        <f ca="1">('Profiles, Qc, Summer, S1'!G6*(RANDBETWEEN(90,100))/100*(40/100))+('Profiles, Qc, Winter, S1'!G6*(RANDBETWEEN(90,100))/100*(60/100))</f>
        <v>-0.2592258181442495</v>
      </c>
      <c r="H6" s="1">
        <f ca="1">('Profiles, Qc, Summer, S1'!H6*(RANDBETWEEN(90,100))/100*(40/100))+('Profiles, Qc, Winter, S1'!H6*(RANDBETWEEN(90,100))/100*(60/100))</f>
        <v>-0.20169306043858409</v>
      </c>
      <c r="I6" s="1">
        <f ca="1">('Profiles, Qc, Summer, S1'!I6*(RANDBETWEEN(90,100))/100*(40/100))+('Profiles, Qc, Winter, S1'!I6*(RANDBETWEEN(90,100))/100*(60/100))</f>
        <v>-0.1416187620052721</v>
      </c>
      <c r="J6" s="1">
        <f ca="1">('Profiles, Qc, Summer, S1'!J6*(RANDBETWEEN(90,100))/100*(40/100))+('Profiles, Qc, Winter, S1'!J6*(RANDBETWEEN(90,100))/100*(60/100))</f>
        <v>-9.4021320458757468E-2</v>
      </c>
      <c r="K6" s="1">
        <f ca="1">('Profiles, Qc, Summer, S1'!K6*(RANDBETWEEN(90,100))/100*(40/100))+('Profiles, Qc, Winter, S1'!K6*(RANDBETWEEN(90,100))/100*(60/100))</f>
        <v>-6.5127555896453443E-2</v>
      </c>
      <c r="L6" s="1">
        <f ca="1">('Profiles, Qc, Summer, S1'!L6*(RANDBETWEEN(90,100))/100*(40/100))+('Profiles, Qc, Winter, S1'!L6*(RANDBETWEEN(90,100))/100*(60/100))</f>
        <v>-3.1568981865457445E-2</v>
      </c>
      <c r="M6" s="1">
        <f ca="1">('Profiles, Qc, Summer, S1'!M6*(RANDBETWEEN(90,100))/100*(40/100))+('Profiles, Qc, Winter, S1'!M6*(RANDBETWEEN(90,100))/100*(60/100))</f>
        <v>-3.2101212934581042E-2</v>
      </c>
      <c r="N6" s="1">
        <f ca="1">('Profiles, Qc, Summer, S1'!N6*(RANDBETWEEN(90,100))/100*(40/100))+('Profiles, Qc, Winter, S1'!N6*(RANDBETWEEN(90,100))/100*(60/100))</f>
        <v>-5.5963246999416461E-2</v>
      </c>
      <c r="O6" s="1">
        <f ca="1">('Profiles, Qc, Summer, S1'!O6*(RANDBETWEEN(90,100))/100*(40/100))+('Profiles, Qc, Winter, S1'!O6*(RANDBETWEEN(90,100))/100*(60/100))</f>
        <v>-7.3341572609307487E-2</v>
      </c>
      <c r="P6" s="1">
        <f ca="1">('Profiles, Qc, Summer, S1'!P6*(RANDBETWEEN(90,100))/100*(40/100))+('Profiles, Qc, Winter, S1'!P6*(RANDBETWEEN(90,100))/100*(60/100))</f>
        <v>-8.0589270025852505E-2</v>
      </c>
      <c r="Q6" s="1">
        <f ca="1">('Profiles, Qc, Summer, S1'!Q6*(RANDBETWEEN(90,100))/100*(40/100))+('Profiles, Qc, Winter, S1'!Q6*(RANDBETWEEN(90,100))/100*(60/100))</f>
        <v>-0.11917645398291751</v>
      </c>
      <c r="R6" s="1">
        <f ca="1">('Profiles, Qc, Summer, S1'!R6*(RANDBETWEEN(90,100))/100*(40/100))+('Profiles, Qc, Winter, S1'!R6*(RANDBETWEEN(90,100))/100*(60/100))</f>
        <v>-0.11069407605596548</v>
      </c>
      <c r="S6" s="1">
        <f ca="1">('Profiles, Qc, Summer, S1'!S6*(RANDBETWEEN(90,100))/100*(40/100))+('Profiles, Qc, Winter, S1'!S6*(RANDBETWEEN(90,100))/100*(60/100))</f>
        <v>-4.7606117589702873E-2</v>
      </c>
      <c r="T6" s="1">
        <f ca="1">('Profiles, Qc, Summer, S1'!T6*(RANDBETWEEN(90,100))/100*(40/100))+('Profiles, Qc, Winter, S1'!T6*(RANDBETWEEN(90,100))/100*(60/100))</f>
        <v>-5.8191449067535879E-2</v>
      </c>
      <c r="U6" s="1">
        <f ca="1">('Profiles, Qc, Summer, S1'!U6*(RANDBETWEEN(90,100))/100*(40/100))+('Profiles, Qc, Winter, S1'!U6*(RANDBETWEEN(90,100))/100*(60/100))</f>
        <v>-9.0708561256081219E-2</v>
      </c>
      <c r="V6" s="1">
        <f ca="1">('Profiles, Qc, Summer, S1'!V6*(RANDBETWEEN(90,100))/100*(40/100))+('Profiles, Qc, Winter, S1'!V6*(RANDBETWEEN(90,100))/100*(60/100))</f>
        <v>-7.1295826265250481E-2</v>
      </c>
      <c r="W6" s="1">
        <f ca="1">('Profiles, Qc, Summer, S1'!W6*(RANDBETWEEN(90,100))/100*(40/100))+('Profiles, Qc, Winter, S1'!W6*(RANDBETWEEN(90,100))/100*(60/100))</f>
        <v>-0.11022168909522553</v>
      </c>
      <c r="X6" s="1">
        <f ca="1">('Profiles, Qc, Summer, S1'!X6*(RANDBETWEEN(90,100))/100*(40/100))+('Profiles, Qc, Winter, S1'!X6*(RANDBETWEEN(90,100))/100*(60/100))</f>
        <v>-0.13582454583826123</v>
      </c>
      <c r="Y6" s="1">
        <f ca="1">('Profiles, Qc, Summer, S1'!Y6*(RANDBETWEEN(90,100))/100*(40/100))+('Profiles, Qc, Winter, S1'!Y6*(RANDBETWEEN(90,100))/100*(60/100))</f>
        <v>-0.15265216632655168</v>
      </c>
    </row>
    <row r="7" spans="1:25" x14ac:dyDescent="0.3">
      <c r="A7">
        <v>6</v>
      </c>
      <c r="B7" s="1">
        <f ca="1">('Profiles, Qc, Summer, S1'!B7*(RANDBETWEEN(90,100))/100*(40/100))+('Profiles, Qc, Winter, S1'!B7*(RANDBETWEEN(90,100))/100*(60/100))</f>
        <v>0.2487168789851476</v>
      </c>
      <c r="C7" s="1">
        <f ca="1">('Profiles, Qc, Summer, S1'!C7*(RANDBETWEEN(90,100))/100*(40/100))+('Profiles, Qc, Winter, S1'!C7*(RANDBETWEEN(90,100))/100*(60/100))</f>
        <v>0.24339194222434624</v>
      </c>
      <c r="D7" s="1">
        <f ca="1">('Profiles, Qc, Summer, S1'!D7*(RANDBETWEEN(90,100))/100*(40/100))+('Profiles, Qc, Winter, S1'!D7*(RANDBETWEEN(90,100))/100*(60/100))</f>
        <v>0.17489145208500378</v>
      </c>
      <c r="E7" s="1">
        <f ca="1">('Profiles, Qc, Summer, S1'!E7*(RANDBETWEEN(90,100))/100*(40/100))+('Profiles, Qc, Winter, S1'!E7*(RANDBETWEEN(90,100))/100*(60/100))</f>
        <v>0.22570959696162129</v>
      </c>
      <c r="F7" s="1">
        <f ca="1">('Profiles, Qc, Summer, S1'!F7*(RANDBETWEEN(90,100))/100*(40/100))+('Profiles, Qc, Winter, S1'!F7*(RANDBETWEEN(90,100))/100*(60/100))</f>
        <v>0.21802065987556762</v>
      </c>
      <c r="G7" s="1">
        <f ca="1">('Profiles, Qc, Summer, S1'!G7*(RANDBETWEEN(90,100))/100*(40/100))+('Profiles, Qc, Winter, S1'!G7*(RANDBETWEEN(90,100))/100*(60/100))</f>
        <v>0.26028823462673573</v>
      </c>
      <c r="H7" s="1">
        <f ca="1">('Profiles, Qc, Summer, S1'!H7*(RANDBETWEEN(90,100))/100*(40/100))+('Profiles, Qc, Winter, S1'!H7*(RANDBETWEEN(90,100))/100*(60/100))</f>
        <v>0.29440112103736416</v>
      </c>
      <c r="I7" s="1">
        <f ca="1">('Profiles, Qc, Summer, S1'!I7*(RANDBETWEEN(90,100))/100*(40/100))+('Profiles, Qc, Winter, S1'!I7*(RANDBETWEEN(90,100))/100*(60/100))</f>
        <v>0.5622230235018123</v>
      </c>
      <c r="J7" s="1">
        <f ca="1">('Profiles, Qc, Summer, S1'!J7*(RANDBETWEEN(90,100))/100*(40/100))+('Profiles, Qc, Winter, S1'!J7*(RANDBETWEEN(90,100))/100*(60/100))</f>
        <v>0.65972086861125501</v>
      </c>
      <c r="K7" s="1">
        <f ca="1">('Profiles, Qc, Summer, S1'!K7*(RANDBETWEEN(90,100))/100*(40/100))+('Profiles, Qc, Winter, S1'!K7*(RANDBETWEEN(90,100))/100*(60/100))</f>
        <v>0.62938971598690963</v>
      </c>
      <c r="L7" s="1">
        <f ca="1">('Profiles, Qc, Summer, S1'!L7*(RANDBETWEEN(90,100))/100*(40/100))+('Profiles, Qc, Winter, S1'!L7*(RANDBETWEEN(90,100))/100*(60/100))</f>
        <v>0.57680523791107297</v>
      </c>
      <c r="M7" s="1">
        <f ca="1">('Profiles, Qc, Summer, S1'!M7*(RANDBETWEEN(90,100))/100*(40/100))+('Profiles, Qc, Winter, S1'!M7*(RANDBETWEEN(90,100))/100*(60/100))</f>
        <v>0.64923488683065844</v>
      </c>
      <c r="N7" s="1">
        <f ca="1">('Profiles, Qc, Summer, S1'!N7*(RANDBETWEEN(90,100))/100*(40/100))+('Profiles, Qc, Winter, S1'!N7*(RANDBETWEEN(90,100))/100*(60/100))</f>
        <v>0.66789573360239385</v>
      </c>
      <c r="O7" s="1">
        <f ca="1">('Profiles, Qc, Summer, S1'!O7*(RANDBETWEEN(90,100))/100*(40/100))+('Profiles, Qc, Winter, S1'!O7*(RANDBETWEEN(90,100))/100*(60/100))</f>
        <v>0.66331018020226984</v>
      </c>
      <c r="P7" s="1">
        <f ca="1">('Profiles, Qc, Summer, S1'!P7*(RANDBETWEEN(90,100))/100*(40/100))+('Profiles, Qc, Winter, S1'!P7*(RANDBETWEEN(90,100))/100*(60/100))</f>
        <v>0.57199896768904024</v>
      </c>
      <c r="Q7" s="1">
        <f ca="1">('Profiles, Qc, Summer, S1'!Q7*(RANDBETWEEN(90,100))/100*(40/100))+('Profiles, Qc, Winter, S1'!Q7*(RANDBETWEEN(90,100))/100*(60/100))</f>
        <v>0.49200468898410521</v>
      </c>
      <c r="R7" s="1">
        <f ca="1">('Profiles, Qc, Summer, S1'!R7*(RANDBETWEEN(90,100))/100*(40/100))+('Profiles, Qc, Winter, S1'!R7*(RANDBETWEEN(90,100))/100*(60/100))</f>
        <v>0.51001294488991</v>
      </c>
      <c r="S7" s="1">
        <f ca="1">('Profiles, Qc, Summer, S1'!S7*(RANDBETWEEN(90,100))/100*(40/100))+('Profiles, Qc, Winter, S1'!S7*(RANDBETWEEN(90,100))/100*(60/100))</f>
        <v>0.5250142084712508</v>
      </c>
      <c r="T7" s="1">
        <f ca="1">('Profiles, Qc, Summer, S1'!T7*(RANDBETWEEN(90,100))/100*(40/100))+('Profiles, Qc, Winter, S1'!T7*(RANDBETWEEN(90,100))/100*(60/100))</f>
        <v>0.45380503840568293</v>
      </c>
      <c r="U7" s="1">
        <f ca="1">('Profiles, Qc, Summer, S1'!U7*(RANDBETWEEN(90,100))/100*(40/100))+('Profiles, Qc, Winter, S1'!U7*(RANDBETWEEN(90,100))/100*(60/100))</f>
        <v>0.44010322072784708</v>
      </c>
      <c r="V7" s="1">
        <f ca="1">('Profiles, Qc, Summer, S1'!V7*(RANDBETWEEN(90,100))/100*(40/100))+('Profiles, Qc, Winter, S1'!V7*(RANDBETWEEN(90,100))/100*(60/100))</f>
        <v>0.43139457961451988</v>
      </c>
      <c r="W7" s="1">
        <f ca="1">('Profiles, Qc, Summer, S1'!W7*(RANDBETWEEN(90,100))/100*(40/100))+('Profiles, Qc, Winter, S1'!W7*(RANDBETWEEN(90,100))/100*(60/100))</f>
        <v>0.3876908668937934</v>
      </c>
      <c r="X7" s="1">
        <f ca="1">('Profiles, Qc, Summer, S1'!X7*(RANDBETWEEN(90,100))/100*(40/100))+('Profiles, Qc, Winter, S1'!X7*(RANDBETWEEN(90,100))/100*(60/100))</f>
        <v>0.2779670345316127</v>
      </c>
      <c r="Y7" s="1">
        <f ca="1">('Profiles, Qc, Summer, S1'!Y7*(RANDBETWEEN(90,100))/100*(40/100))+('Profiles, Qc, Winter, S1'!Y7*(RANDBETWEEN(90,100))/100*(60/100))</f>
        <v>0.29420230363051769</v>
      </c>
    </row>
    <row r="8" spans="1:25" x14ac:dyDescent="0.3">
      <c r="A8">
        <v>7</v>
      </c>
      <c r="B8" s="1">
        <f ca="1">('Profiles, Qc, Summer, S1'!B8*(RANDBETWEEN(90,100))/100*(40/100))+('Profiles, Qc, Winter, S1'!B8*(RANDBETWEEN(90,100))/100*(60/100))</f>
        <v>-0.22047435826552875</v>
      </c>
      <c r="C8" s="1">
        <f ca="1">('Profiles, Qc, Summer, S1'!C8*(RANDBETWEEN(90,100))/100*(40/100))+('Profiles, Qc, Winter, S1'!C8*(RANDBETWEEN(90,100))/100*(60/100))</f>
        <v>-0.21817908038500367</v>
      </c>
      <c r="D8" s="1">
        <f ca="1">('Profiles, Qc, Summer, S1'!D8*(RANDBETWEEN(90,100))/100*(40/100))+('Profiles, Qc, Winter, S1'!D8*(RANDBETWEEN(90,100))/100*(60/100))</f>
        <v>-0.22559603441294435</v>
      </c>
      <c r="E8" s="1">
        <f ca="1">('Profiles, Qc, Summer, S1'!E8*(RANDBETWEEN(90,100))/100*(40/100))+('Profiles, Qc, Winter, S1'!E8*(RANDBETWEEN(90,100))/100*(60/100))</f>
        <v>-0.22144046075758123</v>
      </c>
      <c r="F8" s="1">
        <f ca="1">('Profiles, Qc, Summer, S1'!F8*(RANDBETWEEN(90,100))/100*(40/100))+('Profiles, Qc, Winter, S1'!F8*(RANDBETWEEN(90,100))/100*(60/100))</f>
        <v>-0.21971711119873269</v>
      </c>
      <c r="G8" s="1">
        <f ca="1">('Profiles, Qc, Summer, S1'!G8*(RANDBETWEEN(90,100))/100*(40/100))+('Profiles, Qc, Winter, S1'!G8*(RANDBETWEEN(90,100))/100*(60/100))</f>
        <v>-0.21465683254918067</v>
      </c>
      <c r="H8" s="1">
        <f ca="1">('Profiles, Qc, Summer, S1'!H8*(RANDBETWEEN(90,100))/100*(40/100))+('Profiles, Qc, Winter, S1'!H8*(RANDBETWEEN(90,100))/100*(60/100))</f>
        <v>-0.18033070127299394</v>
      </c>
      <c r="I8" s="1">
        <f ca="1">('Profiles, Qc, Summer, S1'!I8*(RANDBETWEEN(90,100))/100*(40/100))+('Profiles, Qc, Winter, S1'!I8*(RANDBETWEEN(90,100))/100*(60/100))</f>
        <v>-9.4097011267726557E-2</v>
      </c>
      <c r="J8" s="1">
        <f ca="1">('Profiles, Qc, Summer, S1'!J8*(RANDBETWEEN(90,100))/100*(40/100))+('Profiles, Qc, Winter, S1'!J8*(RANDBETWEEN(90,100))/100*(60/100))</f>
        <v>-3.4500478982560895E-2</v>
      </c>
      <c r="K8" s="1">
        <f ca="1">('Profiles, Qc, Summer, S1'!K8*(RANDBETWEEN(90,100))/100*(40/100))+('Profiles, Qc, Winter, S1'!K8*(RANDBETWEEN(90,100))/100*(60/100))</f>
        <v>-3.1400070281687481E-2</v>
      </c>
      <c r="L8" s="1">
        <f ca="1">('Profiles, Qc, Summer, S1'!L8*(RANDBETWEEN(90,100))/100*(40/100))+('Profiles, Qc, Winter, S1'!L8*(RANDBETWEEN(90,100))/100*(60/100))</f>
        <v>-1.0274417105427943E-2</v>
      </c>
      <c r="M8" s="1">
        <f ca="1">('Profiles, Qc, Summer, S1'!M8*(RANDBETWEEN(90,100))/100*(40/100))+('Profiles, Qc, Winter, S1'!M8*(RANDBETWEEN(90,100))/100*(60/100))</f>
        <v>-3.3230570834485379E-3</v>
      </c>
      <c r="N8" s="1">
        <f ca="1">('Profiles, Qc, Summer, S1'!N8*(RANDBETWEEN(90,100))/100*(40/100))+('Profiles, Qc, Winter, S1'!N8*(RANDBETWEEN(90,100))/100*(60/100))</f>
        <v>-2.7177644357599777E-2</v>
      </c>
      <c r="O8" s="1">
        <f ca="1">('Profiles, Qc, Summer, S1'!O8*(RANDBETWEEN(90,100))/100*(40/100))+('Profiles, Qc, Winter, S1'!O8*(RANDBETWEEN(90,100))/100*(60/100))</f>
        <v>-2.8361153355098055E-2</v>
      </c>
      <c r="P8" s="1">
        <f ca="1">('Profiles, Qc, Summer, S1'!P8*(RANDBETWEEN(90,100))/100*(40/100))+('Profiles, Qc, Winter, S1'!P8*(RANDBETWEEN(90,100))/100*(60/100))</f>
        <v>-5.9941131220042548E-2</v>
      </c>
      <c r="Q8" s="1">
        <f ca="1">('Profiles, Qc, Summer, S1'!Q8*(RANDBETWEEN(90,100))/100*(40/100))+('Profiles, Qc, Winter, S1'!Q8*(RANDBETWEEN(90,100))/100*(60/100))</f>
        <v>-9.202691585672558E-2</v>
      </c>
      <c r="R8" s="1">
        <f ca="1">('Profiles, Qc, Summer, S1'!R8*(RANDBETWEEN(90,100))/100*(40/100))+('Profiles, Qc, Winter, S1'!R8*(RANDBETWEEN(90,100))/100*(60/100))</f>
        <v>-9.0482242186400136E-2</v>
      </c>
      <c r="S8" s="1">
        <f ca="1">('Profiles, Qc, Summer, S1'!S8*(RANDBETWEEN(90,100))/100*(40/100))+('Profiles, Qc, Winter, S1'!S8*(RANDBETWEEN(90,100))/100*(60/100))</f>
        <v>-0.10373927281615483</v>
      </c>
      <c r="T8" s="1">
        <f ca="1">('Profiles, Qc, Summer, S1'!T8*(RANDBETWEEN(90,100))/100*(40/100))+('Profiles, Qc, Winter, S1'!T8*(RANDBETWEEN(90,100))/100*(60/100))</f>
        <v>-0.110889567283037</v>
      </c>
      <c r="U8" s="1">
        <f ca="1">('Profiles, Qc, Summer, S1'!U8*(RANDBETWEEN(90,100))/100*(40/100))+('Profiles, Qc, Winter, S1'!U8*(RANDBETWEEN(90,100))/100*(60/100))</f>
        <v>-0.11533853419490862</v>
      </c>
      <c r="V8" s="1">
        <f ca="1">('Profiles, Qc, Summer, S1'!V8*(RANDBETWEEN(90,100))/100*(40/100))+('Profiles, Qc, Winter, S1'!V8*(RANDBETWEEN(90,100))/100*(60/100))</f>
        <v>-0.1137075757528784</v>
      </c>
      <c r="W8" s="1">
        <f ca="1">('Profiles, Qc, Summer, S1'!W8*(RANDBETWEEN(90,100))/100*(40/100))+('Profiles, Qc, Winter, S1'!W8*(RANDBETWEEN(90,100))/100*(60/100))</f>
        <v>-0.14686504292671076</v>
      </c>
      <c r="X8" s="1">
        <f ca="1">('Profiles, Qc, Summer, S1'!X8*(RANDBETWEEN(90,100))/100*(40/100))+('Profiles, Qc, Winter, S1'!X8*(RANDBETWEEN(90,100))/100*(60/100))</f>
        <v>-0.17582591168638365</v>
      </c>
      <c r="Y8" s="1">
        <f ca="1">('Profiles, Qc, Summer, S1'!Y8*(RANDBETWEEN(90,100))/100*(40/100))+('Profiles, Qc, Winter, S1'!Y8*(RANDBETWEEN(90,100))/100*(60/100))</f>
        <v>-0.18430174425735019</v>
      </c>
    </row>
    <row r="9" spans="1:25" x14ac:dyDescent="0.3">
      <c r="A9">
        <v>8</v>
      </c>
      <c r="B9" s="1">
        <f ca="1">('Profiles, Qc, Summer, S1'!B9*(RANDBETWEEN(90,100))/100*(40/100))+('Profiles, Qc, Winter, S1'!B9*(RANDBETWEEN(90,100))/100*(60/100))</f>
        <v>-0.76243688509710261</v>
      </c>
      <c r="C9" s="1">
        <f ca="1">('Profiles, Qc, Summer, S1'!C9*(RANDBETWEEN(90,100))/100*(40/100))+('Profiles, Qc, Winter, S1'!C9*(RANDBETWEEN(90,100))/100*(60/100))</f>
        <v>-0.77709156724606498</v>
      </c>
      <c r="D9" s="1">
        <f ca="1">('Profiles, Qc, Summer, S1'!D9*(RANDBETWEEN(90,100))/100*(40/100))+('Profiles, Qc, Winter, S1'!D9*(RANDBETWEEN(90,100))/100*(60/100))</f>
        <v>-0.77170385783883733</v>
      </c>
      <c r="E9" s="1">
        <f ca="1">('Profiles, Qc, Summer, S1'!E9*(RANDBETWEEN(90,100))/100*(40/100))+('Profiles, Qc, Winter, S1'!E9*(RANDBETWEEN(90,100))/100*(60/100))</f>
        <v>-0.77039721190746491</v>
      </c>
      <c r="F9" s="1">
        <f ca="1">('Profiles, Qc, Summer, S1'!F9*(RANDBETWEEN(90,100))/100*(40/100))+('Profiles, Qc, Winter, S1'!F9*(RANDBETWEEN(90,100))/100*(60/100))</f>
        <v>-0.7580738318964777</v>
      </c>
      <c r="G9" s="1">
        <f ca="1">('Profiles, Qc, Summer, S1'!G9*(RANDBETWEEN(90,100))/100*(40/100))+('Profiles, Qc, Winter, S1'!G9*(RANDBETWEEN(90,100))/100*(60/100))</f>
        <v>-0.75728831407247976</v>
      </c>
      <c r="H9" s="1">
        <f ca="1">('Profiles, Qc, Summer, S1'!H9*(RANDBETWEEN(90,100))/100*(40/100))+('Profiles, Qc, Winter, S1'!H9*(RANDBETWEEN(90,100))/100*(60/100))</f>
        <v>-0.59076668410053745</v>
      </c>
      <c r="I9" s="1">
        <f ca="1">('Profiles, Qc, Summer, S1'!I9*(RANDBETWEEN(90,100))/100*(40/100))+('Profiles, Qc, Winter, S1'!I9*(RANDBETWEEN(90,100))/100*(60/100))</f>
        <v>-0.5110277091899067</v>
      </c>
      <c r="J9" s="1">
        <f ca="1">('Profiles, Qc, Summer, S1'!J9*(RANDBETWEEN(90,100))/100*(40/100))+('Profiles, Qc, Winter, S1'!J9*(RANDBETWEEN(90,100))/100*(60/100))</f>
        <v>-0.44685530228017301</v>
      </c>
      <c r="K9" s="1">
        <f ca="1">('Profiles, Qc, Summer, S1'!K9*(RANDBETWEEN(90,100))/100*(40/100))+('Profiles, Qc, Winter, S1'!K9*(RANDBETWEEN(90,100))/100*(60/100))</f>
        <v>-0.48951528801338878</v>
      </c>
      <c r="L9" s="1">
        <f ca="1">('Profiles, Qc, Summer, S1'!L9*(RANDBETWEEN(90,100))/100*(40/100))+('Profiles, Qc, Winter, S1'!L9*(RANDBETWEEN(90,100))/100*(60/100))</f>
        <v>-0.46979873987792425</v>
      </c>
      <c r="M9" s="1">
        <f ca="1">('Profiles, Qc, Summer, S1'!M9*(RANDBETWEEN(90,100))/100*(40/100))+('Profiles, Qc, Winter, S1'!M9*(RANDBETWEEN(90,100))/100*(60/100))</f>
        <v>-0.44891407344254775</v>
      </c>
      <c r="N9" s="1">
        <f ca="1">('Profiles, Qc, Summer, S1'!N9*(RANDBETWEEN(90,100))/100*(40/100))+('Profiles, Qc, Winter, S1'!N9*(RANDBETWEEN(90,100))/100*(60/100))</f>
        <v>-0.4914957366473322</v>
      </c>
      <c r="O9" s="1">
        <f ca="1">('Profiles, Qc, Summer, S1'!O9*(RANDBETWEEN(90,100))/100*(40/100))+('Profiles, Qc, Winter, S1'!O9*(RANDBETWEEN(90,100))/100*(60/100))</f>
        <v>-0.48694701194301115</v>
      </c>
      <c r="P9" s="1">
        <f ca="1">('Profiles, Qc, Summer, S1'!P9*(RANDBETWEEN(90,100))/100*(40/100))+('Profiles, Qc, Winter, S1'!P9*(RANDBETWEEN(90,100))/100*(60/100))</f>
        <v>-0.56837870626924014</v>
      </c>
      <c r="Q9" s="1">
        <f ca="1">('Profiles, Qc, Summer, S1'!Q9*(RANDBETWEEN(90,100))/100*(40/100))+('Profiles, Qc, Winter, S1'!Q9*(RANDBETWEEN(90,100))/100*(60/100))</f>
        <v>-0.60933495712322694</v>
      </c>
      <c r="R9" s="1">
        <f ca="1">('Profiles, Qc, Summer, S1'!R9*(RANDBETWEEN(90,100))/100*(40/100))+('Profiles, Qc, Winter, S1'!R9*(RANDBETWEEN(90,100))/100*(60/100))</f>
        <v>-0.65123659703383885</v>
      </c>
      <c r="S9" s="1">
        <f ca="1">('Profiles, Qc, Summer, S1'!S9*(RANDBETWEEN(90,100))/100*(40/100))+('Profiles, Qc, Winter, S1'!S9*(RANDBETWEEN(90,100))/100*(60/100))</f>
        <v>-0.6526685355301397</v>
      </c>
      <c r="T9" s="1">
        <f ca="1">('Profiles, Qc, Summer, S1'!T9*(RANDBETWEEN(90,100))/100*(40/100))+('Profiles, Qc, Winter, S1'!T9*(RANDBETWEEN(90,100))/100*(60/100))</f>
        <v>-0.66445636693424504</v>
      </c>
      <c r="U9" s="1">
        <f ca="1">('Profiles, Qc, Summer, S1'!U9*(RANDBETWEEN(90,100))/100*(40/100))+('Profiles, Qc, Winter, S1'!U9*(RANDBETWEEN(90,100))/100*(60/100))</f>
        <v>-0.69593878000151088</v>
      </c>
      <c r="V9" s="1">
        <f ca="1">('Profiles, Qc, Summer, S1'!V9*(RANDBETWEEN(90,100))/100*(40/100))+('Profiles, Qc, Winter, S1'!V9*(RANDBETWEEN(90,100))/100*(60/100))</f>
        <v>-0.71303198338923102</v>
      </c>
      <c r="W9" s="1">
        <f ca="1">('Profiles, Qc, Summer, S1'!W9*(RANDBETWEEN(90,100))/100*(40/100))+('Profiles, Qc, Winter, S1'!W9*(RANDBETWEEN(90,100))/100*(60/100))</f>
        <v>-0.73231404904404074</v>
      </c>
      <c r="X9" s="1">
        <f ca="1">('Profiles, Qc, Summer, S1'!X9*(RANDBETWEEN(90,100))/100*(40/100))+('Profiles, Qc, Winter, S1'!X9*(RANDBETWEEN(90,100))/100*(60/100))</f>
        <v>-0.73496736230063475</v>
      </c>
      <c r="Y9" s="1">
        <f ca="1">('Profiles, Qc, Summer, S1'!Y9*(RANDBETWEEN(90,100))/100*(40/100))+('Profiles, Qc, Winter, S1'!Y9*(RANDBETWEEN(90,100))/100*(60/100))</f>
        <v>-0.75466940564028451</v>
      </c>
    </row>
    <row r="10" spans="1:25" x14ac:dyDescent="0.3">
      <c r="A10">
        <v>9</v>
      </c>
      <c r="B10" s="1">
        <f ca="1">('Profiles, Qc, Summer, S1'!B10*(RANDBETWEEN(90,100))/100*(40/100))+('Profiles, Qc, Winter, S1'!B10*(RANDBETWEEN(90,100))/100*(60/100))</f>
        <v>-1.4067371048437395E-2</v>
      </c>
      <c r="C10" s="1">
        <f ca="1">('Profiles, Qc, Summer, S1'!C10*(RANDBETWEEN(90,100))/100*(40/100))+('Profiles, Qc, Winter, S1'!C10*(RANDBETWEEN(90,100))/100*(60/100))</f>
        <v>-2.3138324581251042E-2</v>
      </c>
      <c r="D10" s="1">
        <f ca="1">('Profiles, Qc, Summer, S1'!D10*(RANDBETWEEN(90,100))/100*(40/100))+('Profiles, Qc, Winter, S1'!D10*(RANDBETWEEN(90,100))/100*(60/100))</f>
        <v>-2.8127474397170501E-2</v>
      </c>
      <c r="E10" s="1">
        <f ca="1">('Profiles, Qc, Summer, S1'!E10*(RANDBETWEEN(90,100))/100*(40/100))+('Profiles, Qc, Winter, S1'!E10*(RANDBETWEEN(90,100))/100*(60/100))</f>
        <v>-3.0710391209609576E-2</v>
      </c>
      <c r="F10" s="1">
        <f ca="1">('Profiles, Qc, Summer, S1'!F10*(RANDBETWEEN(90,100))/100*(40/100))+('Profiles, Qc, Winter, S1'!F10*(RANDBETWEEN(90,100))/100*(60/100))</f>
        <v>-2.9215664628716002E-2</v>
      </c>
      <c r="G10" s="1">
        <f ca="1">('Profiles, Qc, Summer, S1'!G10*(RANDBETWEEN(90,100))/100*(40/100))+('Profiles, Qc, Winter, S1'!G10*(RANDBETWEEN(90,100))/100*(60/100))</f>
        <v>-3.1590854996316253E-2</v>
      </c>
      <c r="H10" s="1">
        <f ca="1">('Profiles, Qc, Summer, S1'!H10*(RANDBETWEEN(90,100))/100*(40/100))+('Profiles, Qc, Winter, S1'!H10*(RANDBETWEEN(90,100))/100*(60/100))</f>
        <v>-4.7884714959660561E-2</v>
      </c>
      <c r="I10" s="1">
        <f ca="1">('Profiles, Qc, Summer, S1'!I10*(RANDBETWEEN(90,100))/100*(40/100))+('Profiles, Qc, Winter, S1'!I10*(RANDBETWEEN(90,100))/100*(60/100))</f>
        <v>-2.5994329723277421E-2</v>
      </c>
      <c r="J10" s="1">
        <f ca="1">('Profiles, Qc, Summer, S1'!J10*(RANDBETWEEN(90,100))/100*(40/100))+('Profiles, Qc, Winter, S1'!J10*(RANDBETWEEN(90,100))/100*(60/100))</f>
        <v>-3.1150730438086843E-2</v>
      </c>
      <c r="K10" s="1">
        <f ca="1">('Profiles, Qc, Summer, S1'!K10*(RANDBETWEEN(90,100))/100*(40/100))+('Profiles, Qc, Winter, S1'!K10*(RANDBETWEEN(90,100))/100*(60/100))</f>
        <v>-2.0494391630038675E-2</v>
      </c>
      <c r="L10" s="1">
        <f ca="1">('Profiles, Qc, Summer, S1'!L10*(RANDBETWEEN(90,100))/100*(40/100))+('Profiles, Qc, Winter, S1'!L10*(RANDBETWEEN(90,100))/100*(60/100))</f>
        <v>-1.5672352805577511E-2</v>
      </c>
      <c r="M10" s="1">
        <f ca="1">('Profiles, Qc, Summer, S1'!M10*(RANDBETWEEN(90,100))/100*(40/100))+('Profiles, Qc, Winter, S1'!M10*(RANDBETWEEN(90,100))/100*(60/100))</f>
        <v>-1.1321651730414089E-2</v>
      </c>
      <c r="N10" s="1">
        <f ca="1">('Profiles, Qc, Summer, S1'!N10*(RANDBETWEEN(90,100))/100*(40/100))+('Profiles, Qc, Winter, S1'!N10*(RANDBETWEEN(90,100))/100*(60/100))</f>
        <v>-7.7607452595735218E-4</v>
      </c>
      <c r="O10" s="1">
        <f ca="1">('Profiles, Qc, Summer, S1'!O10*(RANDBETWEEN(90,100))/100*(40/100))+('Profiles, Qc, Winter, S1'!O10*(RANDBETWEEN(90,100))/100*(60/100))</f>
        <v>8.1840006529100562E-4</v>
      </c>
      <c r="P10" s="1">
        <f ca="1">('Profiles, Qc, Summer, S1'!P10*(RANDBETWEEN(90,100))/100*(40/100))+('Profiles, Qc, Winter, S1'!P10*(RANDBETWEEN(90,100))/100*(60/100))</f>
        <v>-3.7085612289692715E-3</v>
      </c>
      <c r="Q10" s="1">
        <f ca="1">('Profiles, Qc, Summer, S1'!Q10*(RANDBETWEEN(90,100))/100*(40/100))+('Profiles, Qc, Winter, S1'!Q10*(RANDBETWEEN(90,100))/100*(60/100))</f>
        <v>1.0682304249783297E-2</v>
      </c>
      <c r="R10" s="1">
        <f ca="1">('Profiles, Qc, Summer, S1'!R10*(RANDBETWEEN(90,100))/100*(40/100))+('Profiles, Qc, Winter, S1'!R10*(RANDBETWEEN(90,100))/100*(60/100))</f>
        <v>6.7482087434505254E-3</v>
      </c>
      <c r="S10" s="1">
        <f ca="1">('Profiles, Qc, Summer, S1'!S10*(RANDBETWEEN(90,100))/100*(40/100))+('Profiles, Qc, Winter, S1'!S10*(RANDBETWEEN(90,100))/100*(60/100))</f>
        <v>3.6953438089537948E-3</v>
      </c>
      <c r="T10" s="1">
        <f ca="1">('Profiles, Qc, Summer, S1'!T10*(RANDBETWEEN(90,100))/100*(40/100))+('Profiles, Qc, Winter, S1'!T10*(RANDBETWEEN(90,100))/100*(60/100))</f>
        <v>1.1654845778911009E-3</v>
      </c>
      <c r="U10" s="1">
        <f ca="1">('Profiles, Qc, Summer, S1'!U10*(RANDBETWEEN(90,100))/100*(40/100))+('Profiles, Qc, Winter, S1'!U10*(RANDBETWEEN(90,100))/100*(60/100))</f>
        <v>4.069147808366709E-4</v>
      </c>
      <c r="V10" s="1">
        <f ca="1">('Profiles, Qc, Summer, S1'!V10*(RANDBETWEEN(90,100))/100*(40/100))+('Profiles, Qc, Winter, S1'!V10*(RANDBETWEEN(90,100))/100*(60/100))</f>
        <v>8.9810133718697463E-3</v>
      </c>
      <c r="W10" s="1">
        <f ca="1">('Profiles, Qc, Summer, S1'!W10*(RANDBETWEEN(90,100))/100*(40/100))+('Profiles, Qc, Winter, S1'!W10*(RANDBETWEEN(90,100))/100*(60/100))</f>
        <v>5.5648161830070628E-3</v>
      </c>
      <c r="X10" s="1">
        <f ca="1">('Profiles, Qc, Summer, S1'!X10*(RANDBETWEEN(90,100))/100*(40/100))+('Profiles, Qc, Winter, S1'!X10*(RANDBETWEEN(90,100))/100*(60/100))</f>
        <v>-1.6846648017171707E-2</v>
      </c>
      <c r="Y10" s="1">
        <f ca="1">('Profiles, Qc, Summer, S1'!Y10*(RANDBETWEEN(90,100))/100*(40/100))+('Profiles, Qc, Winter, S1'!Y10*(RANDBETWEEN(90,100))/100*(60/100))</f>
        <v>-1.7711291008863123E-2</v>
      </c>
    </row>
    <row r="11" spans="1:25" x14ac:dyDescent="0.3">
      <c r="A11">
        <v>10</v>
      </c>
      <c r="B11" s="1">
        <f ca="1">('Profiles, Qc, Summer, S1'!B11*(RANDBETWEEN(90,100))/100*(40/100))+('Profiles, Qc, Winter, S1'!B11*(RANDBETWEEN(90,100))/100*(60/100))</f>
        <v>-0.21451417512180854</v>
      </c>
      <c r="C11" s="1">
        <f ca="1">('Profiles, Qc, Summer, S1'!C11*(RANDBETWEEN(90,100))/100*(40/100))+('Profiles, Qc, Winter, S1'!C11*(RANDBETWEEN(90,100))/100*(60/100))</f>
        <v>-0.23667469361871757</v>
      </c>
      <c r="D11" s="1">
        <f ca="1">('Profiles, Qc, Summer, S1'!D11*(RANDBETWEEN(90,100))/100*(40/100))+('Profiles, Qc, Winter, S1'!D11*(RANDBETWEEN(90,100))/100*(60/100))</f>
        <v>-0.24244510502688679</v>
      </c>
      <c r="E11" s="1">
        <f ca="1">('Profiles, Qc, Summer, S1'!E11*(RANDBETWEEN(90,100))/100*(40/100))+('Profiles, Qc, Winter, S1'!E11*(RANDBETWEEN(90,100))/100*(60/100))</f>
        <v>-0.2393304980879708</v>
      </c>
      <c r="F11" s="1">
        <f ca="1">('Profiles, Qc, Summer, S1'!F11*(RANDBETWEEN(90,100))/100*(40/100))+('Profiles, Qc, Winter, S1'!F11*(RANDBETWEEN(90,100))/100*(60/100))</f>
        <v>-0.24063394556937306</v>
      </c>
      <c r="G11" s="1">
        <f ca="1">('Profiles, Qc, Summer, S1'!G11*(RANDBETWEEN(90,100))/100*(40/100))+('Profiles, Qc, Winter, S1'!G11*(RANDBETWEEN(90,100))/100*(60/100))</f>
        <v>-0.22483704128085516</v>
      </c>
      <c r="H11" s="1">
        <f ca="1">('Profiles, Qc, Summer, S1'!H11*(RANDBETWEEN(90,100))/100*(40/100))+('Profiles, Qc, Winter, S1'!H11*(RANDBETWEEN(90,100))/100*(60/100))</f>
        <v>-0.13974616470217027</v>
      </c>
      <c r="I11" s="1">
        <f ca="1">('Profiles, Qc, Summer, S1'!I11*(RANDBETWEEN(90,100))/100*(40/100))+('Profiles, Qc, Winter, S1'!I11*(RANDBETWEEN(90,100))/100*(60/100))</f>
        <v>-8.9226784424672689E-2</v>
      </c>
      <c r="J11" s="1">
        <f ca="1">('Profiles, Qc, Summer, S1'!J11*(RANDBETWEEN(90,100))/100*(40/100))+('Profiles, Qc, Winter, S1'!J11*(RANDBETWEEN(90,100))/100*(60/100))</f>
        <v>-3.1948390560183948E-2</v>
      </c>
      <c r="K11" s="1">
        <f ca="1">('Profiles, Qc, Summer, S1'!K11*(RANDBETWEEN(90,100))/100*(40/100))+('Profiles, Qc, Winter, S1'!K11*(RANDBETWEEN(90,100))/100*(60/100))</f>
        <v>-9.7822964106090288E-4</v>
      </c>
      <c r="L11" s="1">
        <f ca="1">('Profiles, Qc, Summer, S1'!L11*(RANDBETWEEN(90,100))/100*(40/100))+('Profiles, Qc, Winter, S1'!L11*(RANDBETWEEN(90,100))/100*(60/100))</f>
        <v>-3.2836995389616971E-2</v>
      </c>
      <c r="M11" s="1">
        <f ca="1">('Profiles, Qc, Summer, S1'!M11*(RANDBETWEEN(90,100))/100*(40/100))+('Profiles, Qc, Winter, S1'!M11*(RANDBETWEEN(90,100))/100*(60/100))</f>
        <v>3.0539666754653069E-3</v>
      </c>
      <c r="N11" s="1">
        <f ca="1">('Profiles, Qc, Summer, S1'!N11*(RANDBETWEEN(90,100))/100*(40/100))+('Profiles, Qc, Winter, S1'!N11*(RANDBETWEEN(90,100))/100*(60/100))</f>
        <v>-2.9945832782010268E-3</v>
      </c>
      <c r="O11" s="1">
        <f ca="1">('Profiles, Qc, Summer, S1'!O11*(RANDBETWEEN(90,100))/100*(40/100))+('Profiles, Qc, Winter, S1'!O11*(RANDBETWEEN(90,100))/100*(60/100))</f>
        <v>-2.3911666633860469E-2</v>
      </c>
      <c r="P11" s="1">
        <f ca="1">('Profiles, Qc, Summer, S1'!P11*(RANDBETWEEN(90,100))/100*(40/100))+('Profiles, Qc, Winter, S1'!P11*(RANDBETWEEN(90,100))/100*(60/100))</f>
        <v>-4.7263228500895031E-2</v>
      </c>
      <c r="Q11" s="1">
        <f ca="1">('Profiles, Qc, Summer, S1'!Q11*(RANDBETWEEN(90,100))/100*(40/100))+('Profiles, Qc, Winter, S1'!Q11*(RANDBETWEEN(90,100))/100*(60/100))</f>
        <v>-6.7453574415264977E-2</v>
      </c>
      <c r="R11" s="1">
        <f ca="1">('Profiles, Qc, Summer, S1'!R11*(RANDBETWEEN(90,100))/100*(40/100))+('Profiles, Qc, Winter, S1'!R11*(RANDBETWEEN(90,100))/100*(60/100))</f>
        <v>-8.3417381757488099E-2</v>
      </c>
      <c r="S11" s="1">
        <f ca="1">('Profiles, Qc, Summer, S1'!S11*(RANDBETWEEN(90,100))/100*(40/100))+('Profiles, Qc, Winter, S1'!S11*(RANDBETWEEN(90,100))/100*(60/100))</f>
        <v>-4.9016612393438852E-2</v>
      </c>
      <c r="T11" s="1">
        <f ca="1">('Profiles, Qc, Summer, S1'!T11*(RANDBETWEEN(90,100))/100*(40/100))+('Profiles, Qc, Winter, S1'!T11*(RANDBETWEEN(90,100))/100*(60/100))</f>
        <v>-6.1557205685925348E-2</v>
      </c>
      <c r="U11" s="1">
        <f ca="1">('Profiles, Qc, Summer, S1'!U11*(RANDBETWEEN(90,100))/100*(40/100))+('Profiles, Qc, Winter, S1'!U11*(RANDBETWEEN(90,100))/100*(60/100))</f>
        <v>-7.4609801553894184E-2</v>
      </c>
      <c r="V11" s="1">
        <f ca="1">('Profiles, Qc, Summer, S1'!V11*(RANDBETWEEN(90,100))/100*(40/100))+('Profiles, Qc, Winter, S1'!V11*(RANDBETWEEN(90,100))/100*(60/100))</f>
        <v>-8.6639370230829391E-2</v>
      </c>
      <c r="W11" s="1">
        <f ca="1">('Profiles, Qc, Summer, S1'!W11*(RANDBETWEEN(90,100))/100*(40/100))+('Profiles, Qc, Winter, S1'!W11*(RANDBETWEEN(90,100))/100*(60/100))</f>
        <v>-0.12622061852170033</v>
      </c>
      <c r="X11" s="1">
        <f ca="1">('Profiles, Qc, Summer, S1'!X11*(RANDBETWEEN(90,100))/100*(40/100))+('Profiles, Qc, Winter, S1'!X11*(RANDBETWEEN(90,100))/100*(60/100))</f>
        <v>-0.18894160088902948</v>
      </c>
      <c r="Y11" s="1">
        <f ca="1">('Profiles, Qc, Summer, S1'!Y11*(RANDBETWEEN(90,100))/100*(40/100))+('Profiles, Qc, Winter, S1'!Y11*(RANDBETWEEN(90,100))/100*(60/100))</f>
        <v>-0.20041950681109971</v>
      </c>
    </row>
    <row r="12" spans="1:25" x14ac:dyDescent="0.3">
      <c r="A12">
        <v>11</v>
      </c>
      <c r="B12" s="1">
        <f ca="1">('Profiles, Qc, Summer, S1'!B12*(RANDBETWEEN(90,100))/100*(40/100))+('Profiles, Qc, Winter, S1'!B12*(RANDBETWEEN(90,100))/100*(60/100))</f>
        <v>-0.18653575218939905</v>
      </c>
      <c r="C12" s="1">
        <f ca="1">('Profiles, Qc, Summer, S1'!C12*(RANDBETWEEN(90,100))/100*(40/100))+('Profiles, Qc, Winter, S1'!C12*(RANDBETWEEN(90,100))/100*(60/100))</f>
        <v>-0.19636475202212184</v>
      </c>
      <c r="D12" s="1">
        <f ca="1">('Profiles, Qc, Summer, S1'!D12*(RANDBETWEEN(90,100))/100*(40/100))+('Profiles, Qc, Winter, S1'!D12*(RANDBETWEEN(90,100))/100*(60/100))</f>
        <v>-0.18923781057639397</v>
      </c>
      <c r="E12" s="1">
        <f ca="1">('Profiles, Qc, Summer, S1'!E12*(RANDBETWEEN(90,100))/100*(40/100))+('Profiles, Qc, Winter, S1'!E12*(RANDBETWEEN(90,100))/100*(60/100))</f>
        <v>-0.19340490668737836</v>
      </c>
      <c r="F12" s="1">
        <f ca="1">('Profiles, Qc, Summer, S1'!F12*(RANDBETWEEN(90,100))/100*(40/100))+('Profiles, Qc, Winter, S1'!F12*(RANDBETWEEN(90,100))/100*(60/100))</f>
        <v>-0.20043583559920319</v>
      </c>
      <c r="G12" s="1">
        <f ca="1">('Profiles, Qc, Summer, S1'!G12*(RANDBETWEEN(90,100))/100*(40/100))+('Profiles, Qc, Winter, S1'!G12*(RANDBETWEEN(90,100))/100*(60/100))</f>
        <v>-0.17105337265099174</v>
      </c>
      <c r="H12" s="1">
        <f ca="1">('Profiles, Qc, Summer, S1'!H12*(RANDBETWEEN(90,100))/100*(40/100))+('Profiles, Qc, Winter, S1'!H12*(RANDBETWEEN(90,100))/100*(60/100))</f>
        <v>-0.13338363306704959</v>
      </c>
      <c r="I12" s="1">
        <f ca="1">('Profiles, Qc, Summer, S1'!I12*(RANDBETWEEN(90,100))/100*(40/100))+('Profiles, Qc, Winter, S1'!I12*(RANDBETWEEN(90,100))/100*(60/100))</f>
        <v>-0.11715429682130848</v>
      </c>
      <c r="J12" s="1">
        <f ca="1">('Profiles, Qc, Summer, S1'!J12*(RANDBETWEEN(90,100))/100*(40/100))+('Profiles, Qc, Winter, S1'!J12*(RANDBETWEEN(90,100))/100*(60/100))</f>
        <v>-8.5874422673067996E-2</v>
      </c>
      <c r="K12" s="1">
        <f ca="1">('Profiles, Qc, Summer, S1'!K12*(RANDBETWEEN(90,100))/100*(40/100))+('Profiles, Qc, Winter, S1'!K12*(RANDBETWEEN(90,100))/100*(60/100))</f>
        <v>-5.8690479841976798E-2</v>
      </c>
      <c r="L12" s="1">
        <f ca="1">('Profiles, Qc, Summer, S1'!L12*(RANDBETWEEN(90,100))/100*(40/100))+('Profiles, Qc, Winter, S1'!L12*(RANDBETWEEN(90,100))/100*(60/100))</f>
        <v>-0.10555312729087903</v>
      </c>
      <c r="M12" s="1">
        <f ca="1">('Profiles, Qc, Summer, S1'!M12*(RANDBETWEEN(90,100))/100*(40/100))+('Profiles, Qc, Winter, S1'!M12*(RANDBETWEEN(90,100))/100*(60/100))</f>
        <v>-0.10334881533044632</v>
      </c>
      <c r="N12" s="1">
        <f ca="1">('Profiles, Qc, Summer, S1'!N12*(RANDBETWEEN(90,100))/100*(40/100))+('Profiles, Qc, Winter, S1'!N12*(RANDBETWEEN(90,100))/100*(60/100))</f>
        <v>-0.11518425790268191</v>
      </c>
      <c r="O12" s="1">
        <f ca="1">('Profiles, Qc, Summer, S1'!O12*(RANDBETWEEN(90,100))/100*(40/100))+('Profiles, Qc, Winter, S1'!O12*(RANDBETWEEN(90,100))/100*(60/100))</f>
        <v>-0.11803926656101148</v>
      </c>
      <c r="P12" s="1">
        <f ca="1">('Profiles, Qc, Summer, S1'!P12*(RANDBETWEEN(90,100))/100*(40/100))+('Profiles, Qc, Winter, S1'!P12*(RANDBETWEEN(90,100))/100*(60/100))</f>
        <v>-0.12278225306180163</v>
      </c>
      <c r="Q12" s="1">
        <f ca="1">('Profiles, Qc, Summer, S1'!Q12*(RANDBETWEEN(90,100))/100*(40/100))+('Profiles, Qc, Winter, S1'!Q12*(RANDBETWEEN(90,100))/100*(60/100))</f>
        <v>-0.12475734754303414</v>
      </c>
      <c r="R12" s="1">
        <f ca="1">('Profiles, Qc, Summer, S1'!R12*(RANDBETWEEN(90,100))/100*(40/100))+('Profiles, Qc, Winter, S1'!R12*(RANDBETWEEN(90,100))/100*(60/100))</f>
        <v>-0.11611621216158838</v>
      </c>
      <c r="S12" s="1">
        <f ca="1">('Profiles, Qc, Summer, S1'!S12*(RANDBETWEEN(90,100))/100*(40/100))+('Profiles, Qc, Winter, S1'!S12*(RANDBETWEEN(90,100))/100*(60/100))</f>
        <v>-8.1994669966433509E-2</v>
      </c>
      <c r="T12" s="1">
        <f ca="1">('Profiles, Qc, Summer, S1'!T12*(RANDBETWEEN(90,100))/100*(40/100))+('Profiles, Qc, Winter, S1'!T12*(RANDBETWEEN(90,100))/100*(60/100))</f>
        <v>-9.6451072557898948E-2</v>
      </c>
      <c r="U12" s="1">
        <f ca="1">('Profiles, Qc, Summer, S1'!U12*(RANDBETWEEN(90,100))/100*(40/100))+('Profiles, Qc, Winter, S1'!U12*(RANDBETWEEN(90,100))/100*(60/100))</f>
        <v>-0.1089176141784868</v>
      </c>
      <c r="V12" s="1">
        <f ca="1">('Profiles, Qc, Summer, S1'!V12*(RANDBETWEEN(90,100))/100*(40/100))+('Profiles, Qc, Winter, S1'!V12*(RANDBETWEEN(90,100))/100*(60/100))</f>
        <v>-0.11734986707335138</v>
      </c>
      <c r="W12" s="1">
        <f ca="1">('Profiles, Qc, Summer, S1'!W12*(RANDBETWEEN(90,100))/100*(40/100))+('Profiles, Qc, Winter, S1'!W12*(RANDBETWEEN(90,100))/100*(60/100))</f>
        <v>-0.12201945728073152</v>
      </c>
      <c r="X12" s="1">
        <f ca="1">('Profiles, Qc, Summer, S1'!X12*(RANDBETWEEN(90,100))/100*(40/100))+('Profiles, Qc, Winter, S1'!X12*(RANDBETWEEN(90,100))/100*(60/100))</f>
        <v>-0.13523514029759853</v>
      </c>
      <c r="Y12" s="1">
        <f ca="1">('Profiles, Qc, Summer, S1'!Y12*(RANDBETWEEN(90,100))/100*(40/100))+('Profiles, Qc, Winter, S1'!Y12*(RANDBETWEEN(90,100))/100*(60/100))</f>
        <v>-0.14956210590703639</v>
      </c>
    </row>
    <row r="13" spans="1:25" x14ac:dyDescent="0.3">
      <c r="A13">
        <v>12</v>
      </c>
      <c r="B13" s="1">
        <f ca="1">('Profiles, Qc, Summer, S1'!B13*(RANDBETWEEN(90,100))/100*(40/100))+('Profiles, Qc, Winter, S1'!B13*(RANDBETWEEN(90,100))/100*(60/100))</f>
        <v>-0.12384770306768485</v>
      </c>
      <c r="C13" s="1">
        <f ca="1">('Profiles, Qc, Summer, S1'!C13*(RANDBETWEEN(90,100))/100*(40/100))+('Profiles, Qc, Winter, S1'!C13*(RANDBETWEEN(90,100))/100*(60/100))</f>
        <v>-3.3822438377663473E-2</v>
      </c>
      <c r="D13" s="1">
        <f ca="1">('Profiles, Qc, Summer, S1'!D13*(RANDBETWEEN(90,100))/100*(40/100))+('Profiles, Qc, Winter, S1'!D13*(RANDBETWEEN(90,100))/100*(60/100))</f>
        <v>-1.7505173532814625E-2</v>
      </c>
      <c r="E13" s="1">
        <f ca="1">('Profiles, Qc, Summer, S1'!E13*(RANDBETWEEN(90,100))/100*(40/100))+('Profiles, Qc, Winter, S1'!E13*(RANDBETWEEN(90,100))/100*(60/100))</f>
        <v>-7.9747836949630863E-3</v>
      </c>
      <c r="F13" s="1">
        <f ca="1">('Profiles, Qc, Summer, S1'!F13*(RANDBETWEEN(90,100))/100*(40/100))+('Profiles, Qc, Winter, S1'!F13*(RANDBETWEEN(90,100))/100*(60/100))</f>
        <v>-2.5989322987994216E-2</v>
      </c>
      <c r="G13" s="1">
        <f ca="1">('Profiles, Qc, Summer, S1'!G13*(RANDBETWEEN(90,100))/100*(40/100))+('Profiles, Qc, Winter, S1'!G13*(RANDBETWEEN(90,100))/100*(60/100))</f>
        <v>-8.1573829488702607E-2</v>
      </c>
      <c r="H13" s="1">
        <f ca="1">('Profiles, Qc, Summer, S1'!H13*(RANDBETWEEN(90,100))/100*(40/100))+('Profiles, Qc, Winter, S1'!H13*(RANDBETWEEN(90,100))/100*(60/100))</f>
        <v>-0.12976825653314505</v>
      </c>
      <c r="I13" s="1">
        <f ca="1">('Profiles, Qc, Summer, S1'!I13*(RANDBETWEEN(90,100))/100*(40/100))+('Profiles, Qc, Winter, S1'!I13*(RANDBETWEEN(90,100))/100*(60/100))</f>
        <v>-4.60328896563885E-2</v>
      </c>
      <c r="J13" s="1">
        <f ca="1">('Profiles, Qc, Summer, S1'!J13*(RANDBETWEEN(90,100))/100*(40/100))+('Profiles, Qc, Winter, S1'!J13*(RANDBETWEEN(90,100))/100*(60/100))</f>
        <v>3.5738556268519781E-2</v>
      </c>
      <c r="K13" s="1">
        <f ca="1">('Profiles, Qc, Summer, S1'!K13*(RANDBETWEEN(90,100))/100*(40/100))+('Profiles, Qc, Winter, S1'!K13*(RANDBETWEEN(90,100))/100*(60/100))</f>
        <v>4.9319034711013635E-2</v>
      </c>
      <c r="L13" s="1">
        <f ca="1">('Profiles, Qc, Summer, S1'!L13*(RANDBETWEEN(90,100))/100*(40/100))+('Profiles, Qc, Winter, S1'!L13*(RANDBETWEEN(90,100))/100*(60/100))</f>
        <v>-2.5941384462258216E-2</v>
      </c>
      <c r="M13" s="1">
        <f ca="1">('Profiles, Qc, Summer, S1'!M13*(RANDBETWEEN(90,100))/100*(40/100))+('Profiles, Qc, Winter, S1'!M13*(RANDBETWEEN(90,100))/100*(60/100))</f>
        <v>-7.9700383756601739E-2</v>
      </c>
      <c r="N13" s="1">
        <f ca="1">('Profiles, Qc, Summer, S1'!N13*(RANDBETWEEN(90,100))/100*(40/100))+('Profiles, Qc, Winter, S1'!N13*(RANDBETWEEN(90,100))/100*(60/100))</f>
        <v>0.2339376126407805</v>
      </c>
      <c r="O13" s="1">
        <f ca="1">('Profiles, Qc, Summer, S1'!O13*(RANDBETWEEN(90,100))/100*(40/100))+('Profiles, Qc, Winter, S1'!O13*(RANDBETWEEN(90,100))/100*(60/100))</f>
        <v>0.25499329804572812</v>
      </c>
      <c r="P13" s="1">
        <f ca="1">('Profiles, Qc, Summer, S1'!P13*(RANDBETWEEN(90,100))/100*(40/100))+('Profiles, Qc, Winter, S1'!P13*(RANDBETWEEN(90,100))/100*(60/100))</f>
        <v>0.10936321957046875</v>
      </c>
      <c r="Q13" s="1">
        <f ca="1">('Profiles, Qc, Summer, S1'!Q13*(RANDBETWEEN(90,100))/100*(40/100))+('Profiles, Qc, Winter, S1'!Q13*(RANDBETWEEN(90,100))/100*(60/100))</f>
        <v>0.20217796868717577</v>
      </c>
      <c r="R13" s="1">
        <f ca="1">('Profiles, Qc, Summer, S1'!R13*(RANDBETWEEN(90,100))/100*(40/100))+('Profiles, Qc, Winter, S1'!R13*(RANDBETWEEN(90,100))/100*(60/100))</f>
        <v>8.8499948332483952E-2</v>
      </c>
      <c r="S13" s="1">
        <f ca="1">('Profiles, Qc, Summer, S1'!S13*(RANDBETWEEN(90,100))/100*(40/100))+('Profiles, Qc, Winter, S1'!S13*(RANDBETWEEN(90,100))/100*(60/100))</f>
        <v>0.16269312541624387</v>
      </c>
      <c r="T13" s="1">
        <f ca="1">('Profiles, Qc, Summer, S1'!T13*(RANDBETWEEN(90,100))/100*(40/100))+('Profiles, Qc, Winter, S1'!T13*(RANDBETWEEN(90,100))/100*(60/100))</f>
        <v>0.19130558970535699</v>
      </c>
      <c r="U13" s="1">
        <f ca="1">('Profiles, Qc, Summer, S1'!U13*(RANDBETWEEN(90,100))/100*(40/100))+('Profiles, Qc, Winter, S1'!U13*(RANDBETWEEN(90,100))/100*(60/100))</f>
        <v>0.25218749919048361</v>
      </c>
      <c r="V13" s="1">
        <f ca="1">('Profiles, Qc, Summer, S1'!V13*(RANDBETWEEN(90,100))/100*(40/100))+('Profiles, Qc, Winter, S1'!V13*(RANDBETWEEN(90,100))/100*(60/100))</f>
        <v>0.39166638649411811</v>
      </c>
      <c r="W13" s="1">
        <f ca="1">('Profiles, Qc, Summer, S1'!W13*(RANDBETWEEN(90,100))/100*(40/100))+('Profiles, Qc, Winter, S1'!W13*(RANDBETWEEN(90,100))/100*(60/100))</f>
        <v>0.41659355514538721</v>
      </c>
      <c r="X13" s="1">
        <f ca="1">('Profiles, Qc, Summer, S1'!X13*(RANDBETWEEN(90,100))/100*(40/100))+('Profiles, Qc, Winter, S1'!X13*(RANDBETWEEN(90,100))/100*(60/100))</f>
        <v>0.41928971940151361</v>
      </c>
      <c r="Y13" s="1">
        <f ca="1">('Profiles, Qc, Summer, S1'!Y13*(RANDBETWEEN(90,100))/100*(40/100))+('Profiles, Qc, Winter, S1'!Y13*(RANDBETWEEN(90,100))/100*(60/100))</f>
        <v>0.33652369320997266</v>
      </c>
    </row>
    <row r="14" spans="1:25" x14ac:dyDescent="0.3">
      <c r="A14">
        <v>13</v>
      </c>
      <c r="B14" s="1">
        <f ca="1">('Profiles, Qc, Summer, S1'!B14*(RANDBETWEEN(90,100))/100*(40/100))+('Profiles, Qc, Winter, S1'!B14*(RANDBETWEEN(90,100))/100*(60/100))</f>
        <v>0.15310000198999724</v>
      </c>
      <c r="C14" s="1">
        <f ca="1">('Profiles, Qc, Summer, S1'!C14*(RANDBETWEEN(90,100))/100*(40/100))+('Profiles, Qc, Winter, S1'!C14*(RANDBETWEEN(90,100))/100*(60/100))</f>
        <v>0.12516987744007946</v>
      </c>
      <c r="D14" s="1">
        <f ca="1">('Profiles, Qc, Summer, S1'!D14*(RANDBETWEEN(90,100))/100*(40/100))+('Profiles, Qc, Winter, S1'!D14*(RANDBETWEEN(90,100))/100*(60/100))</f>
        <v>0.13249845192555734</v>
      </c>
      <c r="E14" s="1">
        <f ca="1">('Profiles, Qc, Summer, S1'!E14*(RANDBETWEEN(90,100))/100*(40/100))+('Profiles, Qc, Winter, S1'!E14*(RANDBETWEEN(90,100))/100*(60/100))</f>
        <v>0.1465635938191539</v>
      </c>
      <c r="F14" s="1">
        <f ca="1">('Profiles, Qc, Summer, S1'!F14*(RANDBETWEEN(90,100))/100*(40/100))+('Profiles, Qc, Winter, S1'!F14*(RANDBETWEEN(90,100))/100*(60/100))</f>
        <v>0.1408225723527684</v>
      </c>
      <c r="G14" s="1">
        <f ca="1">('Profiles, Qc, Summer, S1'!G14*(RANDBETWEEN(90,100))/100*(40/100))+('Profiles, Qc, Winter, S1'!G14*(RANDBETWEEN(90,100))/100*(60/100))</f>
        <v>0.17385889512209263</v>
      </c>
      <c r="H14" s="1">
        <f ca="1">('Profiles, Qc, Summer, S1'!H14*(RANDBETWEEN(90,100))/100*(40/100))+('Profiles, Qc, Winter, S1'!H14*(RANDBETWEEN(90,100))/100*(60/100))</f>
        <v>0.62406145150747772</v>
      </c>
      <c r="I14" s="1">
        <f ca="1">('Profiles, Qc, Summer, S1'!I14*(RANDBETWEEN(90,100))/100*(40/100))+('Profiles, Qc, Winter, S1'!I14*(RANDBETWEEN(90,100))/100*(60/100))</f>
        <v>0.80543304970788221</v>
      </c>
      <c r="J14" s="1">
        <f ca="1">('Profiles, Qc, Summer, S1'!J14*(RANDBETWEEN(90,100))/100*(40/100))+('Profiles, Qc, Winter, S1'!J14*(RANDBETWEEN(90,100))/100*(60/100))</f>
        <v>0.88697751546961068</v>
      </c>
      <c r="K14" s="1">
        <f ca="1">('Profiles, Qc, Summer, S1'!K14*(RANDBETWEEN(90,100))/100*(40/100))+('Profiles, Qc, Winter, S1'!K14*(RANDBETWEEN(90,100))/100*(60/100))</f>
        <v>0.84008360303999474</v>
      </c>
      <c r="L14" s="1">
        <f ca="1">('Profiles, Qc, Summer, S1'!L14*(RANDBETWEEN(90,100))/100*(40/100))+('Profiles, Qc, Winter, S1'!L14*(RANDBETWEEN(90,100))/100*(60/100))</f>
        <v>0.79810713338312955</v>
      </c>
      <c r="M14" s="1">
        <f ca="1">('Profiles, Qc, Summer, S1'!M14*(RANDBETWEEN(90,100))/100*(40/100))+('Profiles, Qc, Winter, S1'!M14*(RANDBETWEEN(90,100))/100*(60/100))</f>
        <v>0.84506803750922455</v>
      </c>
      <c r="N14" s="1">
        <f ca="1">('Profiles, Qc, Summer, S1'!N14*(RANDBETWEEN(90,100))/100*(40/100))+('Profiles, Qc, Winter, S1'!N14*(RANDBETWEEN(90,100))/100*(60/100))</f>
        <v>0.93300845075263683</v>
      </c>
      <c r="O14" s="1">
        <f ca="1">('Profiles, Qc, Summer, S1'!O14*(RANDBETWEEN(90,100))/100*(40/100))+('Profiles, Qc, Winter, S1'!O14*(RANDBETWEEN(90,100))/100*(60/100))</f>
        <v>0.84469931020631772</v>
      </c>
      <c r="P14" s="1">
        <f ca="1">('Profiles, Qc, Summer, S1'!P14*(RANDBETWEEN(90,100))/100*(40/100))+('Profiles, Qc, Winter, S1'!P14*(RANDBETWEEN(90,100))/100*(60/100))</f>
        <v>0.81553596556080032</v>
      </c>
      <c r="Q14" s="1">
        <f ca="1">('Profiles, Qc, Summer, S1'!Q14*(RANDBETWEEN(90,100))/100*(40/100))+('Profiles, Qc, Winter, S1'!Q14*(RANDBETWEEN(90,100))/100*(60/100))</f>
        <v>0.81775026186885058</v>
      </c>
      <c r="R14" s="1">
        <f ca="1">('Profiles, Qc, Summer, S1'!R14*(RANDBETWEEN(90,100))/100*(40/100))+('Profiles, Qc, Winter, S1'!R14*(RANDBETWEEN(90,100))/100*(60/100))</f>
        <v>0.73616883048379234</v>
      </c>
      <c r="S14" s="1">
        <f ca="1">('Profiles, Qc, Summer, S1'!S14*(RANDBETWEEN(90,100))/100*(40/100))+('Profiles, Qc, Winter, S1'!S14*(RANDBETWEEN(90,100))/100*(60/100))</f>
        <v>0.77409776766128779</v>
      </c>
      <c r="T14" s="1">
        <f ca="1">('Profiles, Qc, Summer, S1'!T14*(RANDBETWEEN(90,100))/100*(40/100))+('Profiles, Qc, Winter, S1'!T14*(RANDBETWEEN(90,100))/100*(60/100))</f>
        <v>0.66813627840467182</v>
      </c>
      <c r="U14" s="1">
        <f ca="1">('Profiles, Qc, Summer, S1'!U14*(RANDBETWEEN(90,100))/100*(40/100))+('Profiles, Qc, Winter, S1'!U14*(RANDBETWEEN(90,100))/100*(60/100))</f>
        <v>0.50218323423899391</v>
      </c>
      <c r="V14" s="1">
        <f ca="1">('Profiles, Qc, Summer, S1'!V14*(RANDBETWEEN(90,100))/100*(40/100))+('Profiles, Qc, Winter, S1'!V14*(RANDBETWEEN(90,100))/100*(60/100))</f>
        <v>0.55998149782096096</v>
      </c>
      <c r="W14" s="1">
        <f ca="1">('Profiles, Qc, Summer, S1'!W14*(RANDBETWEEN(90,100))/100*(40/100))+('Profiles, Qc, Winter, S1'!W14*(RANDBETWEEN(90,100))/100*(60/100))</f>
        <v>0.4419079649785107</v>
      </c>
      <c r="X14" s="1">
        <f ca="1">('Profiles, Qc, Summer, S1'!X14*(RANDBETWEEN(90,100))/100*(40/100))+('Profiles, Qc, Winter, S1'!X14*(RANDBETWEEN(90,100))/100*(60/100))</f>
        <v>0.20118643667385078</v>
      </c>
      <c r="Y14" s="1">
        <f ca="1">('Profiles, Qc, Summer, S1'!Y14*(RANDBETWEEN(90,100))/100*(40/100))+('Profiles, Qc, Winter, S1'!Y14*(RANDBETWEEN(90,100))/100*(60/100))</f>
        <v>0.16832783885124236</v>
      </c>
    </row>
    <row r="15" spans="1:25" x14ac:dyDescent="0.3">
      <c r="A15">
        <v>14</v>
      </c>
      <c r="B15" s="1">
        <f ca="1">('Profiles, Qc, Summer, S1'!B15*(RANDBETWEEN(90,100))/100*(40/100))+('Profiles, Qc, Winter, S1'!B15*(RANDBETWEEN(90,100))/100*(60/100))</f>
        <v>0.2364896567891932</v>
      </c>
      <c r="C15" s="1">
        <f ca="1">('Profiles, Qc, Summer, S1'!C15*(RANDBETWEEN(90,100))/100*(40/100))+('Profiles, Qc, Winter, S1'!C15*(RANDBETWEEN(90,100))/100*(60/100))</f>
        <v>0.21659658418353533</v>
      </c>
      <c r="D15" s="1">
        <f ca="1">('Profiles, Qc, Summer, S1'!D15*(RANDBETWEEN(90,100))/100*(40/100))+('Profiles, Qc, Winter, S1'!D15*(RANDBETWEEN(90,100))/100*(60/100))</f>
        <v>0.19545805990283954</v>
      </c>
      <c r="E15" s="1">
        <f ca="1">('Profiles, Qc, Summer, S1'!E15*(RANDBETWEEN(90,100))/100*(40/100))+('Profiles, Qc, Winter, S1'!E15*(RANDBETWEEN(90,100))/100*(60/100))</f>
        <v>0.2162040957946364</v>
      </c>
      <c r="F15" s="1">
        <f ca="1">('Profiles, Qc, Summer, S1'!F15*(RANDBETWEEN(90,100))/100*(40/100))+('Profiles, Qc, Winter, S1'!F15*(RANDBETWEEN(90,100))/100*(60/100))</f>
        <v>0.193392544852723</v>
      </c>
      <c r="G15" s="1">
        <f ca="1">('Profiles, Qc, Summer, S1'!G15*(RANDBETWEEN(90,100))/100*(40/100))+('Profiles, Qc, Winter, S1'!G15*(RANDBETWEEN(90,100))/100*(60/100))</f>
        <v>0.19293784622318239</v>
      </c>
      <c r="H15" s="1">
        <f ca="1">('Profiles, Qc, Summer, S1'!H15*(RANDBETWEEN(90,100))/100*(40/100))+('Profiles, Qc, Winter, S1'!H15*(RANDBETWEEN(90,100))/100*(60/100))</f>
        <v>0.18525649682448248</v>
      </c>
      <c r="I15" s="1">
        <f ca="1">('Profiles, Qc, Summer, S1'!I15*(RANDBETWEEN(90,100))/100*(40/100))+('Profiles, Qc, Winter, S1'!I15*(RANDBETWEEN(90,100))/100*(60/100))</f>
        <v>0.44880729865817792</v>
      </c>
      <c r="J15" s="1">
        <f ca="1">('Profiles, Qc, Summer, S1'!J15*(RANDBETWEEN(90,100))/100*(40/100))+('Profiles, Qc, Winter, S1'!J15*(RANDBETWEEN(90,100))/100*(60/100))</f>
        <v>0.48680888869556732</v>
      </c>
      <c r="K15" s="1">
        <f ca="1">('Profiles, Qc, Summer, S1'!K15*(RANDBETWEEN(90,100))/100*(40/100))+('Profiles, Qc, Winter, S1'!K15*(RANDBETWEEN(90,100))/100*(60/100))</f>
        <v>0.45989220086032556</v>
      </c>
      <c r="L15" s="1">
        <f ca="1">('Profiles, Qc, Summer, S1'!L15*(RANDBETWEEN(90,100))/100*(40/100))+('Profiles, Qc, Winter, S1'!L15*(RANDBETWEEN(90,100))/100*(60/100))</f>
        <v>0.46077488994482119</v>
      </c>
      <c r="M15" s="1">
        <f ca="1">('Profiles, Qc, Summer, S1'!M15*(RANDBETWEEN(90,100))/100*(40/100))+('Profiles, Qc, Winter, S1'!M15*(RANDBETWEEN(90,100))/100*(60/100))</f>
        <v>0.44056131967651935</v>
      </c>
      <c r="N15" s="1">
        <f ca="1">('Profiles, Qc, Summer, S1'!N15*(RANDBETWEEN(90,100))/100*(40/100))+('Profiles, Qc, Winter, S1'!N15*(RANDBETWEEN(90,100))/100*(60/100))</f>
        <v>0.45602457786225709</v>
      </c>
      <c r="O15" s="1">
        <f ca="1">('Profiles, Qc, Summer, S1'!O15*(RANDBETWEEN(90,100))/100*(40/100))+('Profiles, Qc, Winter, S1'!O15*(RANDBETWEEN(90,100))/100*(60/100))</f>
        <v>0.44620794340668979</v>
      </c>
      <c r="P15" s="1">
        <f ca="1">('Profiles, Qc, Summer, S1'!P15*(RANDBETWEEN(90,100))/100*(40/100))+('Profiles, Qc, Winter, S1'!P15*(RANDBETWEEN(90,100))/100*(60/100))</f>
        <v>0.29152824516842263</v>
      </c>
      <c r="Q15" s="1">
        <f ca="1">('Profiles, Qc, Summer, S1'!Q15*(RANDBETWEEN(90,100))/100*(40/100))+('Profiles, Qc, Winter, S1'!Q15*(RANDBETWEEN(90,100))/100*(60/100))</f>
        <v>0.41196876240534464</v>
      </c>
      <c r="R15" s="1">
        <f ca="1">('Profiles, Qc, Summer, S1'!R15*(RANDBETWEEN(90,100))/100*(40/100))+('Profiles, Qc, Winter, S1'!R15*(RANDBETWEEN(90,100))/100*(60/100))</f>
        <v>0.45557840866958943</v>
      </c>
      <c r="S15" s="1">
        <f ca="1">('Profiles, Qc, Summer, S1'!S15*(RANDBETWEEN(90,100))/100*(40/100))+('Profiles, Qc, Winter, S1'!S15*(RANDBETWEEN(90,100))/100*(60/100))</f>
        <v>0.41893230156873418</v>
      </c>
      <c r="T15" s="1">
        <f ca="1">('Profiles, Qc, Summer, S1'!T15*(RANDBETWEEN(90,100))/100*(40/100))+('Profiles, Qc, Winter, S1'!T15*(RANDBETWEEN(90,100))/100*(60/100))</f>
        <v>0.31541528220378057</v>
      </c>
      <c r="U15" s="1">
        <f ca="1">('Profiles, Qc, Summer, S1'!U15*(RANDBETWEEN(90,100))/100*(40/100))+('Profiles, Qc, Winter, S1'!U15*(RANDBETWEEN(90,100))/100*(60/100))</f>
        <v>0.30284067690439231</v>
      </c>
      <c r="V15" s="1">
        <f ca="1">('Profiles, Qc, Summer, S1'!V15*(RANDBETWEEN(90,100))/100*(40/100))+('Profiles, Qc, Winter, S1'!V15*(RANDBETWEEN(90,100))/100*(60/100))</f>
        <v>0.30052908098868397</v>
      </c>
      <c r="W15" s="1">
        <f ca="1">('Profiles, Qc, Summer, S1'!W15*(RANDBETWEEN(90,100))/100*(40/100))+('Profiles, Qc, Winter, S1'!W15*(RANDBETWEEN(90,100))/100*(60/100))</f>
        <v>0.25626287223182864</v>
      </c>
      <c r="X15" s="1">
        <f ca="1">('Profiles, Qc, Summer, S1'!X15*(RANDBETWEEN(90,100))/100*(40/100))+('Profiles, Qc, Winter, S1'!X15*(RANDBETWEEN(90,100))/100*(60/100))</f>
        <v>0.18164216339201014</v>
      </c>
      <c r="Y15" s="1">
        <f ca="1">('Profiles, Qc, Summer, S1'!Y15*(RANDBETWEEN(90,100))/100*(40/100))+('Profiles, Qc, Winter, S1'!Y15*(RANDBETWEEN(90,100))/100*(60/100))</f>
        <v>0.18677810006619322</v>
      </c>
    </row>
    <row r="16" spans="1:25" x14ac:dyDescent="0.3">
      <c r="A16">
        <v>15</v>
      </c>
      <c r="B16" s="1">
        <f ca="1">('Profiles, Qc, Summer, S1'!B16*(RANDBETWEEN(90,100))/100*(40/100))+('Profiles, Qc, Winter, S1'!B16*(RANDBETWEEN(90,100))/100*(60/100))</f>
        <v>-6.9531285023498673E-2</v>
      </c>
      <c r="C16" s="1">
        <f ca="1">('Profiles, Qc, Summer, S1'!C16*(RANDBETWEEN(90,100))/100*(40/100))+('Profiles, Qc, Winter, S1'!C16*(RANDBETWEEN(90,100))/100*(60/100))</f>
        <v>-7.287379979365817E-2</v>
      </c>
      <c r="D16" s="1">
        <f ca="1">('Profiles, Qc, Summer, S1'!D16*(RANDBETWEEN(90,100))/100*(40/100))+('Profiles, Qc, Winter, S1'!D16*(RANDBETWEEN(90,100))/100*(60/100))</f>
        <v>-7.7789020882590265E-2</v>
      </c>
      <c r="E16" s="1">
        <f ca="1">('Profiles, Qc, Summer, S1'!E16*(RANDBETWEEN(90,100))/100*(40/100))+('Profiles, Qc, Winter, S1'!E16*(RANDBETWEEN(90,100))/100*(60/100))</f>
        <v>-8.5540258979904249E-2</v>
      </c>
      <c r="F16" s="1">
        <f ca="1">('Profiles, Qc, Summer, S1'!F16*(RANDBETWEEN(90,100))/100*(40/100))+('Profiles, Qc, Winter, S1'!F16*(RANDBETWEEN(90,100))/100*(60/100))</f>
        <v>-8.8072833525108599E-2</v>
      </c>
      <c r="G16" s="1">
        <f ca="1">('Profiles, Qc, Summer, S1'!G16*(RANDBETWEEN(90,100))/100*(40/100))+('Profiles, Qc, Winter, S1'!G16*(RANDBETWEEN(90,100))/100*(60/100))</f>
        <v>-7.3736010630579871E-2</v>
      </c>
      <c r="H16" s="1">
        <f ca="1">('Profiles, Qc, Summer, S1'!H16*(RANDBETWEEN(90,100))/100*(40/100))+('Profiles, Qc, Winter, S1'!H16*(RANDBETWEEN(90,100))/100*(60/100))</f>
        <v>-5.448570900972606E-2</v>
      </c>
      <c r="I16" s="1">
        <f ca="1">('Profiles, Qc, Summer, S1'!I16*(RANDBETWEEN(90,100))/100*(40/100))+('Profiles, Qc, Winter, S1'!I16*(RANDBETWEEN(90,100))/100*(60/100))</f>
        <v>2.4086531979241071E-2</v>
      </c>
      <c r="J16" s="1">
        <f ca="1">('Profiles, Qc, Summer, S1'!J16*(RANDBETWEEN(90,100))/100*(40/100))+('Profiles, Qc, Winter, S1'!J16*(RANDBETWEEN(90,100))/100*(60/100))</f>
        <v>3.1115637702433613E-2</v>
      </c>
      <c r="K16" s="1">
        <f ca="1">('Profiles, Qc, Summer, S1'!K16*(RANDBETWEEN(90,100))/100*(40/100))+('Profiles, Qc, Winter, S1'!K16*(RANDBETWEEN(90,100))/100*(60/100))</f>
        <v>4.78731346232696E-2</v>
      </c>
      <c r="L16" s="1">
        <f ca="1">('Profiles, Qc, Summer, S1'!L16*(RANDBETWEEN(90,100))/100*(40/100))+('Profiles, Qc, Winter, S1'!L16*(RANDBETWEEN(90,100))/100*(60/100))</f>
        <v>2.6057321602912679E-2</v>
      </c>
      <c r="M16" s="1">
        <f ca="1">('Profiles, Qc, Summer, S1'!M16*(RANDBETWEEN(90,100))/100*(40/100))+('Profiles, Qc, Winter, S1'!M16*(RANDBETWEEN(90,100))/100*(60/100))</f>
        <v>4.1518128657967099E-3</v>
      </c>
      <c r="N16" s="1">
        <f ca="1">('Profiles, Qc, Summer, S1'!N16*(RANDBETWEEN(90,100))/100*(40/100))+('Profiles, Qc, Winter, S1'!N16*(RANDBETWEEN(90,100))/100*(60/100))</f>
        <v>-1.2797832981945138E-2</v>
      </c>
      <c r="O16" s="1">
        <f ca="1">('Profiles, Qc, Summer, S1'!O16*(RANDBETWEEN(90,100))/100*(40/100))+('Profiles, Qc, Winter, S1'!O16*(RANDBETWEEN(90,100))/100*(60/100))</f>
        <v>-1.5680150888900291E-2</v>
      </c>
      <c r="P16" s="1">
        <f ca="1">('Profiles, Qc, Summer, S1'!P16*(RANDBETWEEN(90,100))/100*(40/100))+('Profiles, Qc, Winter, S1'!P16*(RANDBETWEEN(90,100))/100*(60/100))</f>
        <v>-3.4183394679788731E-2</v>
      </c>
      <c r="Q16" s="1">
        <f ca="1">('Profiles, Qc, Summer, S1'!Q16*(RANDBETWEEN(90,100))/100*(40/100))+('Profiles, Qc, Winter, S1'!Q16*(RANDBETWEEN(90,100))/100*(60/100))</f>
        <v>-3.5248232938701309E-2</v>
      </c>
      <c r="R16" s="1">
        <f ca="1">('Profiles, Qc, Summer, S1'!R16*(RANDBETWEEN(90,100))/100*(40/100))+('Profiles, Qc, Winter, S1'!R16*(RANDBETWEEN(90,100))/100*(60/100))</f>
        <v>-2.2469016978096133E-2</v>
      </c>
      <c r="S16" s="1">
        <f ca="1">('Profiles, Qc, Summer, S1'!S16*(RANDBETWEEN(90,100))/100*(40/100))+('Profiles, Qc, Winter, S1'!S16*(RANDBETWEEN(90,100))/100*(60/100))</f>
        <v>3.1925582585570579E-2</v>
      </c>
      <c r="T16" s="1">
        <f ca="1">('Profiles, Qc, Summer, S1'!T16*(RANDBETWEEN(90,100))/100*(40/100))+('Profiles, Qc, Winter, S1'!T16*(RANDBETWEEN(90,100))/100*(60/100))</f>
        <v>3.8284861299420943E-2</v>
      </c>
      <c r="U16" s="1">
        <f ca="1">('Profiles, Qc, Summer, S1'!U16*(RANDBETWEEN(90,100))/100*(40/100))+('Profiles, Qc, Winter, S1'!U16*(RANDBETWEEN(90,100))/100*(60/100))</f>
        <v>1.8776719229106394E-2</v>
      </c>
      <c r="V16" s="1">
        <f ca="1">('Profiles, Qc, Summer, S1'!V16*(RANDBETWEEN(90,100))/100*(40/100))+('Profiles, Qc, Winter, S1'!V16*(RANDBETWEEN(90,100))/100*(60/100))</f>
        <v>-2.1463026170443281E-3</v>
      </c>
      <c r="W16" s="1">
        <f ca="1">('Profiles, Qc, Summer, S1'!W16*(RANDBETWEEN(90,100))/100*(40/100))+('Profiles, Qc, Winter, S1'!W16*(RANDBETWEEN(90,100))/100*(60/100))</f>
        <v>-1.8595736345453709E-2</v>
      </c>
      <c r="X16" s="1">
        <f ca="1">('Profiles, Qc, Summer, S1'!X16*(RANDBETWEEN(90,100))/100*(40/100))+('Profiles, Qc, Winter, S1'!X16*(RANDBETWEEN(90,100))/100*(60/100))</f>
        <v>-3.941067048769218E-2</v>
      </c>
      <c r="Y16" s="1">
        <f ca="1">('Profiles, Qc, Summer, S1'!Y16*(RANDBETWEEN(90,100))/100*(40/100))+('Profiles, Qc, Winter, S1'!Y16*(RANDBETWEEN(90,100))/100*(60/100))</f>
        <v>-5.5598827912986711E-2</v>
      </c>
    </row>
    <row r="17" spans="1:25" x14ac:dyDescent="0.3">
      <c r="A17">
        <v>16</v>
      </c>
      <c r="B17" s="1">
        <f ca="1">('Profiles, Qc, Summer, S1'!B17*(RANDBETWEEN(90,100))/100*(40/100))+('Profiles, Qc, Winter, S1'!B17*(RANDBETWEEN(90,100))/100*(60/100))</f>
        <v>-0.21100182715778421</v>
      </c>
      <c r="C17" s="1">
        <f ca="1">('Profiles, Qc, Summer, S1'!C17*(RANDBETWEEN(90,100))/100*(40/100))+('Profiles, Qc, Winter, S1'!C17*(RANDBETWEEN(90,100))/100*(60/100))</f>
        <v>-0.24762583393464982</v>
      </c>
      <c r="D17" s="1">
        <f ca="1">('Profiles, Qc, Summer, S1'!D17*(RANDBETWEEN(90,100))/100*(40/100))+('Profiles, Qc, Winter, S1'!D17*(RANDBETWEEN(90,100))/100*(60/100))</f>
        <v>-0.2922561496952093</v>
      </c>
      <c r="E17" s="1">
        <f ca="1">('Profiles, Qc, Summer, S1'!E17*(RANDBETWEEN(90,100))/100*(40/100))+('Profiles, Qc, Winter, S1'!E17*(RANDBETWEEN(90,100))/100*(60/100))</f>
        <v>-0.27377262656573981</v>
      </c>
      <c r="F17" s="1">
        <f ca="1">('Profiles, Qc, Summer, S1'!F17*(RANDBETWEEN(90,100))/100*(40/100))+('Profiles, Qc, Winter, S1'!F17*(RANDBETWEEN(90,100))/100*(60/100))</f>
        <v>-0.26805626811530647</v>
      </c>
      <c r="G17" s="1">
        <f ca="1">('Profiles, Qc, Summer, S1'!G17*(RANDBETWEEN(90,100))/100*(40/100))+('Profiles, Qc, Winter, S1'!G17*(RANDBETWEEN(90,100))/100*(60/100))</f>
        <v>-0.23696995671795618</v>
      </c>
      <c r="H17" s="1">
        <f ca="1">('Profiles, Qc, Summer, S1'!H17*(RANDBETWEEN(90,100))/100*(40/100))+('Profiles, Qc, Winter, S1'!H17*(RANDBETWEEN(90,100))/100*(60/100))</f>
        <v>-1.1054639047192692E-2</v>
      </c>
      <c r="I17" s="1">
        <f ca="1">('Profiles, Qc, Summer, S1'!I17*(RANDBETWEEN(90,100))/100*(40/100))+('Profiles, Qc, Winter, S1'!I17*(RANDBETWEEN(90,100))/100*(60/100))</f>
        <v>0.18512899196718136</v>
      </c>
      <c r="J17" s="1">
        <f ca="1">('Profiles, Qc, Summer, S1'!J17*(RANDBETWEEN(90,100))/100*(40/100))+('Profiles, Qc, Winter, S1'!J17*(RANDBETWEEN(90,100))/100*(60/100))</f>
        <v>0.23143329265287876</v>
      </c>
      <c r="K17" s="1">
        <f ca="1">('Profiles, Qc, Summer, S1'!K17*(RANDBETWEEN(90,100))/100*(40/100))+('Profiles, Qc, Winter, S1'!K17*(RANDBETWEEN(90,100))/100*(60/100))</f>
        <v>0.20614135342455087</v>
      </c>
      <c r="L17" s="1">
        <f ca="1">('Profiles, Qc, Summer, S1'!L17*(RANDBETWEEN(90,100))/100*(40/100))+('Profiles, Qc, Winter, S1'!L17*(RANDBETWEEN(90,100))/100*(60/100))</f>
        <v>0.14086265009673607</v>
      </c>
      <c r="M17" s="1">
        <f ca="1">('Profiles, Qc, Summer, S1'!M17*(RANDBETWEEN(90,100))/100*(40/100))+('Profiles, Qc, Winter, S1'!M17*(RANDBETWEEN(90,100))/100*(60/100))</f>
        <v>0.20905918257329231</v>
      </c>
      <c r="N17" s="1">
        <f ca="1">('Profiles, Qc, Summer, S1'!N17*(RANDBETWEEN(90,100))/100*(40/100))+('Profiles, Qc, Winter, S1'!N17*(RANDBETWEEN(90,100))/100*(60/100))</f>
        <v>0.16522407545470058</v>
      </c>
      <c r="O17" s="1">
        <f ca="1">('Profiles, Qc, Summer, S1'!O17*(RANDBETWEEN(90,100))/100*(40/100))+('Profiles, Qc, Winter, S1'!O17*(RANDBETWEEN(90,100))/100*(60/100))</f>
        <v>0.11742234126795729</v>
      </c>
      <c r="P17" s="1">
        <f ca="1">('Profiles, Qc, Summer, S1'!P17*(RANDBETWEEN(90,100))/100*(40/100))+('Profiles, Qc, Winter, S1'!P17*(RANDBETWEEN(90,100))/100*(60/100))</f>
        <v>4.4492937007003935E-3</v>
      </c>
      <c r="Q17" s="1">
        <f ca="1">('Profiles, Qc, Summer, S1'!Q17*(RANDBETWEEN(90,100))/100*(40/100))+('Profiles, Qc, Winter, S1'!Q17*(RANDBETWEEN(90,100))/100*(60/100))</f>
        <v>-1.7868510507740798E-2</v>
      </c>
      <c r="R17" s="1">
        <f ca="1">('Profiles, Qc, Summer, S1'!R17*(RANDBETWEEN(90,100))/100*(40/100))+('Profiles, Qc, Winter, S1'!R17*(RANDBETWEEN(90,100))/100*(60/100))</f>
        <v>9.2788089153673925E-5</v>
      </c>
      <c r="S17" s="1">
        <f ca="1">('Profiles, Qc, Summer, S1'!S17*(RANDBETWEEN(90,100))/100*(40/100))+('Profiles, Qc, Winter, S1'!S17*(RANDBETWEEN(90,100))/100*(60/100))</f>
        <v>2.4292442601792984E-2</v>
      </c>
      <c r="T17" s="1">
        <f ca="1">('Profiles, Qc, Summer, S1'!T17*(RANDBETWEEN(90,100))/100*(40/100))+('Profiles, Qc, Winter, S1'!T17*(RANDBETWEEN(90,100))/100*(60/100))</f>
        <v>-6.0180331862912967E-2</v>
      </c>
      <c r="U17" s="1">
        <f ca="1">('Profiles, Qc, Summer, S1'!U17*(RANDBETWEEN(90,100))/100*(40/100))+('Profiles, Qc, Winter, S1'!U17*(RANDBETWEEN(90,100))/100*(60/100))</f>
        <v>2.124051765266699E-3</v>
      </c>
      <c r="V17" s="1">
        <f ca="1">('Profiles, Qc, Summer, S1'!V17*(RANDBETWEEN(90,100))/100*(40/100))+('Profiles, Qc, Winter, S1'!V17*(RANDBETWEEN(90,100))/100*(60/100))</f>
        <v>3.9437324315747535E-3</v>
      </c>
      <c r="W17" s="1">
        <f ca="1">('Profiles, Qc, Summer, S1'!W17*(RANDBETWEEN(90,100))/100*(40/100))+('Profiles, Qc, Winter, S1'!W17*(RANDBETWEEN(90,100))/100*(60/100))</f>
        <v>-5.2451798846036415E-2</v>
      </c>
      <c r="X17" s="1">
        <f ca="1">('Profiles, Qc, Summer, S1'!X17*(RANDBETWEEN(90,100))/100*(40/100))+('Profiles, Qc, Winter, S1'!X17*(RANDBETWEEN(90,100))/100*(60/100))</f>
        <v>-0.17256812277978278</v>
      </c>
      <c r="Y17" s="1">
        <f ca="1">('Profiles, Qc, Summer, S1'!Y17*(RANDBETWEEN(90,100))/100*(40/100))+('Profiles, Qc, Winter, S1'!Y17*(RANDBETWEEN(90,100))/100*(60/100))</f>
        <v>-0.22410168367752076</v>
      </c>
    </row>
    <row r="18" spans="1:25" x14ac:dyDescent="0.3">
      <c r="A18">
        <v>17</v>
      </c>
      <c r="B18" s="1">
        <f ca="1">('Profiles, Qc, Summer, S1'!B18*(RANDBETWEEN(90,100))/100*(40/100))+('Profiles, Qc, Winter, S1'!B18*(RANDBETWEEN(90,100))/100*(60/100))</f>
        <v>-0.31314776681117656</v>
      </c>
      <c r="C18" s="1">
        <f ca="1">('Profiles, Qc, Summer, S1'!C18*(RANDBETWEEN(90,100))/100*(40/100))+('Profiles, Qc, Winter, S1'!C18*(RANDBETWEEN(90,100))/100*(60/100))</f>
        <v>-0.30738078174141525</v>
      </c>
      <c r="D18" s="1">
        <f ca="1">('Profiles, Qc, Summer, S1'!D18*(RANDBETWEEN(90,100))/100*(40/100))+('Profiles, Qc, Winter, S1'!D18*(RANDBETWEEN(90,100))/100*(60/100))</f>
        <v>-0.33115468749332755</v>
      </c>
      <c r="E18" s="1">
        <f ca="1">('Profiles, Qc, Summer, S1'!E18*(RANDBETWEEN(90,100))/100*(40/100))+('Profiles, Qc, Winter, S1'!E18*(RANDBETWEEN(90,100))/100*(60/100))</f>
        <v>-0.32416066218512279</v>
      </c>
      <c r="F18" s="1">
        <f ca="1">('Profiles, Qc, Summer, S1'!F18*(RANDBETWEEN(90,100))/100*(40/100))+('Profiles, Qc, Winter, S1'!F18*(RANDBETWEEN(90,100))/100*(60/100))</f>
        <v>-0.3155385792438396</v>
      </c>
      <c r="G18" s="1">
        <f ca="1">('Profiles, Qc, Summer, S1'!G18*(RANDBETWEEN(90,100))/100*(40/100))+('Profiles, Qc, Winter, S1'!G18*(RANDBETWEEN(90,100))/100*(60/100))</f>
        <v>-0.30569474956642606</v>
      </c>
      <c r="H18" s="1">
        <f ca="1">('Profiles, Qc, Summer, S1'!H18*(RANDBETWEEN(90,100))/100*(40/100))+('Profiles, Qc, Winter, S1'!H18*(RANDBETWEEN(90,100))/100*(60/100))</f>
        <v>-0.26656156683355275</v>
      </c>
      <c r="I18" s="1">
        <f ca="1">('Profiles, Qc, Summer, S1'!I18*(RANDBETWEEN(90,100))/100*(40/100))+('Profiles, Qc, Winter, S1'!I18*(RANDBETWEEN(90,100))/100*(60/100))</f>
        <v>-0.22016138802493795</v>
      </c>
      <c r="J18" s="1">
        <f ca="1">('Profiles, Qc, Summer, S1'!J18*(RANDBETWEEN(90,100))/100*(40/100))+('Profiles, Qc, Winter, S1'!J18*(RANDBETWEEN(90,100))/100*(60/100))</f>
        <v>-0.19729008338172471</v>
      </c>
      <c r="K18" s="1">
        <f ca="1">('Profiles, Qc, Summer, S1'!K18*(RANDBETWEEN(90,100))/100*(40/100))+('Profiles, Qc, Winter, S1'!K18*(RANDBETWEEN(90,100))/100*(60/100))</f>
        <v>-0.21709525129368246</v>
      </c>
      <c r="L18" s="1">
        <f ca="1">('Profiles, Qc, Summer, S1'!L18*(RANDBETWEEN(90,100))/100*(40/100))+('Profiles, Qc, Winter, S1'!L18*(RANDBETWEEN(90,100))/100*(60/100))</f>
        <v>-0.24746055266908479</v>
      </c>
      <c r="M18" s="1">
        <f ca="1">('Profiles, Qc, Summer, S1'!M18*(RANDBETWEEN(90,100))/100*(40/100))+('Profiles, Qc, Winter, S1'!M18*(RANDBETWEEN(90,100))/100*(60/100))</f>
        <v>-0.2774365978379757</v>
      </c>
      <c r="N18" s="1">
        <f ca="1">('Profiles, Qc, Summer, S1'!N18*(RANDBETWEEN(90,100))/100*(40/100))+('Profiles, Qc, Winter, S1'!N18*(RANDBETWEEN(90,100))/100*(60/100))</f>
        <v>-0.26403683354341506</v>
      </c>
      <c r="O18" s="1">
        <f ca="1">('Profiles, Qc, Summer, S1'!O18*(RANDBETWEEN(90,100))/100*(40/100))+('Profiles, Qc, Winter, S1'!O18*(RANDBETWEEN(90,100))/100*(60/100))</f>
        <v>-0.28296429166696102</v>
      </c>
      <c r="P18" s="1">
        <f ca="1">('Profiles, Qc, Summer, S1'!P18*(RANDBETWEEN(90,100))/100*(40/100))+('Profiles, Qc, Winter, S1'!P18*(RANDBETWEEN(90,100))/100*(60/100))</f>
        <v>-0.27129615155501119</v>
      </c>
      <c r="Q18" s="1">
        <f ca="1">('Profiles, Qc, Summer, S1'!Q18*(RANDBETWEEN(90,100))/100*(40/100))+('Profiles, Qc, Winter, S1'!Q18*(RANDBETWEEN(90,100))/100*(60/100))</f>
        <v>-0.2737042197777575</v>
      </c>
      <c r="R18" s="1">
        <f ca="1">('Profiles, Qc, Summer, S1'!R18*(RANDBETWEEN(90,100))/100*(40/100))+('Profiles, Qc, Winter, S1'!R18*(RANDBETWEEN(90,100))/100*(60/100))</f>
        <v>-0.26316878414534828</v>
      </c>
      <c r="S18" s="1">
        <f ca="1">('Profiles, Qc, Summer, S1'!S18*(RANDBETWEEN(90,100))/100*(40/100))+('Profiles, Qc, Winter, S1'!S18*(RANDBETWEEN(90,100))/100*(60/100))</f>
        <v>-0.18683716529832572</v>
      </c>
      <c r="T18" s="1">
        <f ca="1">('Profiles, Qc, Summer, S1'!T18*(RANDBETWEEN(90,100))/100*(40/100))+('Profiles, Qc, Winter, S1'!T18*(RANDBETWEEN(90,100))/100*(60/100))</f>
        <v>-0.18241367103627382</v>
      </c>
      <c r="U18" s="1">
        <f ca="1">('Profiles, Qc, Summer, S1'!U18*(RANDBETWEEN(90,100))/100*(40/100))+('Profiles, Qc, Winter, S1'!U18*(RANDBETWEEN(90,100))/100*(60/100))</f>
        <v>-0.20585114773041957</v>
      </c>
      <c r="V18" s="1">
        <f ca="1">('Profiles, Qc, Summer, S1'!V18*(RANDBETWEEN(90,100))/100*(40/100))+('Profiles, Qc, Winter, S1'!V18*(RANDBETWEEN(90,100))/100*(60/100))</f>
        <v>-0.22275651267092414</v>
      </c>
      <c r="W18" s="1">
        <f ca="1">('Profiles, Qc, Summer, S1'!W18*(RANDBETWEEN(90,100))/100*(40/100))+('Profiles, Qc, Winter, S1'!W18*(RANDBETWEEN(90,100))/100*(60/100))</f>
        <v>-0.24560205123381659</v>
      </c>
      <c r="X18" s="1">
        <f ca="1">('Profiles, Qc, Summer, S1'!X18*(RANDBETWEEN(90,100))/100*(40/100))+('Profiles, Qc, Winter, S1'!X18*(RANDBETWEEN(90,100))/100*(60/100))</f>
        <v>-0.27759339020825358</v>
      </c>
      <c r="Y18" s="1">
        <f ca="1">('Profiles, Qc, Summer, S1'!Y18*(RANDBETWEEN(90,100))/100*(40/100))+('Profiles, Qc, Winter, S1'!Y18*(RANDBETWEEN(90,100))/100*(60/100))</f>
        <v>-0.28706476476684883</v>
      </c>
    </row>
    <row r="19" spans="1:25" x14ac:dyDescent="0.3">
      <c r="A19">
        <v>18</v>
      </c>
      <c r="B19" s="1">
        <f ca="1">('Profiles, Qc, Summer, S1'!B19*(RANDBETWEEN(90,100))/100*(40/100))+('Profiles, Qc, Winter, S1'!B19*(RANDBETWEEN(90,100))/100*(60/100))</f>
        <v>-0.2564019528800397</v>
      </c>
      <c r="C19" s="1">
        <f ca="1">('Profiles, Qc, Summer, S1'!C19*(RANDBETWEEN(90,100))/100*(40/100))+('Profiles, Qc, Winter, S1'!C19*(RANDBETWEEN(90,100))/100*(60/100))</f>
        <v>-0.26583837668141347</v>
      </c>
      <c r="D19" s="1">
        <f ca="1">('Profiles, Qc, Summer, S1'!D19*(RANDBETWEEN(90,100))/100*(40/100))+('Profiles, Qc, Winter, S1'!D19*(RANDBETWEEN(90,100))/100*(60/100))</f>
        <v>-0.29067575003995955</v>
      </c>
      <c r="E19" s="1">
        <f ca="1">('Profiles, Qc, Summer, S1'!E19*(RANDBETWEEN(90,100))/100*(40/100))+('Profiles, Qc, Winter, S1'!E19*(RANDBETWEEN(90,100))/100*(60/100))</f>
        <v>-0.288504995292167</v>
      </c>
      <c r="F19" s="1">
        <f ca="1">('Profiles, Qc, Summer, S1'!F19*(RANDBETWEEN(90,100))/100*(40/100))+('Profiles, Qc, Winter, S1'!F19*(RANDBETWEEN(90,100))/100*(60/100))</f>
        <v>-0.28239127700074002</v>
      </c>
      <c r="G19" s="1">
        <f ca="1">('Profiles, Qc, Summer, S1'!G19*(RANDBETWEEN(90,100))/100*(40/100))+('Profiles, Qc, Winter, S1'!G19*(RANDBETWEEN(90,100))/100*(60/100))</f>
        <v>-0.25851056963421609</v>
      </c>
      <c r="H19" s="1">
        <f ca="1">('Profiles, Qc, Summer, S1'!H19*(RANDBETWEEN(90,100))/100*(40/100))+('Profiles, Qc, Winter, S1'!H19*(RANDBETWEEN(90,100))/100*(60/100))</f>
        <v>-0.20525329910791745</v>
      </c>
      <c r="I19" s="1">
        <f ca="1">('Profiles, Qc, Summer, S1'!I19*(RANDBETWEEN(90,100))/100*(40/100))+('Profiles, Qc, Winter, S1'!I19*(RANDBETWEEN(90,100))/100*(60/100))</f>
        <v>-0.14138598241302522</v>
      </c>
      <c r="J19" s="1">
        <f ca="1">('Profiles, Qc, Summer, S1'!J19*(RANDBETWEEN(90,100))/100*(40/100))+('Profiles, Qc, Winter, S1'!J19*(RANDBETWEEN(90,100))/100*(60/100))</f>
        <v>-9.4216901294043059E-2</v>
      </c>
      <c r="K19" s="1">
        <f ca="1">('Profiles, Qc, Summer, S1'!K19*(RANDBETWEEN(90,100))/100*(40/100))+('Profiles, Qc, Winter, S1'!K19*(RANDBETWEEN(90,100))/100*(60/100))</f>
        <v>-6.1649759711364292E-2</v>
      </c>
      <c r="L19" s="1">
        <f ca="1">('Profiles, Qc, Summer, S1'!L19*(RANDBETWEEN(90,100))/100*(40/100))+('Profiles, Qc, Winter, S1'!L19*(RANDBETWEEN(90,100))/100*(60/100))</f>
        <v>-3.6147189637241374E-2</v>
      </c>
      <c r="M19" s="1">
        <f ca="1">('Profiles, Qc, Summer, S1'!M19*(RANDBETWEEN(90,100))/100*(40/100))+('Profiles, Qc, Winter, S1'!M19*(RANDBETWEEN(90,100))/100*(60/100))</f>
        <v>-3.3928500860206157E-2</v>
      </c>
      <c r="N19" s="1">
        <f ca="1">('Profiles, Qc, Summer, S1'!N19*(RANDBETWEEN(90,100))/100*(40/100))+('Profiles, Qc, Winter, S1'!N19*(RANDBETWEEN(90,100))/100*(60/100))</f>
        <v>-6.3188680298617697E-2</v>
      </c>
      <c r="O19" s="1">
        <f ca="1">('Profiles, Qc, Summer, S1'!O19*(RANDBETWEEN(90,100))/100*(40/100))+('Profiles, Qc, Winter, S1'!O19*(RANDBETWEEN(90,100))/100*(60/100))</f>
        <v>-7.112289628626231E-2</v>
      </c>
      <c r="P19" s="1">
        <f ca="1">('Profiles, Qc, Summer, S1'!P19*(RANDBETWEEN(90,100))/100*(40/100))+('Profiles, Qc, Winter, S1'!P19*(RANDBETWEEN(90,100))/100*(60/100))</f>
        <v>-7.9723517364701429E-2</v>
      </c>
      <c r="Q19" s="1">
        <f ca="1">('Profiles, Qc, Summer, S1'!Q19*(RANDBETWEEN(90,100))/100*(40/100))+('Profiles, Qc, Winter, S1'!Q19*(RANDBETWEEN(90,100))/100*(60/100))</f>
        <v>-0.12240512003816302</v>
      </c>
      <c r="R19" s="1">
        <f ca="1">('Profiles, Qc, Summer, S1'!R19*(RANDBETWEEN(90,100))/100*(40/100))+('Profiles, Qc, Winter, S1'!R19*(RANDBETWEEN(90,100))/100*(60/100))</f>
        <v>-0.10261601239070103</v>
      </c>
      <c r="S19" s="1">
        <f ca="1">('Profiles, Qc, Summer, S1'!S19*(RANDBETWEEN(90,100))/100*(40/100))+('Profiles, Qc, Winter, S1'!S19*(RANDBETWEEN(90,100))/100*(60/100))</f>
        <v>-4.8113467187579417E-2</v>
      </c>
      <c r="T19" s="1">
        <f ca="1">('Profiles, Qc, Summer, S1'!T19*(RANDBETWEEN(90,100))/100*(40/100))+('Profiles, Qc, Winter, S1'!T19*(RANDBETWEEN(90,100))/100*(60/100))</f>
        <v>-6.3794365619648324E-2</v>
      </c>
      <c r="U19" s="1">
        <f ca="1">('Profiles, Qc, Summer, S1'!U19*(RANDBETWEEN(90,100))/100*(40/100))+('Profiles, Qc, Winter, S1'!U19*(RANDBETWEEN(90,100))/100*(60/100))</f>
        <v>-8.7767486628536173E-2</v>
      </c>
      <c r="V19" s="1">
        <f ca="1">('Profiles, Qc, Summer, S1'!V19*(RANDBETWEEN(90,100))/100*(40/100))+('Profiles, Qc, Winter, S1'!V19*(RANDBETWEEN(90,100))/100*(60/100))</f>
        <v>-7.1356095551388179E-2</v>
      </c>
      <c r="W19" s="1">
        <f ca="1">('Profiles, Qc, Summer, S1'!W19*(RANDBETWEEN(90,100))/100*(40/100))+('Profiles, Qc, Winter, S1'!W19*(RANDBETWEEN(90,100))/100*(60/100))</f>
        <v>-0.116495978182455</v>
      </c>
      <c r="X19" s="1">
        <f ca="1">('Profiles, Qc, Summer, S1'!X19*(RANDBETWEEN(90,100))/100*(40/100))+('Profiles, Qc, Winter, S1'!X19*(RANDBETWEEN(90,100))/100*(60/100))</f>
        <v>-0.12998579946571143</v>
      </c>
      <c r="Y19" s="1">
        <f ca="1">('Profiles, Qc, Summer, S1'!Y19*(RANDBETWEEN(90,100))/100*(40/100))+('Profiles, Qc, Winter, S1'!Y19*(RANDBETWEEN(90,100))/100*(60/100))</f>
        <v>-0.15663630419720684</v>
      </c>
    </row>
    <row r="20" spans="1:25" x14ac:dyDescent="0.3">
      <c r="A20">
        <v>19</v>
      </c>
      <c r="B20" s="1">
        <f ca="1">('Profiles, Qc, Summer, S1'!B20*(RANDBETWEEN(90,100))/100*(40/100))+('Profiles, Qc, Winter, S1'!B20*(RANDBETWEEN(90,100))/100*(60/100))</f>
        <v>0.24322975552653303</v>
      </c>
      <c r="C20" s="1">
        <f ca="1">('Profiles, Qc, Summer, S1'!C20*(RANDBETWEEN(90,100))/100*(40/100))+('Profiles, Qc, Winter, S1'!C20*(RANDBETWEEN(90,100))/100*(60/100))</f>
        <v>0.24291938886793202</v>
      </c>
      <c r="D20" s="1">
        <f ca="1">('Profiles, Qc, Summer, S1'!D20*(RANDBETWEEN(90,100))/100*(40/100))+('Profiles, Qc, Winter, S1'!D20*(RANDBETWEEN(90,100))/100*(60/100))</f>
        <v>0.18065710435154236</v>
      </c>
      <c r="E20" s="1">
        <f ca="1">('Profiles, Qc, Summer, S1'!E20*(RANDBETWEEN(90,100))/100*(40/100))+('Profiles, Qc, Winter, S1'!E20*(RANDBETWEEN(90,100))/100*(60/100))</f>
        <v>0.23157933663696212</v>
      </c>
      <c r="F20" s="1">
        <f ca="1">('Profiles, Qc, Summer, S1'!F20*(RANDBETWEEN(90,100))/100*(40/100))+('Profiles, Qc, Winter, S1'!F20*(RANDBETWEEN(90,100))/100*(60/100))</f>
        <v>0.21719305897579544</v>
      </c>
      <c r="G20" s="1">
        <f ca="1">('Profiles, Qc, Summer, S1'!G20*(RANDBETWEEN(90,100))/100*(40/100))+('Profiles, Qc, Winter, S1'!G20*(RANDBETWEEN(90,100))/100*(60/100))</f>
        <v>0.2707347758622124</v>
      </c>
      <c r="H20" s="1">
        <f ca="1">('Profiles, Qc, Summer, S1'!H20*(RANDBETWEEN(90,100))/100*(40/100))+('Profiles, Qc, Winter, S1'!H20*(RANDBETWEEN(90,100))/100*(60/100))</f>
        <v>0.29897939843908805</v>
      </c>
      <c r="I20" s="1">
        <f ca="1">('Profiles, Qc, Summer, S1'!I20*(RANDBETWEEN(90,100))/100*(40/100))+('Profiles, Qc, Winter, S1'!I20*(RANDBETWEEN(90,100))/100*(60/100))</f>
        <v>0.54673599374134985</v>
      </c>
      <c r="J20" s="1">
        <f ca="1">('Profiles, Qc, Summer, S1'!J20*(RANDBETWEEN(90,100))/100*(40/100))+('Profiles, Qc, Winter, S1'!J20*(RANDBETWEEN(90,100))/100*(60/100))</f>
        <v>0.63869527433648465</v>
      </c>
      <c r="K20" s="1">
        <f ca="1">('Profiles, Qc, Summer, S1'!K20*(RANDBETWEEN(90,100))/100*(40/100))+('Profiles, Qc, Winter, S1'!K20*(RANDBETWEEN(90,100))/100*(60/100))</f>
        <v>0.62571417658050377</v>
      </c>
      <c r="L20" s="1">
        <f ca="1">('Profiles, Qc, Summer, S1'!L20*(RANDBETWEEN(90,100))/100*(40/100))+('Profiles, Qc, Winter, S1'!L20*(RANDBETWEEN(90,100))/100*(60/100))</f>
        <v>0.61229228860174489</v>
      </c>
      <c r="M20" s="1">
        <f ca="1">('Profiles, Qc, Summer, S1'!M20*(RANDBETWEEN(90,100))/100*(40/100))+('Profiles, Qc, Winter, S1'!M20*(RANDBETWEEN(90,100))/100*(60/100))</f>
        <v>0.6682593328005515</v>
      </c>
      <c r="N20" s="1">
        <f ca="1">('Profiles, Qc, Summer, S1'!N20*(RANDBETWEEN(90,100))/100*(40/100))+('Profiles, Qc, Winter, S1'!N20*(RANDBETWEEN(90,100))/100*(60/100))</f>
        <v>0.67058556327232866</v>
      </c>
      <c r="O20" s="1">
        <f ca="1">('Profiles, Qc, Summer, S1'!O20*(RANDBETWEEN(90,100))/100*(40/100))+('Profiles, Qc, Winter, S1'!O20*(RANDBETWEEN(90,100))/100*(60/100))</f>
        <v>0.64316187057493901</v>
      </c>
      <c r="P20" s="1">
        <f ca="1">('Profiles, Qc, Summer, S1'!P20*(RANDBETWEEN(90,100))/100*(40/100))+('Profiles, Qc, Winter, S1'!P20*(RANDBETWEEN(90,100))/100*(60/100))</f>
        <v>0.5483665305276586</v>
      </c>
      <c r="Q20" s="1">
        <f ca="1">('Profiles, Qc, Summer, S1'!Q20*(RANDBETWEEN(90,100))/100*(40/100))+('Profiles, Qc, Winter, S1'!Q20*(RANDBETWEEN(90,100))/100*(60/100))</f>
        <v>0.52265265806030192</v>
      </c>
      <c r="R20" s="1">
        <f ca="1">('Profiles, Qc, Summer, S1'!R20*(RANDBETWEEN(90,100))/100*(40/100))+('Profiles, Qc, Winter, S1'!R20*(RANDBETWEEN(90,100))/100*(60/100))</f>
        <v>0.51551051423478977</v>
      </c>
      <c r="S20" s="1">
        <f ca="1">('Profiles, Qc, Summer, S1'!S20*(RANDBETWEEN(90,100))/100*(40/100))+('Profiles, Qc, Winter, S1'!S20*(RANDBETWEEN(90,100))/100*(60/100))</f>
        <v>0.53926793482274293</v>
      </c>
      <c r="T20" s="1">
        <f ca="1">('Profiles, Qc, Summer, S1'!T20*(RANDBETWEEN(90,100))/100*(40/100))+('Profiles, Qc, Winter, S1'!T20*(RANDBETWEEN(90,100))/100*(60/100))</f>
        <v>0.42606885177859755</v>
      </c>
      <c r="U20" s="1">
        <f ca="1">('Profiles, Qc, Summer, S1'!U20*(RANDBETWEEN(90,100))/100*(40/100))+('Profiles, Qc, Winter, S1'!U20*(RANDBETWEEN(90,100))/100*(60/100))</f>
        <v>0.42683740541088605</v>
      </c>
      <c r="V20" s="1">
        <f ca="1">('Profiles, Qc, Summer, S1'!V20*(RANDBETWEEN(90,100))/100*(40/100))+('Profiles, Qc, Winter, S1'!V20*(RANDBETWEEN(90,100))/100*(60/100))</f>
        <v>0.42554660948950784</v>
      </c>
      <c r="W20" s="1">
        <f ca="1">('Profiles, Qc, Summer, S1'!W20*(RANDBETWEEN(90,100))/100*(40/100))+('Profiles, Qc, Winter, S1'!W20*(RANDBETWEEN(90,100))/100*(60/100))</f>
        <v>0.39668728863444308</v>
      </c>
      <c r="X20" s="1">
        <f ca="1">('Profiles, Qc, Summer, S1'!X20*(RANDBETWEEN(90,100))/100*(40/100))+('Profiles, Qc, Winter, S1'!X20*(RANDBETWEEN(90,100))/100*(60/100))</f>
        <v>0.27660973521020948</v>
      </c>
      <c r="Y20" s="1">
        <f ca="1">('Profiles, Qc, Summer, S1'!Y20*(RANDBETWEEN(90,100))/100*(40/100))+('Profiles, Qc, Winter, S1'!Y20*(RANDBETWEEN(90,100))/100*(60/100))</f>
        <v>0.27913902643952476</v>
      </c>
    </row>
    <row r="21" spans="1:25" x14ac:dyDescent="0.3">
      <c r="A21">
        <v>20</v>
      </c>
      <c r="B21" s="1">
        <f ca="1">('Profiles, Qc, Summer, S1'!B21*(RANDBETWEEN(90,100))/100*(40/100))+('Profiles, Qc, Winter, S1'!B21*(RANDBETWEEN(90,100))/100*(60/100))</f>
        <v>-0.21050494805823594</v>
      </c>
      <c r="C21" s="1">
        <f ca="1">('Profiles, Qc, Summer, S1'!C21*(RANDBETWEEN(90,100))/100*(40/100))+('Profiles, Qc, Winter, S1'!C21*(RANDBETWEEN(90,100))/100*(60/100))</f>
        <v>-0.20848051334501794</v>
      </c>
      <c r="D21" s="1">
        <f ca="1">('Profiles, Qc, Summer, S1'!D21*(RANDBETWEEN(90,100))/100*(40/100))+('Profiles, Qc, Winter, S1'!D21*(RANDBETWEEN(90,100))/100*(60/100))</f>
        <v>-0.21607975221122577</v>
      </c>
      <c r="E21" s="1">
        <f ca="1">('Profiles, Qc, Summer, S1'!E21*(RANDBETWEEN(90,100))/100*(40/100))+('Profiles, Qc, Winter, S1'!E21*(RANDBETWEEN(90,100))/100*(60/100))</f>
        <v>-0.23190289314655504</v>
      </c>
      <c r="F21" s="1">
        <f ca="1">('Profiles, Qc, Summer, S1'!F21*(RANDBETWEEN(90,100))/100*(40/100))+('Profiles, Qc, Winter, S1'!F21*(RANDBETWEEN(90,100))/100*(60/100))</f>
        <v>-0.23419242390326778</v>
      </c>
      <c r="G21" s="1">
        <f ca="1">('Profiles, Qc, Summer, S1'!G21*(RANDBETWEEN(90,100))/100*(40/100))+('Profiles, Qc, Winter, S1'!G21*(RANDBETWEEN(90,100))/100*(60/100))</f>
        <v>-0.22668994929786485</v>
      </c>
      <c r="H21" s="1">
        <f ca="1">('Profiles, Qc, Summer, S1'!H21*(RANDBETWEEN(90,100))/100*(40/100))+('Profiles, Qc, Winter, S1'!H21*(RANDBETWEEN(90,100))/100*(60/100))</f>
        <v>-0.18504698559358521</v>
      </c>
      <c r="I21" s="1">
        <f ca="1">('Profiles, Qc, Summer, S1'!I21*(RANDBETWEEN(90,100))/100*(40/100))+('Profiles, Qc, Winter, S1'!I21*(RANDBETWEEN(90,100))/100*(60/100))</f>
        <v>-9.3731905204371538E-2</v>
      </c>
      <c r="J21" s="1">
        <f ca="1">('Profiles, Qc, Summer, S1'!J21*(RANDBETWEEN(90,100))/100*(40/100))+('Profiles, Qc, Winter, S1'!J21*(RANDBETWEEN(90,100))/100*(60/100))</f>
        <v>-3.4566574137555879E-2</v>
      </c>
      <c r="K21" s="1">
        <f ca="1">('Profiles, Qc, Summer, S1'!K21*(RANDBETWEEN(90,100))/100*(40/100))+('Profiles, Qc, Winter, S1'!K21*(RANDBETWEEN(90,100))/100*(60/100))</f>
        <v>-3.2379088971876205E-2</v>
      </c>
      <c r="L21" s="1">
        <f ca="1">('Profiles, Qc, Summer, S1'!L21*(RANDBETWEEN(90,100))/100*(40/100))+('Profiles, Qc, Winter, S1'!L21*(RANDBETWEEN(90,100))/100*(60/100))</f>
        <v>-1.0093552794582527E-2</v>
      </c>
      <c r="M21" s="1">
        <f ca="1">('Profiles, Qc, Summer, S1'!M21*(RANDBETWEEN(90,100))/100*(40/100))+('Profiles, Qc, Winter, S1'!M21*(RANDBETWEEN(90,100))/100*(60/100))</f>
        <v>-3.2096482104750825E-3</v>
      </c>
      <c r="N21" s="1">
        <f ca="1">('Profiles, Qc, Summer, S1'!N21*(RANDBETWEEN(90,100))/100*(40/100))+('Profiles, Qc, Winter, S1'!N21*(RANDBETWEEN(90,100))/100*(60/100))</f>
        <v>-2.6574169705717288E-2</v>
      </c>
      <c r="O21" s="1">
        <f ca="1">('Profiles, Qc, Summer, S1'!O21*(RANDBETWEEN(90,100))/100*(40/100))+('Profiles, Qc, Winter, S1'!O21*(RANDBETWEEN(90,100))/100*(60/100))</f>
        <v>-2.8944536921914166E-2</v>
      </c>
      <c r="P21" s="1">
        <f ca="1">('Profiles, Qc, Summer, S1'!P21*(RANDBETWEEN(90,100))/100*(40/100))+('Profiles, Qc, Winter, S1'!P21*(RANDBETWEEN(90,100))/100*(60/100))</f>
        <v>-6.2624212014129987E-2</v>
      </c>
      <c r="Q21" s="1">
        <f ca="1">('Profiles, Qc, Summer, S1'!Q21*(RANDBETWEEN(90,100))/100*(40/100))+('Profiles, Qc, Winter, S1'!Q21*(RANDBETWEEN(90,100))/100*(60/100))</f>
        <v>-9.4769614312046668E-2</v>
      </c>
      <c r="R21" s="1">
        <f ca="1">('Profiles, Qc, Summer, S1'!R21*(RANDBETWEEN(90,100))/100*(40/100))+('Profiles, Qc, Winter, S1'!R21*(RANDBETWEEN(90,100))/100*(60/100))</f>
        <v>-8.8549339292967655E-2</v>
      </c>
      <c r="S21" s="1">
        <f ca="1">('Profiles, Qc, Summer, S1'!S21*(RANDBETWEEN(90,100))/100*(40/100))+('Profiles, Qc, Winter, S1'!S21*(RANDBETWEEN(90,100))/100*(60/100))</f>
        <v>-0.10879022296069804</v>
      </c>
      <c r="T21" s="1">
        <f ca="1">('Profiles, Qc, Summer, S1'!T21*(RANDBETWEEN(90,100))/100*(40/100))+('Profiles, Qc, Winter, S1'!T21*(RANDBETWEEN(90,100))/100*(60/100))</f>
        <v>-0.11035272189680456</v>
      </c>
      <c r="U21" s="1">
        <f ca="1">('Profiles, Qc, Summer, S1'!U21*(RANDBETWEEN(90,100))/100*(40/100))+('Profiles, Qc, Winter, S1'!U21*(RANDBETWEEN(90,100))/100*(60/100))</f>
        <v>-0.11348304595992303</v>
      </c>
      <c r="V21" s="1">
        <f ca="1">('Profiles, Qc, Summer, S1'!V21*(RANDBETWEEN(90,100))/100*(40/100))+('Profiles, Qc, Winter, S1'!V21*(RANDBETWEEN(90,100))/100*(60/100))</f>
        <v>-0.11296042072310095</v>
      </c>
      <c r="W21" s="1">
        <f ca="1">('Profiles, Qc, Summer, S1'!W21*(RANDBETWEEN(90,100))/100*(40/100))+('Profiles, Qc, Winter, S1'!W21*(RANDBETWEEN(90,100))/100*(60/100))</f>
        <v>-0.15845247336695958</v>
      </c>
      <c r="X21" s="1">
        <f ca="1">('Profiles, Qc, Summer, S1'!X21*(RANDBETWEEN(90,100))/100*(40/100))+('Profiles, Qc, Winter, S1'!X21*(RANDBETWEEN(90,100))/100*(60/100))</f>
        <v>-0.17582591168638365</v>
      </c>
      <c r="Y21" s="1">
        <f ca="1">('Profiles, Qc, Summer, S1'!Y21*(RANDBETWEEN(90,100))/100*(40/100))+('Profiles, Qc, Winter, S1'!Y21*(RANDBETWEEN(90,100))/100*(60/100))</f>
        <v>-0.17153101756478095</v>
      </c>
    </row>
    <row r="22" spans="1:25" x14ac:dyDescent="0.3">
      <c r="A22">
        <v>21</v>
      </c>
      <c r="B22" s="1">
        <f ca="1">('Profiles, Qc, Summer, S1'!B22*(RANDBETWEEN(90,100))/100*(40/100))+('Profiles, Qc, Winter, S1'!B22*(RANDBETWEEN(90,100))/100*(60/100))</f>
        <v>-0.76590432476090231</v>
      </c>
      <c r="C22" s="1">
        <f ca="1">('Profiles, Qc, Summer, S1'!C22*(RANDBETWEEN(90,100))/100*(40/100))+('Profiles, Qc, Winter, S1'!C22*(RANDBETWEEN(90,100))/100*(60/100))</f>
        <v>-0.80485263574857924</v>
      </c>
      <c r="D22" s="1">
        <f ca="1">('Profiles, Qc, Summer, S1'!D22*(RANDBETWEEN(90,100))/100*(40/100))+('Profiles, Qc, Winter, S1'!D22*(RANDBETWEEN(90,100))/100*(60/100))</f>
        <v>-0.80008174264772591</v>
      </c>
      <c r="E22" s="1">
        <f ca="1">('Profiles, Qc, Summer, S1'!E22*(RANDBETWEEN(90,100))/100*(40/100))+('Profiles, Qc, Winter, S1'!E22*(RANDBETWEEN(90,100))/100*(60/100))</f>
        <v>-0.8095487602596203</v>
      </c>
      <c r="F22" s="1">
        <f ca="1">('Profiles, Qc, Summer, S1'!F22*(RANDBETWEEN(90,100))/100*(40/100))+('Profiles, Qc, Winter, S1'!F22*(RANDBETWEEN(90,100))/100*(60/100))</f>
        <v>-0.76272949266699219</v>
      </c>
      <c r="G22" s="1">
        <f ca="1">('Profiles, Qc, Summer, S1'!G22*(RANDBETWEEN(90,100))/100*(40/100))+('Profiles, Qc, Winter, S1'!G22*(RANDBETWEEN(90,100))/100*(60/100))</f>
        <v>-0.76119528546056514</v>
      </c>
      <c r="H22" s="1">
        <f ca="1">('Profiles, Qc, Summer, S1'!H22*(RANDBETWEEN(90,100))/100*(40/100))+('Profiles, Qc, Winter, S1'!H22*(RANDBETWEEN(90,100))/100*(60/100))</f>
        <v>-0.59946798838998239</v>
      </c>
      <c r="I22" s="1">
        <f ca="1">('Profiles, Qc, Summer, S1'!I22*(RANDBETWEEN(90,100))/100*(40/100))+('Profiles, Qc, Winter, S1'!I22*(RANDBETWEEN(90,100))/100*(60/100))</f>
        <v>-0.48786968255095431</v>
      </c>
      <c r="J22" s="1">
        <f ca="1">('Profiles, Qc, Summer, S1'!J22*(RANDBETWEEN(90,100))/100*(40/100))+('Profiles, Qc, Winter, S1'!J22*(RANDBETWEEN(90,100))/100*(60/100))</f>
        <v>-0.44904305773644404</v>
      </c>
      <c r="K22" s="1">
        <f ca="1">('Profiles, Qc, Summer, S1'!K22*(RANDBETWEEN(90,100))/100*(40/100))+('Profiles, Qc, Winter, S1'!K22*(RANDBETWEEN(90,100))/100*(60/100))</f>
        <v>-0.50837010295935159</v>
      </c>
      <c r="L22" s="1">
        <f ca="1">('Profiles, Qc, Summer, S1'!L22*(RANDBETWEEN(90,100))/100*(40/100))+('Profiles, Qc, Winter, S1'!L22*(RANDBETWEEN(90,100))/100*(60/100))</f>
        <v>-0.44804588320421779</v>
      </c>
      <c r="M22" s="1">
        <f ca="1">('Profiles, Qc, Summer, S1'!M22*(RANDBETWEEN(90,100))/100*(40/100))+('Profiles, Qc, Winter, S1'!M22*(RANDBETWEEN(90,100))/100*(60/100))</f>
        <v>-0.4597141571176282</v>
      </c>
      <c r="N22" s="1">
        <f ca="1">('Profiles, Qc, Summer, S1'!N22*(RANDBETWEEN(90,100))/100*(40/100))+('Profiles, Qc, Winter, S1'!N22*(RANDBETWEEN(90,100))/100*(60/100))</f>
        <v>-0.48689459294310572</v>
      </c>
      <c r="O22" s="1">
        <f ca="1">('Profiles, Qc, Summer, S1'!O22*(RANDBETWEEN(90,100))/100*(40/100))+('Profiles, Qc, Winter, S1'!O22*(RANDBETWEEN(90,100))/100*(60/100))</f>
        <v>-0.49242488748621588</v>
      </c>
      <c r="P22" s="1">
        <f ca="1">('Profiles, Qc, Summer, S1'!P22*(RANDBETWEEN(90,100))/100*(40/100))+('Profiles, Qc, Winter, S1'!P22*(RANDBETWEEN(90,100))/100*(60/100))</f>
        <v>-0.58251476671989177</v>
      </c>
      <c r="Q22" s="1">
        <f ca="1">('Profiles, Qc, Summer, S1'!Q22*(RANDBETWEEN(90,100))/100*(40/100))+('Profiles, Qc, Winter, S1'!Q22*(RANDBETWEEN(90,100))/100*(60/100))</f>
        <v>-0.59300945149797668</v>
      </c>
      <c r="R22" s="1">
        <f ca="1">('Profiles, Qc, Summer, S1'!R22*(RANDBETWEEN(90,100))/100*(40/100))+('Profiles, Qc, Winter, S1'!R22*(RANDBETWEEN(90,100))/100*(60/100))</f>
        <v>-0.62176794308879324</v>
      </c>
      <c r="S22" s="1">
        <f ca="1">('Profiles, Qc, Summer, S1'!S22*(RANDBETWEEN(90,100))/100*(40/100))+('Profiles, Qc, Winter, S1'!S22*(RANDBETWEEN(90,100))/100*(60/100))</f>
        <v>-0.62716228364886961</v>
      </c>
      <c r="T22" s="1">
        <f ca="1">('Profiles, Qc, Summer, S1'!T22*(RANDBETWEEN(90,100))/100*(40/100))+('Profiles, Qc, Winter, S1'!T22*(RANDBETWEEN(90,100))/100*(60/100))</f>
        <v>-0.64678570702433003</v>
      </c>
      <c r="U22" s="1">
        <f ca="1">('Profiles, Qc, Summer, S1'!U22*(RANDBETWEEN(90,100))/100*(40/100))+('Profiles, Qc, Winter, S1'!U22*(RANDBETWEEN(90,100))/100*(60/100))</f>
        <v>-0.69894084171746895</v>
      </c>
      <c r="V22" s="1">
        <f ca="1">('Profiles, Qc, Summer, S1'!V22*(RANDBETWEEN(90,100))/100*(40/100))+('Profiles, Qc, Winter, S1'!V22*(RANDBETWEEN(90,100))/100*(60/100))</f>
        <v>-0.70538564561790551</v>
      </c>
      <c r="W22" s="1">
        <f ca="1">('Profiles, Qc, Summer, S1'!W22*(RANDBETWEEN(90,100))/100*(40/100))+('Profiles, Qc, Winter, S1'!W22*(RANDBETWEEN(90,100))/100*(60/100))</f>
        <v>-0.70996100788661987</v>
      </c>
      <c r="X22" s="1">
        <f ca="1">('Profiles, Qc, Summer, S1'!X22*(RANDBETWEEN(90,100))/100*(40/100))+('Profiles, Qc, Winter, S1'!X22*(RANDBETWEEN(90,100))/100*(60/100))</f>
        <v>-0.75174352198423988</v>
      </c>
      <c r="Y22" s="1">
        <f ca="1">('Profiles, Qc, Summer, S1'!Y22*(RANDBETWEEN(90,100))/100*(40/100))+('Profiles, Qc, Winter, S1'!Y22*(RANDBETWEEN(90,100))/100*(60/100))</f>
        <v>-0.77763871191071554</v>
      </c>
    </row>
    <row r="23" spans="1:25" x14ac:dyDescent="0.3">
      <c r="A23">
        <v>22</v>
      </c>
      <c r="B23" s="1">
        <f ca="1">('Profiles, Qc, Summer, S1'!B23*(RANDBETWEEN(90,100))/100*(40/100))+('Profiles, Qc, Winter, S1'!B23*(RANDBETWEEN(90,100))/100*(60/100))</f>
        <v>-1.4664589662489749E-2</v>
      </c>
      <c r="C23" s="1">
        <f ca="1">('Profiles, Qc, Summer, S1'!C23*(RANDBETWEEN(90,100))/100*(40/100))+('Profiles, Qc, Winter, S1'!C23*(RANDBETWEEN(90,100))/100*(60/100))</f>
        <v>-2.3452886429606364E-2</v>
      </c>
      <c r="D23" s="1">
        <f ca="1">('Profiles, Qc, Summer, S1'!D23*(RANDBETWEEN(90,100))/100*(40/100))+('Profiles, Qc, Winter, S1'!D23*(RANDBETWEEN(90,100))/100*(60/100))</f>
        <v>-2.8159188692312345E-2</v>
      </c>
      <c r="E23" s="1">
        <f ca="1">('Profiles, Qc, Summer, S1'!E23*(RANDBETWEEN(90,100))/100*(40/100))+('Profiles, Qc, Winter, S1'!E23*(RANDBETWEEN(90,100))/100*(60/100))</f>
        <v>-2.9754712214898567E-2</v>
      </c>
      <c r="F23" s="1">
        <f ca="1">('Profiles, Qc, Summer, S1'!F23*(RANDBETWEEN(90,100))/100*(40/100))+('Profiles, Qc, Winter, S1'!F23*(RANDBETWEEN(90,100))/100*(60/100))</f>
        <v>-2.9485353506446092E-2</v>
      </c>
      <c r="G23" s="1">
        <f ca="1">('Profiles, Qc, Summer, S1'!G23*(RANDBETWEEN(90,100))/100*(40/100))+('Profiles, Qc, Winter, S1'!G23*(RANDBETWEEN(90,100))/100*(60/100))</f>
        <v>-3.1995284181648452E-2</v>
      </c>
      <c r="H23" s="1">
        <f ca="1">('Profiles, Qc, Summer, S1'!H23*(RANDBETWEEN(90,100))/100*(40/100))+('Profiles, Qc, Winter, S1'!H23*(RANDBETWEEN(90,100))/100*(60/100))</f>
        <v>-4.6798920350899088E-2</v>
      </c>
      <c r="I23" s="1">
        <f ca="1">('Profiles, Qc, Summer, S1'!I23*(RANDBETWEEN(90,100))/100*(40/100))+('Profiles, Qc, Winter, S1'!I23*(RANDBETWEEN(90,100))/100*(60/100))</f>
        <v>-2.6308891571632742E-2</v>
      </c>
      <c r="J23" s="1">
        <f ca="1">('Profiles, Qc, Summer, S1'!J23*(RANDBETWEEN(90,100))/100*(40/100))+('Profiles, Qc, Winter, S1'!J23*(RANDBETWEEN(90,100))/100*(60/100))</f>
        <v>-3.0464198653720655E-2</v>
      </c>
      <c r="K23" s="1">
        <f ca="1">('Profiles, Qc, Summer, S1'!K23*(RANDBETWEEN(90,100))/100*(40/100))+('Profiles, Qc, Winter, S1'!K23*(RANDBETWEEN(90,100))/100*(60/100))</f>
        <v>-2.0607979480754109E-2</v>
      </c>
      <c r="L23" s="1">
        <f ca="1">('Profiles, Qc, Summer, S1'!L23*(RANDBETWEEN(90,100))/100*(40/100))+('Profiles, Qc, Winter, S1'!L23*(RANDBETWEEN(90,100))/100*(60/100))</f>
        <v>-1.5675525971577169E-2</v>
      </c>
      <c r="M23" s="1">
        <f ca="1">('Profiles, Qc, Summer, S1'!M23*(RANDBETWEEN(90,100))/100*(40/100))+('Profiles, Qc, Winter, S1'!M23*(RANDBETWEEN(90,100))/100*(60/100))</f>
        <v>-1.0354213766847791E-2</v>
      </c>
      <c r="N23" s="1">
        <f ca="1">('Profiles, Qc, Summer, S1'!N23*(RANDBETWEEN(90,100))/100*(40/100))+('Profiles, Qc, Winter, S1'!N23*(RANDBETWEEN(90,100))/100*(60/100))</f>
        <v>-4.5179662123145947E-4</v>
      </c>
      <c r="O23" s="1">
        <f ca="1">('Profiles, Qc, Summer, S1'!O23*(RANDBETWEEN(90,100))/100*(40/100))+('Profiles, Qc, Winter, S1'!O23*(RANDBETWEEN(90,100))/100*(60/100))</f>
        <v>-1.3111159119666947E-4</v>
      </c>
      <c r="P23" s="1">
        <f ca="1">('Profiles, Qc, Summer, S1'!P23*(RANDBETWEEN(90,100))/100*(40/100))+('Profiles, Qc, Winter, S1'!P23*(RANDBETWEEN(90,100))/100*(60/100))</f>
        <v>-4.4179533102081531E-3</v>
      </c>
      <c r="Q23" s="1">
        <f ca="1">('Profiles, Qc, Summer, S1'!Q23*(RANDBETWEEN(90,100))/100*(40/100))+('Profiles, Qc, Winter, S1'!Q23*(RANDBETWEEN(90,100))/100*(60/100))</f>
        <v>1.2383928290289486E-2</v>
      </c>
      <c r="R23" s="1">
        <f ca="1">('Profiles, Qc, Summer, S1'!R23*(RANDBETWEEN(90,100))/100*(40/100))+('Profiles, Qc, Winter, S1'!R23*(RANDBETWEEN(90,100))/100*(60/100))</f>
        <v>5.720592369244399E-3</v>
      </c>
      <c r="S23" s="1">
        <f ca="1">('Profiles, Qc, Summer, S1'!S23*(RANDBETWEEN(90,100))/100*(40/100))+('Profiles, Qc, Winter, S1'!S23*(RANDBETWEEN(90,100))/100*(60/100))</f>
        <v>3.467016490863185E-3</v>
      </c>
      <c r="T23" s="1">
        <f ca="1">('Profiles, Qc, Summer, S1'!T23*(RANDBETWEEN(90,100))/100*(40/100))+('Profiles, Qc, Winter, S1'!T23*(RANDBETWEEN(90,100))/100*(60/100))</f>
        <v>3.4434841702174653E-4</v>
      </c>
      <c r="U23" s="1">
        <f ca="1">('Profiles, Qc, Summer, S1'!U23*(RANDBETWEEN(90,100))/100*(40/100))+('Profiles, Qc, Winter, S1'!U23*(RANDBETWEEN(90,100))/100*(60/100))</f>
        <v>1.8682757235769648E-4</v>
      </c>
      <c r="V23" s="1">
        <f ca="1">('Profiles, Qc, Summer, S1'!V23*(RANDBETWEEN(90,100))/100*(40/100))+('Profiles, Qc, Winter, S1'!V23*(RANDBETWEEN(90,100))/100*(60/100))</f>
        <v>6.0341160014750744E-3</v>
      </c>
      <c r="W23" s="1">
        <f ca="1">('Profiles, Qc, Summer, S1'!W23*(RANDBETWEEN(90,100))/100*(40/100))+('Profiles, Qc, Winter, S1'!W23*(RANDBETWEEN(90,100))/100*(60/100))</f>
        <v>5.1326992203293616E-3</v>
      </c>
      <c r="X23" s="1">
        <f ca="1">('Profiles, Qc, Summer, S1'!X23*(RANDBETWEEN(90,100))/100*(40/100))+('Profiles, Qc, Winter, S1'!X23*(RANDBETWEEN(90,100))/100*(60/100))</f>
        <v>-1.7548011766123046E-2</v>
      </c>
      <c r="Y23" s="1">
        <f ca="1">('Profiles, Qc, Summer, S1'!Y23*(RANDBETWEEN(90,100))/100*(40/100))+('Profiles, Qc, Winter, S1'!Y23*(RANDBETWEEN(90,100))/100*(60/100))</f>
        <v>-1.7607248348392838E-2</v>
      </c>
    </row>
    <row r="24" spans="1:25" x14ac:dyDescent="0.3">
      <c r="A24">
        <v>23</v>
      </c>
      <c r="B24" s="1">
        <f ca="1">('Profiles, Qc, Summer, S1'!B24*(RANDBETWEEN(90,100))/100*(40/100))+('Profiles, Qc, Winter, S1'!B24*(RANDBETWEEN(90,100))/100*(60/100))</f>
        <v>-0.21587667741858363</v>
      </c>
      <c r="C24" s="1">
        <f ca="1">('Profiles, Qc, Summer, S1'!C24*(RANDBETWEEN(90,100))/100*(40/100))+('Profiles, Qc, Winter, S1'!C24*(RANDBETWEEN(90,100))/100*(60/100))</f>
        <v>-0.23124021628110442</v>
      </c>
      <c r="D24" s="1">
        <f ca="1">('Profiles, Qc, Summer, S1'!D24*(RANDBETWEEN(90,100))/100*(40/100))+('Profiles, Qc, Winter, S1'!D24*(RANDBETWEEN(90,100))/100*(60/100))</f>
        <v>-0.23387356442395749</v>
      </c>
      <c r="E24" s="1">
        <f ca="1">('Profiles, Qc, Summer, S1'!E24*(RANDBETWEEN(90,100))/100*(40/100))+('Profiles, Qc, Winter, S1'!E24*(RANDBETWEEN(90,100))/100*(60/100))</f>
        <v>-0.23113881399210434</v>
      </c>
      <c r="F24" s="1">
        <f ca="1">('Profiles, Qc, Summer, S1'!F24*(RANDBETWEEN(90,100))/100*(40/100))+('Profiles, Qc, Winter, S1'!F24*(RANDBETWEEN(90,100))/100*(60/100))</f>
        <v>-0.23584137525827364</v>
      </c>
      <c r="G24" s="1">
        <f ca="1">('Profiles, Qc, Summer, S1'!G24*(RANDBETWEEN(90,100))/100*(40/100))+('Profiles, Qc, Winter, S1'!G24*(RANDBETWEEN(90,100))/100*(60/100))</f>
        <v>-0.22957964742190942</v>
      </c>
      <c r="H24" s="1">
        <f ca="1">('Profiles, Qc, Summer, S1'!H24*(RANDBETWEEN(90,100))/100*(40/100))+('Profiles, Qc, Winter, S1'!H24*(RANDBETWEEN(90,100))/100*(60/100))</f>
        <v>-0.13822493949689288</v>
      </c>
      <c r="I24" s="1">
        <f ca="1">('Profiles, Qc, Summer, S1'!I24*(RANDBETWEEN(90,100))/100*(40/100))+('Profiles, Qc, Winter, S1'!I24*(RANDBETWEEN(90,100))/100*(60/100))</f>
        <v>-8.70501876220863E-2</v>
      </c>
      <c r="J24" s="1">
        <f ca="1">('Profiles, Qc, Summer, S1'!J24*(RANDBETWEEN(90,100))/100*(40/100))+('Profiles, Qc, Winter, S1'!J24*(RANDBETWEEN(90,100))/100*(60/100))</f>
        <v>-2.8712582559925627E-2</v>
      </c>
      <c r="K24" s="1">
        <f ca="1">('Profiles, Qc, Summer, S1'!K24*(RANDBETWEEN(90,100))/100*(40/100))+('Profiles, Qc, Winter, S1'!K24*(RANDBETWEEN(90,100))/100*(60/100))</f>
        <v>9.8999661231647523E-4</v>
      </c>
      <c r="L24" s="1">
        <f ca="1">('Profiles, Qc, Summer, S1'!L24*(RANDBETWEEN(90,100))/100*(40/100))+('Profiles, Qc, Winter, S1'!L24*(RANDBETWEEN(90,100))/100*(60/100))</f>
        <v>-3.4921158409124783E-2</v>
      </c>
      <c r="M24" s="1">
        <f ca="1">('Profiles, Qc, Summer, S1'!M24*(RANDBETWEEN(90,100))/100*(40/100))+('Profiles, Qc, Winter, S1'!M24*(RANDBETWEEN(90,100))/100*(60/100))</f>
        <v>-5.68488222077973E-4</v>
      </c>
      <c r="N24" s="1">
        <f ca="1">('Profiles, Qc, Summer, S1'!N24*(RANDBETWEEN(90,100))/100*(40/100))+('Profiles, Qc, Winter, S1'!N24*(RANDBETWEEN(90,100))/100*(60/100))</f>
        <v>-2.9591578981504954E-3</v>
      </c>
      <c r="O24" s="1">
        <f ca="1">('Profiles, Qc, Summer, S1'!O24*(RANDBETWEEN(90,100))/100*(40/100))+('Profiles, Qc, Winter, S1'!O24*(RANDBETWEEN(90,100))/100*(60/100))</f>
        <v>-2.4922734851474407E-2</v>
      </c>
      <c r="P24" s="1">
        <f ca="1">('Profiles, Qc, Summer, S1'!P24*(RANDBETWEEN(90,100))/100*(40/100))+('Profiles, Qc, Winter, S1'!P24*(RANDBETWEEN(90,100))/100*(60/100))</f>
        <v>-5.0186919796095381E-2</v>
      </c>
      <c r="Q24" s="1">
        <f ca="1">('Profiles, Qc, Summer, S1'!Q24*(RANDBETWEEN(90,100))/100*(40/100))+('Profiles, Qc, Winter, S1'!Q24*(RANDBETWEEN(90,100))/100*(60/100))</f>
        <v>-7.1732447706277083E-2</v>
      </c>
      <c r="R24" s="1">
        <f ca="1">('Profiles, Qc, Summer, S1'!R24*(RANDBETWEEN(90,100))/100*(40/100))+('Profiles, Qc, Winter, S1'!R24*(RANDBETWEEN(90,100))/100*(60/100))</f>
        <v>-8.39233347637659E-2</v>
      </c>
      <c r="S24" s="1">
        <f ca="1">('Profiles, Qc, Summer, S1'!S24*(RANDBETWEEN(90,100))/100*(40/100))+('Profiles, Qc, Winter, S1'!S24*(RANDBETWEEN(90,100))/100*(60/100))</f>
        <v>-5.4141600016575649E-2</v>
      </c>
      <c r="T24" s="1">
        <f ca="1">('Profiles, Qc, Summer, S1'!T24*(RANDBETWEEN(90,100))/100*(40/100))+('Profiles, Qc, Winter, S1'!T24*(RANDBETWEEN(90,100))/100*(60/100))</f>
        <v>-6.7910523548778134E-2</v>
      </c>
      <c r="U24" s="1">
        <f ca="1">('Profiles, Qc, Summer, S1'!U24*(RANDBETWEEN(90,100))/100*(40/100))+('Profiles, Qc, Winter, S1'!U24*(RANDBETWEEN(90,100))/100*(60/100))</f>
        <v>-7.7879568161184826E-2</v>
      </c>
      <c r="V24" s="1">
        <f ca="1">('Profiles, Qc, Summer, S1'!V24*(RANDBETWEEN(90,100))/100*(40/100))+('Profiles, Qc, Winter, S1'!V24*(RANDBETWEEN(90,100))/100*(60/100))</f>
        <v>-8.5127173090997321E-2</v>
      </c>
      <c r="W24" s="1">
        <f ca="1">('Profiles, Qc, Summer, S1'!W24*(RANDBETWEEN(90,100))/100*(40/100))+('Profiles, Qc, Winter, S1'!W24*(RANDBETWEEN(90,100))/100*(60/100))</f>
        <v>-0.127579689626516</v>
      </c>
      <c r="X24" s="1">
        <f ca="1">('Profiles, Qc, Summer, S1'!X24*(RANDBETWEEN(90,100))/100*(40/100))+('Profiles, Qc, Winter, S1'!X24*(RANDBETWEEN(90,100))/100*(60/100))</f>
        <v>-0.18611894596117401</v>
      </c>
      <c r="Y24" s="1">
        <f ca="1">('Profiles, Qc, Summer, S1'!Y24*(RANDBETWEEN(90,100))/100*(40/100))+('Profiles, Qc, Winter, S1'!Y24*(RANDBETWEEN(90,100))/100*(60/100))</f>
        <v>-0.19859041012819725</v>
      </c>
    </row>
    <row r="25" spans="1:25" x14ac:dyDescent="0.3">
      <c r="A25">
        <v>24</v>
      </c>
      <c r="B25" s="1">
        <f ca="1">('Profiles, Qc, Summer, S1'!B25*(RANDBETWEEN(90,100))/100*(40/100))+('Profiles, Qc, Winter, S1'!B25*(RANDBETWEEN(90,100))/100*(60/100))</f>
        <v>-0.18161762854621655</v>
      </c>
      <c r="C25" s="1">
        <f ca="1">('Profiles, Qc, Summer, S1'!C25*(RANDBETWEEN(90,100))/100*(40/100))+('Profiles, Qc, Winter, S1'!C25*(RANDBETWEEN(90,100))/100*(60/100))</f>
        <v>-0.1977553617114492</v>
      </c>
      <c r="D25" s="1">
        <f ca="1">('Profiles, Qc, Summer, S1'!D25*(RANDBETWEEN(90,100))/100*(40/100))+('Profiles, Qc, Winter, S1'!D25*(RANDBETWEEN(90,100))/100*(60/100))</f>
        <v>-0.19407210440841188</v>
      </c>
      <c r="E25" s="1">
        <f ca="1">('Profiles, Qc, Summer, S1'!E25*(RANDBETWEEN(90,100))/100*(40/100))+('Profiles, Qc, Winter, S1'!E25*(RANDBETWEEN(90,100))/100*(60/100))</f>
        <v>-0.2025017494342912</v>
      </c>
      <c r="F25" s="1">
        <f ca="1">('Profiles, Qc, Summer, S1'!F25*(RANDBETWEEN(90,100))/100*(40/100))+('Profiles, Qc, Winter, S1'!F25*(RANDBETWEEN(90,100))/100*(60/100))</f>
        <v>-0.20248109922776647</v>
      </c>
      <c r="G25" s="1">
        <f ca="1">('Profiles, Qc, Summer, S1'!G25*(RANDBETWEEN(90,100))/100*(40/100))+('Profiles, Qc, Winter, S1'!G25*(RANDBETWEEN(90,100))/100*(60/100))</f>
        <v>-0.16611387262252525</v>
      </c>
      <c r="H25" s="1">
        <f ca="1">('Profiles, Qc, Summer, S1'!H25*(RANDBETWEEN(90,100))/100*(40/100))+('Profiles, Qc, Winter, S1'!H25*(RANDBETWEEN(90,100))/100*(60/100))</f>
        <v>-0.12759132472983442</v>
      </c>
      <c r="I25" s="1">
        <f ca="1">('Profiles, Qc, Summer, S1'!I25*(RANDBETWEEN(90,100))/100*(40/100))+('Profiles, Qc, Winter, S1'!I25*(RANDBETWEEN(90,100))/100*(60/100))</f>
        <v>-0.11700922066743649</v>
      </c>
      <c r="J25" s="1">
        <f ca="1">('Profiles, Qc, Summer, S1'!J25*(RANDBETWEEN(90,100))/100*(40/100))+('Profiles, Qc, Winter, S1'!J25*(RANDBETWEEN(90,100))/100*(60/100))</f>
        <v>-8.5238627947334195E-2</v>
      </c>
      <c r="K25" s="1">
        <f ca="1">('Profiles, Qc, Summer, S1'!K25*(RANDBETWEEN(90,100))/100*(40/100))+('Profiles, Qc, Winter, S1'!K25*(RANDBETWEEN(90,100))/100*(60/100))</f>
        <v>-6.2749146180093696E-2</v>
      </c>
      <c r="L25" s="1">
        <f ca="1">('Profiles, Qc, Summer, S1'!L25*(RANDBETWEEN(90,100))/100*(40/100))+('Profiles, Qc, Winter, S1'!L25*(RANDBETWEEN(90,100))/100*(60/100))</f>
        <v>-9.9458244272106366E-2</v>
      </c>
      <c r="M25" s="1">
        <f ca="1">('Profiles, Qc, Summer, S1'!M25*(RANDBETWEEN(90,100))/100*(40/100))+('Profiles, Qc, Winter, S1'!M25*(RANDBETWEEN(90,100))/100*(60/100))</f>
        <v>-9.7327964869545786E-2</v>
      </c>
      <c r="N25" s="1">
        <f ca="1">('Profiles, Qc, Summer, S1'!N25*(RANDBETWEEN(90,100))/100*(40/100))+('Profiles, Qc, Winter, S1'!N25*(RANDBETWEEN(90,100))/100*(60/100))</f>
        <v>-0.12047116250612669</v>
      </c>
      <c r="O25" s="1">
        <f ca="1">('Profiles, Qc, Summer, S1'!O25*(RANDBETWEEN(90,100))/100*(40/100))+('Profiles, Qc, Winter, S1'!O25*(RANDBETWEEN(90,100))/100*(60/100))</f>
        <v>-0.11644638146052785</v>
      </c>
      <c r="P25" s="1">
        <f ca="1">('Profiles, Qc, Summer, S1'!P25*(RANDBETWEEN(90,100))/100*(40/100))+('Profiles, Qc, Winter, S1'!P25*(RANDBETWEEN(90,100))/100*(60/100))</f>
        <v>-0.13326654453129722</v>
      </c>
      <c r="Q25" s="1">
        <f ca="1">('Profiles, Qc, Summer, S1'!Q25*(RANDBETWEEN(90,100))/100*(40/100))+('Profiles, Qc, Winter, S1'!Q25*(RANDBETWEEN(90,100))/100*(60/100))</f>
        <v>-0.12924863728645095</v>
      </c>
      <c r="R25" s="1">
        <f ca="1">('Profiles, Qc, Summer, S1'!R25*(RANDBETWEEN(90,100))/100*(40/100))+('Profiles, Qc, Winter, S1'!R25*(RANDBETWEEN(90,100))/100*(60/100))</f>
        <v>-0.11316602140970794</v>
      </c>
      <c r="S25" s="1">
        <f ca="1">('Profiles, Qc, Summer, S1'!S25*(RANDBETWEEN(90,100))/100*(40/100))+('Profiles, Qc, Winter, S1'!S25*(RANDBETWEEN(90,100))/100*(60/100))</f>
        <v>-8.6369502168097106E-2</v>
      </c>
      <c r="T25" s="1">
        <f ca="1">('Profiles, Qc, Summer, S1'!T25*(RANDBETWEEN(90,100))/100*(40/100))+('Profiles, Qc, Winter, S1'!T25*(RANDBETWEEN(90,100))/100*(60/100))</f>
        <v>-9.6149600551322656E-2</v>
      </c>
      <c r="U25" s="1">
        <f ca="1">('Profiles, Qc, Summer, S1'!U25*(RANDBETWEEN(90,100))/100*(40/100))+('Profiles, Qc, Winter, S1'!U25*(RANDBETWEEN(90,100))/100*(60/100))</f>
        <v>-0.10738104926645259</v>
      </c>
      <c r="V25" s="1">
        <f ca="1">('Profiles, Qc, Summer, S1'!V25*(RANDBETWEEN(90,100))/100*(40/100))+('Profiles, Qc, Winter, S1'!V25*(RANDBETWEEN(90,100))/100*(60/100))</f>
        <v>-0.11284468706686916</v>
      </c>
      <c r="W25" s="1">
        <f ca="1">('Profiles, Qc, Summer, S1'!W25*(RANDBETWEEN(90,100))/100*(40/100))+('Profiles, Qc, Winter, S1'!W25*(RANDBETWEEN(90,100))/100*(60/100))</f>
        <v>-0.12675464050391805</v>
      </c>
      <c r="X25" s="1">
        <f ca="1">('Profiles, Qc, Summer, S1'!X25*(RANDBETWEEN(90,100))/100*(40/100))+('Profiles, Qc, Winter, S1'!X25*(RANDBETWEEN(90,100))/100*(60/100))</f>
        <v>-0.13932456336890325</v>
      </c>
      <c r="Y25" s="1">
        <f ca="1">('Profiles, Qc, Summer, S1'!Y25*(RANDBETWEEN(90,100))/100*(40/100))+('Profiles, Qc, Winter, S1'!Y25*(RANDBETWEEN(90,100))/100*(60/100))</f>
        <v>-0.14274280454049054</v>
      </c>
    </row>
    <row r="26" spans="1:25" x14ac:dyDescent="0.3">
      <c r="A26">
        <v>25</v>
      </c>
      <c r="B26" s="1">
        <f ca="1">('Profiles, Qc, Summer, S1'!B26*(RANDBETWEEN(90,100))/100*(40/100))+('Profiles, Qc, Winter, S1'!B26*(RANDBETWEEN(90,100))/100*(60/100))</f>
        <v>-0.12403362174732706</v>
      </c>
      <c r="C26" s="1">
        <f ca="1">('Profiles, Qc, Summer, S1'!C26*(RANDBETWEEN(90,100))/100*(40/100))+('Profiles, Qc, Winter, S1'!C26*(RANDBETWEEN(90,100))/100*(60/100))</f>
        <v>-3.3852753266996313E-2</v>
      </c>
      <c r="D26" s="1">
        <f ca="1">('Profiles, Qc, Summer, S1'!D26*(RANDBETWEEN(90,100))/100*(40/100))+('Profiles, Qc, Winter, S1'!D26*(RANDBETWEEN(90,100))/100*(60/100))</f>
        <v>-1.4873389412295671E-2</v>
      </c>
      <c r="E26" s="1">
        <f ca="1">('Profiles, Qc, Summer, S1'!E26*(RANDBETWEEN(90,100))/100*(40/100))+('Profiles, Qc, Winter, S1'!E26*(RANDBETWEEN(90,100))/100*(60/100))</f>
        <v>-5.8601371566940827E-3</v>
      </c>
      <c r="F26" s="1">
        <f ca="1">('Profiles, Qc, Summer, S1'!F26*(RANDBETWEEN(90,100))/100*(40/100))+('Profiles, Qc, Winter, S1'!F26*(RANDBETWEEN(90,100))/100*(60/100))</f>
        <v>-3.0027567099472949E-2</v>
      </c>
      <c r="G26" s="1">
        <f ca="1">('Profiles, Qc, Summer, S1'!G26*(RANDBETWEEN(90,100))/100*(40/100))+('Profiles, Qc, Winter, S1'!G26*(RANDBETWEEN(90,100))/100*(60/100))</f>
        <v>-8.3439767666726533E-2</v>
      </c>
      <c r="H26" s="1">
        <f ca="1">('Profiles, Qc, Summer, S1'!H26*(RANDBETWEEN(90,100))/100*(40/100))+('Profiles, Qc, Winter, S1'!H26*(RANDBETWEEN(90,100))/100*(60/100))</f>
        <v>-0.13652283138043025</v>
      </c>
      <c r="I26" s="1">
        <f ca="1">('Profiles, Qc, Summer, S1'!I26*(RANDBETWEEN(90,100))/100*(40/100))+('Profiles, Qc, Winter, S1'!I26*(RANDBETWEEN(90,100))/100*(60/100))</f>
        <v>-5.081809525159596E-2</v>
      </c>
      <c r="J26" s="1">
        <f ca="1">('Profiles, Qc, Summer, S1'!J26*(RANDBETWEEN(90,100))/100*(40/100))+('Profiles, Qc, Winter, S1'!J26*(RANDBETWEEN(90,100))/100*(60/100))</f>
        <v>3.6675394700817668E-2</v>
      </c>
      <c r="K26" s="1">
        <f ca="1">('Profiles, Qc, Summer, S1'!K26*(RANDBETWEEN(90,100))/100*(40/100))+('Profiles, Qc, Winter, S1'!K26*(RANDBETWEEN(90,100))/100*(60/100))</f>
        <v>3.698767017065098E-2</v>
      </c>
      <c r="L26" s="1">
        <f ca="1">('Profiles, Qc, Summer, S1'!L26*(RANDBETWEEN(90,100))/100*(40/100))+('Profiles, Qc, Winter, S1'!L26*(RANDBETWEEN(90,100))/100*(60/100))</f>
        <v>-3.0512194252624483E-2</v>
      </c>
      <c r="M26" s="1">
        <f ca="1">('Profiles, Qc, Summer, S1'!M26*(RANDBETWEEN(90,100))/100*(40/100))+('Profiles, Qc, Winter, S1'!M26*(RANDBETWEEN(90,100))/100*(60/100))</f>
        <v>-8.145885258105301E-2</v>
      </c>
      <c r="N26" s="1">
        <f ca="1">('Profiles, Qc, Summer, S1'!N26*(RANDBETWEEN(90,100))/100*(40/100))+('Profiles, Qc, Winter, S1'!N26*(RANDBETWEEN(90,100))/100*(60/100))</f>
        <v>0.23087296252996967</v>
      </c>
      <c r="O26" s="1">
        <f ca="1">('Profiles, Qc, Summer, S1'!O26*(RANDBETWEEN(90,100))/100*(40/100))+('Profiles, Qc, Winter, S1'!O26*(RANDBETWEEN(90,100))/100*(60/100))</f>
        <v>0.25997507209822185</v>
      </c>
      <c r="P26" s="1">
        <f ca="1">('Profiles, Qc, Summer, S1'!P26*(RANDBETWEEN(90,100))/100*(40/100))+('Profiles, Qc, Winter, S1'!P26*(RANDBETWEEN(90,100))/100*(60/100))</f>
        <v>0.10269122376364009</v>
      </c>
      <c r="Q26" s="1">
        <f ca="1">('Profiles, Qc, Summer, S1'!Q26*(RANDBETWEEN(90,100))/100*(40/100))+('Profiles, Qc, Winter, S1'!Q26*(RANDBETWEEN(90,100))/100*(60/100))</f>
        <v>0.21380086841086549</v>
      </c>
      <c r="R26" s="1">
        <f ca="1">('Profiles, Qc, Summer, S1'!R26*(RANDBETWEEN(90,100))/100*(40/100))+('Profiles, Qc, Winter, S1'!R26*(RANDBETWEEN(90,100))/100*(60/100))</f>
        <v>8.3286925925079885E-2</v>
      </c>
      <c r="S26" s="1">
        <f ca="1">('Profiles, Qc, Summer, S1'!S26*(RANDBETWEEN(90,100))/100*(40/100))+('Profiles, Qc, Winter, S1'!S26*(RANDBETWEEN(90,100))/100*(60/100))</f>
        <v>0.15229678553342504</v>
      </c>
      <c r="T26" s="1">
        <f ca="1">('Profiles, Qc, Summer, S1'!T26*(RANDBETWEEN(90,100))/100*(40/100))+('Profiles, Qc, Winter, S1'!T26*(RANDBETWEEN(90,100))/100*(60/100))</f>
        <v>0.21025979270033193</v>
      </c>
      <c r="U26" s="1">
        <f ca="1">('Profiles, Qc, Summer, S1'!U26*(RANDBETWEEN(90,100))/100*(40/100))+('Profiles, Qc, Winter, S1'!U26*(RANDBETWEEN(90,100))/100*(60/100))</f>
        <v>0.26604225106343671</v>
      </c>
      <c r="V26" s="1">
        <f ca="1">('Profiles, Qc, Summer, S1'!V26*(RANDBETWEEN(90,100))/100*(40/100))+('Profiles, Qc, Winter, S1'!V26*(RANDBETWEEN(90,100))/100*(60/100))</f>
        <v>0.39547300188295764</v>
      </c>
      <c r="W26" s="1">
        <f ca="1">('Profiles, Qc, Summer, S1'!W26*(RANDBETWEEN(90,100))/100*(40/100))+('Profiles, Qc, Winter, S1'!W26*(RANDBETWEEN(90,100))/100*(60/100))</f>
        <v>0.45508824174477214</v>
      </c>
      <c r="X26" s="1">
        <f ca="1">('Profiles, Qc, Summer, S1'!X26*(RANDBETWEEN(90,100))/100*(40/100))+('Profiles, Qc, Winter, S1'!X26*(RANDBETWEEN(90,100))/100*(60/100))</f>
        <v>0.40384328519810642</v>
      </c>
      <c r="Y26" s="1">
        <f ca="1">('Profiles, Qc, Summer, S1'!Y26*(RANDBETWEEN(90,100))/100*(40/100))+('Profiles, Qc, Winter, S1'!Y26*(RANDBETWEEN(90,100))/100*(60/100))</f>
        <v>0.35652131667585779</v>
      </c>
    </row>
    <row r="27" spans="1:25" x14ac:dyDescent="0.3">
      <c r="A27">
        <v>26</v>
      </c>
      <c r="B27" s="1">
        <f ca="1">('Profiles, Qc, Summer, S1'!B27*(RANDBETWEEN(90,100))/100*(40/100))+('Profiles, Qc, Winter, S1'!B27*(RANDBETWEEN(90,100))/100*(60/100))</f>
        <v>0.14508928223833009</v>
      </c>
      <c r="C27" s="1">
        <f ca="1">('Profiles, Qc, Summer, S1'!C27*(RANDBETWEEN(90,100))/100*(40/100))+('Profiles, Qc, Winter, S1'!C27*(RANDBETWEEN(90,100))/100*(60/100))</f>
        <v>0.1344209396329675</v>
      </c>
      <c r="D27" s="1">
        <f ca="1">('Profiles, Qc, Summer, S1'!D27*(RANDBETWEEN(90,100))/100*(40/100))+('Profiles, Qc, Winter, S1'!D27*(RANDBETWEEN(90,100))/100*(60/100))</f>
        <v>0.13181708661297717</v>
      </c>
      <c r="E27" s="1">
        <f ca="1">('Profiles, Qc, Summer, S1'!E27*(RANDBETWEEN(90,100))/100*(40/100))+('Profiles, Qc, Winter, S1'!E27*(RANDBETWEEN(90,100))/100*(60/100))</f>
        <v>0.14165018597618489</v>
      </c>
      <c r="F27" s="1">
        <f ca="1">('Profiles, Qc, Summer, S1'!F27*(RANDBETWEEN(90,100))/100*(40/100))+('Profiles, Qc, Winter, S1'!F27*(RANDBETWEEN(90,100))/100*(60/100))</f>
        <v>0.14138724024272933</v>
      </c>
      <c r="G27" s="1">
        <f ca="1">('Profiles, Qc, Summer, S1'!G27*(RANDBETWEEN(90,100))/100*(40/100))+('Profiles, Qc, Winter, S1'!G27*(RANDBETWEEN(90,100))/100*(60/100))</f>
        <v>0.17362233176979552</v>
      </c>
      <c r="H27" s="1">
        <f ca="1">('Profiles, Qc, Summer, S1'!H27*(RANDBETWEEN(90,100))/100*(40/100))+('Profiles, Qc, Winter, S1'!H27*(RANDBETWEEN(90,100))/100*(60/100))</f>
        <v>0.62873092281457676</v>
      </c>
      <c r="I27" s="1">
        <f ca="1">('Profiles, Qc, Summer, S1'!I27*(RANDBETWEEN(90,100))/100*(40/100))+('Profiles, Qc, Winter, S1'!I27*(RANDBETWEEN(90,100))/100*(60/100))</f>
        <v>0.75019356825882078</v>
      </c>
      <c r="J27" s="1">
        <f ca="1">('Profiles, Qc, Summer, S1'!J27*(RANDBETWEEN(90,100))/100*(40/100))+('Profiles, Qc, Winter, S1'!J27*(RANDBETWEEN(90,100))/100*(60/100))</f>
        <v>0.90416548389732709</v>
      </c>
      <c r="K27" s="1">
        <f ca="1">('Profiles, Qc, Summer, S1'!K27*(RANDBETWEEN(90,100))/100*(40/100))+('Profiles, Qc, Winter, S1'!K27*(RANDBETWEEN(90,100))/100*(60/100))</f>
        <v>0.8186146506429175</v>
      </c>
      <c r="L27" s="1">
        <f ca="1">('Profiles, Qc, Summer, S1'!L27*(RANDBETWEEN(90,100))/100*(40/100))+('Profiles, Qc, Winter, S1'!L27*(RANDBETWEEN(90,100))/100*(60/100))</f>
        <v>0.78042104229248666</v>
      </c>
      <c r="M27" s="1">
        <f ca="1">('Profiles, Qc, Summer, S1'!M27*(RANDBETWEEN(90,100))/100*(40/100))+('Profiles, Qc, Winter, S1'!M27*(RANDBETWEEN(90,100))/100*(60/100))</f>
        <v>0.8332443560555105</v>
      </c>
      <c r="N27" s="1">
        <f ca="1">('Profiles, Qc, Summer, S1'!N27*(RANDBETWEEN(90,100))/100*(40/100))+('Profiles, Qc, Winter, S1'!N27*(RANDBETWEEN(90,100))/100*(60/100))</f>
        <v>0.91712932142929793</v>
      </c>
      <c r="O27" s="1">
        <f ca="1">('Profiles, Qc, Summer, S1'!O27*(RANDBETWEEN(90,100))/100*(40/100))+('Profiles, Qc, Winter, S1'!O27*(RANDBETWEEN(90,100))/100*(60/100))</f>
        <v>0.83879788797127319</v>
      </c>
      <c r="P27" s="1">
        <f ca="1">('Profiles, Qc, Summer, S1'!P27*(RANDBETWEEN(90,100))/100*(40/100))+('Profiles, Qc, Winter, S1'!P27*(RANDBETWEEN(90,100))/100*(60/100))</f>
        <v>0.79314269805699111</v>
      </c>
      <c r="Q27" s="1">
        <f ca="1">('Profiles, Qc, Summer, S1'!Q27*(RANDBETWEEN(90,100))/100*(40/100))+('Profiles, Qc, Winter, S1'!Q27*(RANDBETWEEN(90,100))/100*(60/100))</f>
        <v>0.80630743211683842</v>
      </c>
      <c r="R27" s="1">
        <f ca="1">('Profiles, Qc, Summer, S1'!R27*(RANDBETWEEN(90,100))/100*(40/100))+('Profiles, Qc, Winter, S1'!R27*(RANDBETWEEN(90,100))/100*(60/100))</f>
        <v>0.73833447196199631</v>
      </c>
      <c r="S27" s="1">
        <f ca="1">('Profiles, Qc, Summer, S1'!S27*(RANDBETWEEN(90,100))/100*(40/100))+('Profiles, Qc, Winter, S1'!S27*(RANDBETWEEN(90,100))/100*(60/100))</f>
        <v>0.72656813161956513</v>
      </c>
      <c r="T27" s="1">
        <f ca="1">('Profiles, Qc, Summer, S1'!T27*(RANDBETWEEN(90,100))/100*(40/100))+('Profiles, Qc, Winter, S1'!T27*(RANDBETWEEN(90,100))/100*(60/100))</f>
        <v>0.64289185537468652</v>
      </c>
      <c r="U27" s="1">
        <f ca="1">('Profiles, Qc, Summer, S1'!U27*(RANDBETWEEN(90,100))/100*(40/100))+('Profiles, Qc, Winter, S1'!U27*(RANDBETWEEN(90,100))/100*(60/100))</f>
        <v>0.54343421109000789</v>
      </c>
      <c r="V27" s="1">
        <f ca="1">('Profiles, Qc, Summer, S1'!V27*(RANDBETWEEN(90,100))/100*(40/100))+('Profiles, Qc, Winter, S1'!V27*(RANDBETWEEN(90,100))/100*(60/100))</f>
        <v>0.5830350667731401</v>
      </c>
      <c r="W27" s="1">
        <f ca="1">('Profiles, Qc, Summer, S1'!W27*(RANDBETWEEN(90,100))/100*(40/100))+('Profiles, Qc, Winter, S1'!W27*(RANDBETWEEN(90,100))/100*(60/100))</f>
        <v>0.44287161428794192</v>
      </c>
      <c r="X27" s="1">
        <f ca="1">('Profiles, Qc, Summer, S1'!X27*(RANDBETWEEN(90,100))/100*(40/100))+('Profiles, Qc, Winter, S1'!X27*(RANDBETWEEN(90,100))/100*(60/100))</f>
        <v>0.20577013536624239</v>
      </c>
      <c r="Y27" s="1">
        <f ca="1">('Profiles, Qc, Summer, S1'!Y27*(RANDBETWEEN(90,100))/100*(40/100))+('Profiles, Qc, Winter, S1'!Y27*(RANDBETWEEN(90,100))/100*(60/100))</f>
        <v>0.16749919754414583</v>
      </c>
    </row>
    <row r="28" spans="1:25" x14ac:dyDescent="0.3">
      <c r="A28">
        <v>27</v>
      </c>
      <c r="B28" s="1">
        <f ca="1">('Profiles, Qc, Summer, S1'!B28*(RANDBETWEEN(90,100))/100*(40/100))+('Profiles, Qc, Winter, S1'!B28*(RANDBETWEEN(90,100))/100*(60/100))</f>
        <v>0.2276303481653093</v>
      </c>
      <c r="C28" s="1">
        <f ca="1">('Profiles, Qc, Summer, S1'!C28*(RANDBETWEEN(90,100))/100*(40/100))+('Profiles, Qc, Winter, S1'!C28*(RANDBETWEEN(90,100))/100*(60/100))</f>
        <v>0.20201691112491216</v>
      </c>
      <c r="D28" s="1">
        <f ca="1">('Profiles, Qc, Summer, S1'!D28*(RANDBETWEEN(90,100))/100*(40/100))+('Profiles, Qc, Winter, S1'!D28*(RANDBETWEEN(90,100))/100*(60/100))</f>
        <v>0.19206940281144427</v>
      </c>
      <c r="E28" s="1">
        <f ca="1">('Profiles, Qc, Summer, S1'!E28*(RANDBETWEEN(90,100))/100*(40/100))+('Profiles, Qc, Winter, S1'!E28*(RANDBETWEEN(90,100))/100*(60/100))</f>
        <v>0.21041191586003735</v>
      </c>
      <c r="F28" s="1">
        <f ca="1">('Profiles, Qc, Summer, S1'!F28*(RANDBETWEEN(90,100))/100*(40/100))+('Profiles, Qc, Winter, S1'!F28*(RANDBETWEEN(90,100))/100*(60/100))</f>
        <v>0.19226856481241267</v>
      </c>
      <c r="G28" s="1">
        <f ca="1">('Profiles, Qc, Summer, S1'!G28*(RANDBETWEEN(90,100))/100*(40/100))+('Profiles, Qc, Winter, S1'!G28*(RANDBETWEEN(90,100))/100*(60/100))</f>
        <v>0.18957056664210109</v>
      </c>
      <c r="H28" s="1">
        <f ca="1">('Profiles, Qc, Summer, S1'!H28*(RANDBETWEEN(90,100))/100*(40/100))+('Profiles, Qc, Winter, S1'!H28*(RANDBETWEEN(90,100))/100*(60/100))</f>
        <v>0.18016777888896365</v>
      </c>
      <c r="I28" s="1">
        <f ca="1">('Profiles, Qc, Summer, S1'!I28*(RANDBETWEEN(90,100))/100*(40/100))+('Profiles, Qc, Winter, S1'!I28*(RANDBETWEEN(90,100))/100*(60/100))</f>
        <v>0.41612904231568537</v>
      </c>
      <c r="J28" s="1">
        <f ca="1">('Profiles, Qc, Summer, S1'!J28*(RANDBETWEEN(90,100))/100*(40/100))+('Profiles, Qc, Winter, S1'!J28*(RANDBETWEEN(90,100))/100*(60/100))</f>
        <v>0.49120007752515193</v>
      </c>
      <c r="K28" s="1">
        <f ca="1">('Profiles, Qc, Summer, S1'!K28*(RANDBETWEEN(90,100))/100*(40/100))+('Profiles, Qc, Winter, S1'!K28*(RANDBETWEEN(90,100))/100*(60/100))</f>
        <v>0.44334315790865597</v>
      </c>
      <c r="L28" s="1">
        <f ca="1">('Profiles, Qc, Summer, S1'!L28*(RANDBETWEEN(90,100))/100*(40/100))+('Profiles, Qc, Winter, S1'!L28*(RANDBETWEEN(90,100))/100*(60/100))</f>
        <v>0.48373246091320599</v>
      </c>
      <c r="M28" s="1">
        <f ca="1">('Profiles, Qc, Summer, S1'!M28*(RANDBETWEEN(90,100))/100*(40/100))+('Profiles, Qc, Winter, S1'!M28*(RANDBETWEEN(90,100))/100*(60/100))</f>
        <v>0.45773391821666609</v>
      </c>
      <c r="N28" s="1">
        <f ca="1">('Profiles, Qc, Summer, S1'!N28*(RANDBETWEEN(90,100))/100*(40/100))+('Profiles, Qc, Winter, S1'!N28*(RANDBETWEEN(90,100))/100*(60/100))</f>
        <v>0.45535489307879395</v>
      </c>
      <c r="O28" s="1">
        <f ca="1">('Profiles, Qc, Summer, S1'!O28*(RANDBETWEEN(90,100))/100*(40/100))+('Profiles, Qc, Winter, S1'!O28*(RANDBETWEEN(90,100))/100*(60/100))</f>
        <v>0.43467597499094729</v>
      </c>
      <c r="P28" s="1">
        <f ca="1">('Profiles, Qc, Summer, S1'!P28*(RANDBETWEEN(90,100))/100*(40/100))+('Profiles, Qc, Winter, S1'!P28*(RANDBETWEEN(90,100))/100*(60/100))</f>
        <v>0.29581311556649548</v>
      </c>
      <c r="Q28" s="1">
        <f ca="1">('Profiles, Qc, Summer, S1'!Q28*(RANDBETWEEN(90,100))/100*(40/100))+('Profiles, Qc, Winter, S1'!Q28*(RANDBETWEEN(90,100))/100*(60/100))</f>
        <v>0.40569906793748267</v>
      </c>
      <c r="R28" s="1">
        <f ca="1">('Profiles, Qc, Summer, S1'!R28*(RANDBETWEEN(90,100))/100*(40/100))+('Profiles, Qc, Winter, S1'!R28*(RANDBETWEEN(90,100))/100*(60/100))</f>
        <v>0.44998716040325959</v>
      </c>
      <c r="S28" s="1">
        <f ca="1">('Profiles, Qc, Summer, S1'!S28*(RANDBETWEEN(90,100))/100*(40/100))+('Profiles, Qc, Winter, S1'!S28*(RANDBETWEEN(90,100))/100*(60/100))</f>
        <v>0.42674732456876951</v>
      </c>
      <c r="T28" s="1">
        <f ca="1">('Profiles, Qc, Summer, S1'!T28*(RANDBETWEEN(90,100))/100*(40/100))+('Profiles, Qc, Winter, S1'!T28*(RANDBETWEEN(90,100))/100*(60/100))</f>
        <v>0.30066804058694435</v>
      </c>
      <c r="U28" s="1">
        <f ca="1">('Profiles, Qc, Summer, S1'!U28*(RANDBETWEEN(90,100))/100*(40/100))+('Profiles, Qc, Winter, S1'!U28*(RANDBETWEEN(90,100))/100*(60/100))</f>
        <v>0.29479263056209598</v>
      </c>
      <c r="V28" s="1">
        <f ca="1">('Profiles, Qc, Summer, S1'!V28*(RANDBETWEEN(90,100))/100*(40/100))+('Profiles, Qc, Winter, S1'!V28*(RANDBETWEEN(90,100))/100*(60/100))</f>
        <v>0.29702150211529577</v>
      </c>
      <c r="W28" s="1">
        <f ca="1">('Profiles, Qc, Summer, S1'!W28*(RANDBETWEEN(90,100))/100*(40/100))+('Profiles, Qc, Winter, S1'!W28*(RANDBETWEEN(90,100))/100*(60/100))</f>
        <v>0.24375232806569438</v>
      </c>
      <c r="X28" s="1">
        <f ca="1">('Profiles, Qc, Summer, S1'!X28*(RANDBETWEEN(90,100))/100*(40/100))+('Profiles, Qc, Winter, S1'!X28*(RANDBETWEEN(90,100))/100*(60/100))</f>
        <v>0.18764283497091339</v>
      </c>
      <c r="Y28" s="1">
        <f ca="1">('Profiles, Qc, Summer, S1'!Y28*(RANDBETWEEN(90,100))/100*(40/100))+('Profiles, Qc, Winter, S1'!Y28*(RANDBETWEEN(90,100))/100*(60/100))</f>
        <v>0.18450264422216056</v>
      </c>
    </row>
    <row r="29" spans="1:25" x14ac:dyDescent="0.3">
      <c r="A29">
        <v>28</v>
      </c>
      <c r="B29" s="1">
        <f ca="1">('Profiles, Qc, Summer, S1'!B29*(RANDBETWEEN(90,100))/100*(40/100))+('Profiles, Qc, Winter, S1'!B29*(RANDBETWEEN(90,100))/100*(60/100))</f>
        <v>-6.3115790679965922E-2</v>
      </c>
      <c r="C29" s="1">
        <f ca="1">('Profiles, Qc, Summer, S1'!C29*(RANDBETWEEN(90,100))/100*(40/100))+('Profiles, Qc, Winter, S1'!C29*(RANDBETWEEN(90,100))/100*(60/100))</f>
        <v>-7.2158164352028625E-2</v>
      </c>
      <c r="D29" s="1">
        <f ca="1">('Profiles, Qc, Summer, S1'!D29*(RANDBETWEEN(90,100))/100*(40/100))+('Profiles, Qc, Winter, S1'!D29*(RANDBETWEEN(90,100))/100*(60/100))</f>
        <v>-7.4112111067702408E-2</v>
      </c>
      <c r="E29" s="1">
        <f ca="1">('Profiles, Qc, Summer, S1'!E29*(RANDBETWEEN(90,100))/100*(40/100))+('Profiles, Qc, Winter, S1'!E29*(RANDBETWEEN(90,100))/100*(60/100))</f>
        <v>-7.9493652348083518E-2</v>
      </c>
      <c r="F29" s="1">
        <f ca="1">('Profiles, Qc, Summer, S1'!F29*(RANDBETWEEN(90,100))/100*(40/100))+('Profiles, Qc, Winter, S1'!F29*(RANDBETWEEN(90,100))/100*(60/100))</f>
        <v>-8.7984876801249279E-2</v>
      </c>
      <c r="G29" s="1">
        <f ca="1">('Profiles, Qc, Summer, S1'!G29*(RANDBETWEEN(90,100))/100*(40/100))+('Profiles, Qc, Winter, S1'!G29*(RANDBETWEEN(90,100))/100*(60/100))</f>
        <v>-7.5614535698883767E-2</v>
      </c>
      <c r="H29" s="1">
        <f ca="1">('Profiles, Qc, Summer, S1'!H29*(RANDBETWEEN(90,100))/100*(40/100))+('Profiles, Qc, Winter, S1'!H29*(RANDBETWEEN(90,100))/100*(60/100))</f>
        <v>-5.2014259177014494E-2</v>
      </c>
      <c r="I29" s="1">
        <f ca="1">('Profiles, Qc, Summer, S1'!I29*(RANDBETWEEN(90,100))/100*(40/100))+('Profiles, Qc, Winter, S1'!I29*(RANDBETWEEN(90,100))/100*(60/100))</f>
        <v>2.4761686585188642E-2</v>
      </c>
      <c r="J29" s="1">
        <f ca="1">('Profiles, Qc, Summer, S1'!J29*(RANDBETWEEN(90,100))/100*(40/100))+('Profiles, Qc, Winter, S1'!J29*(RANDBETWEEN(90,100))/100*(60/100))</f>
        <v>3.2102234316326632E-2</v>
      </c>
      <c r="K29" s="1">
        <f ca="1">('Profiles, Qc, Summer, S1'!K29*(RANDBETWEEN(90,100))/100*(40/100))+('Profiles, Qc, Winter, S1'!K29*(RANDBETWEEN(90,100))/100*(60/100))</f>
        <v>4.8242809259689094E-2</v>
      </c>
      <c r="L29" s="1">
        <f ca="1">('Profiles, Qc, Summer, S1'!L29*(RANDBETWEEN(90,100))/100*(40/100))+('Profiles, Qc, Winter, S1'!L29*(RANDBETWEEN(90,100))/100*(60/100))</f>
        <v>2.4252242823166681E-2</v>
      </c>
      <c r="M29" s="1">
        <f ca="1">('Profiles, Qc, Summer, S1'!M29*(RANDBETWEEN(90,100))/100*(40/100))+('Profiles, Qc, Winter, S1'!M29*(RANDBETWEEN(90,100))/100*(60/100))</f>
        <v>5.2014857966363702E-3</v>
      </c>
      <c r="N29" s="1">
        <f ca="1">('Profiles, Qc, Summer, S1'!N29*(RANDBETWEEN(90,100))/100*(40/100))+('Profiles, Qc, Winter, S1'!N29*(RANDBETWEEN(90,100))/100*(60/100))</f>
        <v>-1.593439858033463E-2</v>
      </c>
      <c r="O29" s="1">
        <f ca="1">('Profiles, Qc, Summer, S1'!O29*(RANDBETWEEN(90,100))/100*(40/100))+('Profiles, Qc, Winter, S1'!O29*(RANDBETWEEN(90,100))/100*(60/100))</f>
        <v>-1.9701771811789653E-2</v>
      </c>
      <c r="P29" s="1">
        <f ca="1">('Profiles, Qc, Summer, S1'!P29*(RANDBETWEEN(90,100))/100*(40/100))+('Profiles, Qc, Winter, S1'!P29*(RANDBETWEEN(90,100))/100*(60/100))</f>
        <v>-3.1268493023438697E-2</v>
      </c>
      <c r="Q29" s="1">
        <f ca="1">('Profiles, Qc, Summer, S1'!Q29*(RANDBETWEEN(90,100))/100*(40/100))+('Profiles, Qc, Winter, S1'!Q29*(RANDBETWEEN(90,100))/100*(60/100))</f>
        <v>-3.6138569260330267E-2</v>
      </c>
      <c r="R29" s="1">
        <f ca="1">('Profiles, Qc, Summer, S1'!R29*(RANDBETWEEN(90,100))/100*(40/100))+('Profiles, Qc, Winter, S1'!R29*(RANDBETWEEN(90,100))/100*(60/100))</f>
        <v>-2.258467021922362E-2</v>
      </c>
      <c r="S29" s="1">
        <f ca="1">('Profiles, Qc, Summer, S1'!S29*(RANDBETWEEN(90,100))/100*(40/100))+('Profiles, Qc, Winter, S1'!S29*(RANDBETWEEN(90,100))/100*(60/100))</f>
        <v>3.0903187447893641E-2</v>
      </c>
      <c r="T29" s="1">
        <f ca="1">('Profiles, Qc, Summer, S1'!T29*(RANDBETWEEN(90,100))/100*(40/100))+('Profiles, Qc, Winter, S1'!T29*(RANDBETWEEN(90,100))/100*(60/100))</f>
        <v>3.6741510436499702E-2</v>
      </c>
      <c r="U29" s="1">
        <f ca="1">('Profiles, Qc, Summer, S1'!U29*(RANDBETWEEN(90,100))/100*(40/100))+('Profiles, Qc, Winter, S1'!U29*(RANDBETWEEN(90,100))/100*(60/100))</f>
        <v>2.0600070840722504E-2</v>
      </c>
      <c r="V29" s="1">
        <f ca="1">('Profiles, Qc, Summer, S1'!V29*(RANDBETWEEN(90,100))/100*(40/100))+('Profiles, Qc, Winter, S1'!V29*(RANDBETWEEN(90,100))/100*(60/100))</f>
        <v>-4.0061947485144633E-3</v>
      </c>
      <c r="W29" s="1">
        <f ca="1">('Profiles, Qc, Summer, S1'!W29*(RANDBETWEEN(90,100))/100*(40/100))+('Profiles, Qc, Winter, S1'!W29*(RANDBETWEEN(90,100))/100*(60/100))</f>
        <v>-2.1047131465665864E-2</v>
      </c>
      <c r="X29" s="1">
        <f ca="1">('Profiles, Qc, Summer, S1'!X29*(RANDBETWEEN(90,100))/100*(40/100))+('Profiles, Qc, Winter, S1'!X29*(RANDBETWEEN(90,100))/100*(60/100))</f>
        <v>-4.0700753001086012E-2</v>
      </c>
      <c r="Y29" s="1">
        <f ca="1">('Profiles, Qc, Summer, S1'!Y29*(RANDBETWEEN(90,100))/100*(40/100))+('Profiles, Qc, Winter, S1'!Y29*(RANDBETWEEN(90,100))/100*(60/100))</f>
        <v>-5.4287435816717911E-2</v>
      </c>
    </row>
    <row r="30" spans="1:25" x14ac:dyDescent="0.3">
      <c r="A30">
        <v>29</v>
      </c>
      <c r="B30" s="1">
        <f ca="1">('Profiles, Qc, Summer, S1'!B30*(RANDBETWEEN(90,100))/100*(40/100))+('Profiles, Qc, Winter, S1'!B30*(RANDBETWEEN(90,100))/100*(60/100))</f>
        <v>-0.19821340744898308</v>
      </c>
      <c r="C30" s="1">
        <f ca="1">('Profiles, Qc, Summer, S1'!C30*(RANDBETWEEN(90,100))/100*(40/100))+('Profiles, Qc, Winter, S1'!C30*(RANDBETWEEN(90,100))/100*(60/100))</f>
        <v>-0.24192301993837673</v>
      </c>
      <c r="D30" s="1">
        <f ca="1">('Profiles, Qc, Summer, S1'!D30*(RANDBETWEEN(90,100))/100*(40/100))+('Profiles, Qc, Winter, S1'!D30*(RANDBETWEEN(90,100))/100*(60/100))</f>
        <v>-0.27503373288511501</v>
      </c>
      <c r="E30" s="1">
        <f ca="1">('Profiles, Qc, Summer, S1'!E30*(RANDBETWEEN(90,100))/100*(40/100))+('Profiles, Qc, Winter, S1'!E30*(RANDBETWEEN(90,100))/100*(60/100))</f>
        <v>-0.288349751655891</v>
      </c>
      <c r="F30" s="1">
        <f ca="1">('Profiles, Qc, Summer, S1'!F30*(RANDBETWEEN(90,100))/100*(40/100))+('Profiles, Qc, Winter, S1'!F30*(RANDBETWEEN(90,100))/100*(60/100))</f>
        <v>-0.27222462505077089</v>
      </c>
      <c r="G30" s="1">
        <f ca="1">('Profiles, Qc, Summer, S1'!G30*(RANDBETWEEN(90,100))/100*(40/100))+('Profiles, Qc, Winter, S1'!G30*(RANDBETWEEN(90,100))/100*(60/100))</f>
        <v>-0.23993356841281616</v>
      </c>
      <c r="H30" s="1">
        <f ca="1">('Profiles, Qc, Summer, S1'!H30*(RANDBETWEEN(90,100))/100*(40/100))+('Profiles, Qc, Winter, S1'!H30*(RANDBETWEEN(90,100))/100*(60/100))</f>
        <v>-1.0891941720019806E-2</v>
      </c>
      <c r="I30" s="1">
        <f ca="1">('Profiles, Qc, Summer, S1'!I30*(RANDBETWEEN(90,100))/100*(40/100))+('Profiles, Qc, Winter, S1'!I30*(RANDBETWEEN(90,100))/100*(60/100))</f>
        <v>0.1754802495307341</v>
      </c>
      <c r="J30" s="1">
        <f ca="1">('Profiles, Qc, Summer, S1'!J30*(RANDBETWEEN(90,100))/100*(40/100))+('Profiles, Qc, Winter, S1'!J30*(RANDBETWEEN(90,100))/100*(60/100))</f>
        <v>0.23212507564940821</v>
      </c>
      <c r="K30" s="1">
        <f ca="1">('Profiles, Qc, Summer, S1'!K30*(RANDBETWEEN(90,100))/100*(40/100))+('Profiles, Qc, Winter, S1'!K30*(RANDBETWEEN(90,100))/100*(60/100))</f>
        <v>0.2012515694562782</v>
      </c>
      <c r="L30" s="1">
        <f ca="1">('Profiles, Qc, Summer, S1'!L30*(RANDBETWEEN(90,100))/100*(40/100))+('Profiles, Qc, Winter, S1'!L30*(RANDBETWEEN(90,100))/100*(60/100))</f>
        <v>0.14585033430481187</v>
      </c>
      <c r="M30" s="1">
        <f ca="1">('Profiles, Qc, Summer, S1'!M30*(RANDBETWEEN(90,100))/100*(40/100))+('Profiles, Qc, Winter, S1'!M30*(RANDBETWEEN(90,100))/100*(60/100))</f>
        <v>0.22824501970305217</v>
      </c>
      <c r="N30" s="1">
        <f ca="1">('Profiles, Qc, Summer, S1'!N30*(RANDBETWEEN(90,100))/100*(40/100))+('Profiles, Qc, Winter, S1'!N30*(RANDBETWEEN(90,100))/100*(60/100))</f>
        <v>0.17440383517733649</v>
      </c>
      <c r="O30" s="1">
        <f ca="1">('Profiles, Qc, Summer, S1'!O30*(RANDBETWEEN(90,100))/100*(40/100))+('Profiles, Qc, Winter, S1'!O30*(RANDBETWEEN(90,100))/100*(60/100))</f>
        <v>0.11475142867830736</v>
      </c>
      <c r="P30" s="1">
        <f ca="1">('Profiles, Qc, Summer, S1'!P30*(RANDBETWEEN(90,100))/100*(40/100))+('Profiles, Qc, Winter, S1'!P30*(RANDBETWEEN(90,100))/100*(60/100))</f>
        <v>8.6183665823974659E-3</v>
      </c>
      <c r="Q30" s="1">
        <f ca="1">('Profiles, Qc, Summer, S1'!Q30*(RANDBETWEEN(90,100))/100*(40/100))+('Profiles, Qc, Winter, S1'!Q30*(RANDBETWEEN(90,100))/100*(60/100))</f>
        <v>-2.5712284982087261E-2</v>
      </c>
      <c r="R30" s="1">
        <f ca="1">('Profiles, Qc, Summer, S1'!R30*(RANDBETWEEN(90,100))/100*(40/100))+('Profiles, Qc, Winter, S1'!R30*(RANDBETWEEN(90,100))/100*(60/100))</f>
        <v>3.6948324202462288E-3</v>
      </c>
      <c r="S30" s="1">
        <f ca="1">('Profiles, Qc, Summer, S1'!S30*(RANDBETWEEN(90,100))/100*(40/100))+('Profiles, Qc, Winter, S1'!S30*(RANDBETWEEN(90,100))/100*(60/100))</f>
        <v>1.9990931697296939E-2</v>
      </c>
      <c r="T30" s="1">
        <f ca="1">('Profiles, Qc, Summer, S1'!T30*(RANDBETWEEN(90,100))/100*(40/100))+('Profiles, Qc, Winter, S1'!T30*(RANDBETWEEN(90,100))/100*(60/100))</f>
        <v>-5.6395889122432499E-2</v>
      </c>
      <c r="U30" s="1">
        <f ca="1">('Profiles, Qc, Summer, S1'!U30*(RANDBETWEEN(90,100))/100*(40/100))+('Profiles, Qc, Winter, S1'!U30*(RANDBETWEEN(90,100))/100*(60/100))</f>
        <v>-2.4656632537137235E-4</v>
      </c>
      <c r="V30" s="1">
        <f ca="1">('Profiles, Qc, Summer, S1'!V30*(RANDBETWEEN(90,100))/100*(40/100))+('Profiles, Qc, Winter, S1'!V30*(RANDBETWEEN(90,100))/100*(60/100))</f>
        <v>3.9077322889595062E-3</v>
      </c>
      <c r="W30" s="1">
        <f ca="1">('Profiles, Qc, Summer, S1'!W30*(RANDBETWEEN(90,100))/100*(40/100))+('Profiles, Qc, Winter, S1'!W30*(RANDBETWEEN(90,100))/100*(60/100))</f>
        <v>-5.717496799646965E-2</v>
      </c>
      <c r="X30" s="1">
        <f ca="1">('Profiles, Qc, Summer, S1'!X30*(RANDBETWEEN(90,100))/100*(40/100))+('Profiles, Qc, Winter, S1'!X30*(RANDBETWEEN(90,100))/100*(60/100))</f>
        <v>-0.17109583116261889</v>
      </c>
      <c r="Y30" s="1">
        <f ca="1">('Profiles, Qc, Summer, S1'!Y30*(RANDBETWEEN(90,100))/100*(40/100))+('Profiles, Qc, Winter, S1'!Y30*(RANDBETWEEN(90,100))/100*(60/100))</f>
        <v>-0.22124126880141975</v>
      </c>
    </row>
    <row r="31" spans="1:25" x14ac:dyDescent="0.3">
      <c r="A31">
        <v>30</v>
      </c>
      <c r="B31" s="1">
        <f ca="1">('Profiles, Qc, Summer, S1'!B31*(RANDBETWEEN(90,100))/100*(40/100))+('Profiles, Qc, Winter, S1'!B31*(RANDBETWEEN(90,100))/100*(60/100))</f>
        <v>-0.3130278072394711</v>
      </c>
      <c r="C31" s="1">
        <f ca="1">('Profiles, Qc, Summer, S1'!C31*(RANDBETWEEN(90,100))/100*(40/100))+('Profiles, Qc, Winter, S1'!C31*(RANDBETWEEN(90,100))/100*(60/100))</f>
        <v>-0.32060977185322415</v>
      </c>
      <c r="D31" s="1">
        <f ca="1">('Profiles, Qc, Summer, S1'!D31*(RANDBETWEEN(90,100))/100*(40/100))+('Profiles, Qc, Winter, S1'!D31*(RANDBETWEEN(90,100))/100*(60/100))</f>
        <v>-0.32949382758618095</v>
      </c>
      <c r="E31" s="1">
        <f ca="1">('Profiles, Qc, Summer, S1'!E31*(RANDBETWEEN(90,100))/100*(40/100))+('Profiles, Qc, Winter, S1'!E31*(RANDBETWEEN(90,100))/100*(60/100))</f>
        <v>-0.31331992728835528</v>
      </c>
      <c r="F31" s="1">
        <f ca="1">('Profiles, Qc, Summer, S1'!F31*(RANDBETWEEN(90,100))/100*(40/100))+('Profiles, Qc, Winter, S1'!F31*(RANDBETWEEN(90,100))/100*(60/100))</f>
        <v>-0.30959751236372951</v>
      </c>
      <c r="G31" s="1">
        <f ca="1">('Profiles, Qc, Summer, S1'!G31*(RANDBETWEEN(90,100))/100*(40/100))+('Profiles, Qc, Winter, S1'!G31*(RANDBETWEEN(90,100))/100*(60/100))</f>
        <v>-0.30499551961350579</v>
      </c>
      <c r="H31" s="1">
        <f ca="1">('Profiles, Qc, Summer, S1'!H31*(RANDBETWEEN(90,100))/100*(40/100))+('Profiles, Qc, Winter, S1'!H31*(RANDBETWEEN(90,100))/100*(60/100))</f>
        <v>-0.28323852301097419</v>
      </c>
      <c r="I31" s="1">
        <f ca="1">('Profiles, Qc, Summer, S1'!I31*(RANDBETWEEN(90,100))/100*(40/100))+('Profiles, Qc, Winter, S1'!I31*(RANDBETWEEN(90,100))/100*(60/100))</f>
        <v>-0.23191463642579402</v>
      </c>
      <c r="J31" s="1">
        <f ca="1">('Profiles, Qc, Summer, S1'!J31*(RANDBETWEEN(90,100))/100*(40/100))+('Profiles, Qc, Winter, S1'!J31*(RANDBETWEEN(90,100))/100*(60/100))</f>
        <v>-0.20576094874487619</v>
      </c>
      <c r="K31" s="1">
        <f ca="1">('Profiles, Qc, Summer, S1'!K31*(RANDBETWEEN(90,100))/100*(40/100))+('Profiles, Qc, Winter, S1'!K31*(RANDBETWEEN(90,100))/100*(60/100))</f>
        <v>-0.23342233894815526</v>
      </c>
      <c r="L31" s="1">
        <f ca="1">('Profiles, Qc, Summer, S1'!L31*(RANDBETWEEN(90,100))/100*(40/100))+('Profiles, Qc, Winter, S1'!L31*(RANDBETWEEN(90,100))/100*(60/100))</f>
        <v>-0.25330410689295912</v>
      </c>
      <c r="M31" s="1">
        <f ca="1">('Profiles, Qc, Summer, S1'!M31*(RANDBETWEEN(90,100))/100*(40/100))+('Profiles, Qc, Winter, S1'!M31*(RANDBETWEEN(90,100))/100*(60/100))</f>
        <v>-0.27655936933776348</v>
      </c>
      <c r="N31" s="1">
        <f ca="1">('Profiles, Qc, Summer, S1'!N31*(RANDBETWEEN(90,100))/100*(40/100))+('Profiles, Qc, Winter, S1'!N31*(RANDBETWEEN(90,100))/100*(60/100))</f>
        <v>-0.27364117684661082</v>
      </c>
      <c r="O31" s="1">
        <f ca="1">('Profiles, Qc, Summer, S1'!O31*(RANDBETWEEN(90,100))/100*(40/100))+('Profiles, Qc, Winter, S1'!O31*(RANDBETWEEN(90,100))/100*(60/100))</f>
        <v>-0.26364757829092039</v>
      </c>
      <c r="P31" s="1">
        <f ca="1">('Profiles, Qc, Summer, S1'!P31*(RANDBETWEEN(90,100))/100*(40/100))+('Profiles, Qc, Winter, S1'!P31*(RANDBETWEEN(90,100))/100*(60/100))</f>
        <v>-0.28022865789541895</v>
      </c>
      <c r="Q31" s="1">
        <f ca="1">('Profiles, Qc, Summer, S1'!Q31*(RANDBETWEEN(90,100))/100*(40/100))+('Profiles, Qc, Winter, S1'!Q31*(RANDBETWEEN(90,100))/100*(60/100))</f>
        <v>-0.26685696570745326</v>
      </c>
      <c r="R31" s="1">
        <f ca="1">('Profiles, Qc, Summer, S1'!R31*(RANDBETWEEN(90,100))/100*(40/100))+('Profiles, Qc, Winter, S1'!R31*(RANDBETWEEN(90,100))/100*(60/100))</f>
        <v>-0.27087620644608545</v>
      </c>
      <c r="S31" s="1">
        <f ca="1">('Profiles, Qc, Summer, S1'!S31*(RANDBETWEEN(90,100))/100*(40/100))+('Profiles, Qc, Winter, S1'!S31*(RANDBETWEEN(90,100))/100*(60/100))</f>
        <v>-0.1769218042653912</v>
      </c>
      <c r="T31" s="1">
        <f ca="1">('Profiles, Qc, Summer, S1'!T31*(RANDBETWEEN(90,100))/100*(40/100))+('Profiles, Qc, Winter, S1'!T31*(RANDBETWEEN(90,100))/100*(60/100))</f>
        <v>-0.19333394969142448</v>
      </c>
      <c r="U31" s="1">
        <f ca="1">('Profiles, Qc, Summer, S1'!U31*(RANDBETWEEN(90,100))/100*(40/100))+('Profiles, Qc, Winter, S1'!U31*(RANDBETWEEN(90,100))/100*(60/100))</f>
        <v>-0.20676180366538574</v>
      </c>
      <c r="V31" s="1">
        <f ca="1">('Profiles, Qc, Summer, S1'!V31*(RANDBETWEEN(90,100))/100*(40/100))+('Profiles, Qc, Winter, S1'!V31*(RANDBETWEEN(90,100))/100*(60/100))</f>
        <v>-0.21644059685262945</v>
      </c>
      <c r="W31" s="1">
        <f ca="1">('Profiles, Qc, Summer, S1'!W31*(RANDBETWEEN(90,100))/100*(40/100))+('Profiles, Qc, Winter, S1'!W31*(RANDBETWEEN(90,100))/100*(60/100))</f>
        <v>-0.25171821006232875</v>
      </c>
      <c r="X31" s="1">
        <f ca="1">('Profiles, Qc, Summer, S1'!X31*(RANDBETWEEN(90,100))/100*(40/100))+('Profiles, Qc, Winter, S1'!X31*(RANDBETWEEN(90,100))/100*(60/100))</f>
        <v>-0.26468499867301543</v>
      </c>
      <c r="Y31" s="1">
        <f ca="1">('Profiles, Qc, Summer, S1'!Y31*(RANDBETWEEN(90,100))/100*(40/100))+('Profiles, Qc, Winter, S1'!Y31*(RANDBETWEEN(90,100))/100*(60/100))</f>
        <v>-0.28624282354522501</v>
      </c>
    </row>
    <row r="32" spans="1:25" x14ac:dyDescent="0.3">
      <c r="A32">
        <v>31</v>
      </c>
      <c r="B32" s="1">
        <f ca="1">('Profiles, Qc, Summer, S1'!B32*(RANDBETWEEN(90,100))/100*(40/100))+('Profiles, Qc, Winter, S1'!B32*(RANDBETWEEN(90,100))/100*(60/100))</f>
        <v>-0.2389054552925009</v>
      </c>
      <c r="C32" s="1">
        <f ca="1">('Profiles, Qc, Summer, S1'!C32*(RANDBETWEEN(90,100))/100*(40/100))+('Profiles, Qc, Winter, S1'!C32*(RANDBETWEEN(90,100))/100*(60/100))</f>
        <v>-0.2781110783621128</v>
      </c>
      <c r="D32" s="1">
        <f ca="1">('Profiles, Qc, Summer, S1'!D32*(RANDBETWEEN(90,100))/100*(40/100))+('Profiles, Qc, Winter, S1'!D32*(RANDBETWEEN(90,100))/100*(60/100))</f>
        <v>-0.29774726693257575</v>
      </c>
      <c r="E32" s="1">
        <f ca="1">('Profiles, Qc, Summer, S1'!E32*(RANDBETWEEN(90,100))/100*(40/100))+('Profiles, Qc, Winter, S1'!E32*(RANDBETWEEN(90,100))/100*(60/100))</f>
        <v>-0.28836010429845244</v>
      </c>
      <c r="F32" s="1">
        <f ca="1">('Profiles, Qc, Summer, S1'!F32*(RANDBETWEEN(90,100))/100*(40/100))+('Profiles, Qc, Winter, S1'!F32*(RANDBETWEEN(90,100))/100*(60/100))</f>
        <v>-0.27626986711136314</v>
      </c>
      <c r="G32" s="1">
        <f ca="1">('Profiles, Qc, Summer, S1'!G32*(RANDBETWEEN(90,100))/100*(40/100))+('Profiles, Qc, Winter, S1'!G32*(RANDBETWEEN(90,100))/100*(60/100))</f>
        <v>-0.26508292712984943</v>
      </c>
      <c r="H32" s="1">
        <f ca="1">('Profiles, Qc, Summer, S1'!H32*(RANDBETWEEN(90,100))/100*(40/100))+('Profiles, Qc, Winter, S1'!H32*(RANDBETWEEN(90,100))/100*(60/100))</f>
        <v>-0.20784628629478913</v>
      </c>
      <c r="I32" s="1">
        <f ca="1">('Profiles, Qc, Summer, S1'!I32*(RANDBETWEEN(90,100))/100*(40/100))+('Profiles, Qc, Winter, S1'!I32*(RANDBETWEEN(90,100))/100*(60/100))</f>
        <v>-0.13716382728681267</v>
      </c>
      <c r="J32" s="1">
        <f ca="1">('Profiles, Qc, Summer, S1'!J32*(RANDBETWEEN(90,100))/100*(40/100))+('Profiles, Qc, Winter, S1'!J32*(RANDBETWEEN(90,100))/100*(60/100))</f>
        <v>-9.4510272546971447E-2</v>
      </c>
      <c r="K32" s="1">
        <f ca="1">('Profiles, Qc, Summer, S1'!K32*(RANDBETWEEN(90,100))/100*(40/100))+('Profiles, Qc, Winter, S1'!K32*(RANDBETWEEN(90,100))/100*(60/100))</f>
        <v>-5.787171248877826E-2</v>
      </c>
      <c r="L32" s="1">
        <f ca="1">('Profiles, Qc, Summer, S1'!L32*(RANDBETWEEN(90,100))/100*(40/100))+('Profiles, Qc, Winter, S1'!L32*(RANDBETWEEN(90,100))/100*(60/100))</f>
        <v>-3.9402086217673486E-2</v>
      </c>
      <c r="M32" s="1">
        <f ca="1">('Profiles, Qc, Summer, S1'!M32*(RANDBETWEEN(90,100))/100*(40/100))+('Profiles, Qc, Winter, S1'!M32*(RANDBETWEEN(90,100))/100*(60/100))</f>
        <v>-3.3928500860206157E-2</v>
      </c>
      <c r="N32" s="1">
        <f ca="1">('Profiles, Qc, Summer, S1'!N32*(RANDBETWEEN(90,100))/100*(40/100))+('Profiles, Qc, Winter, S1'!N32*(RANDBETWEEN(90,100))/100*(60/100))</f>
        <v>-5.7677216986725829E-2</v>
      </c>
      <c r="O32" s="1">
        <f ca="1">('Profiles, Qc, Summer, S1'!O32*(RANDBETWEEN(90,100))/100*(40/100))+('Profiles, Qc, Winter, S1'!O32*(RANDBETWEEN(90,100))/100*(60/100))</f>
        <v>-7.8281668034671278E-2</v>
      </c>
      <c r="P32" s="1">
        <f ca="1">('Profiles, Qc, Summer, S1'!P32*(RANDBETWEEN(90,100))/100*(40/100))+('Profiles, Qc, Winter, S1'!P32*(RANDBETWEEN(90,100))/100*(60/100))</f>
        <v>-7.9146348923934046E-2</v>
      </c>
      <c r="Q32" s="1">
        <f ca="1">('Profiles, Qc, Summer, S1'!Q32*(RANDBETWEEN(90,100))/100*(40/100))+('Profiles, Qc, Winter, S1'!Q32*(RANDBETWEEN(90,100))/100*(60/100))</f>
        <v>-0.11441488714027698</v>
      </c>
      <c r="R32" s="1">
        <f ca="1">('Profiles, Qc, Summer, S1'!R32*(RANDBETWEEN(90,100))/100*(40/100))+('Profiles, Qc, Winter, S1'!R32*(RANDBETWEEN(90,100))/100*(60/100))</f>
        <v>-0.11247973479947518</v>
      </c>
      <c r="S32" s="1">
        <f ca="1">('Profiles, Qc, Summer, S1'!S32*(RANDBETWEEN(90,100))/100*(40/100))+('Profiles, Qc, Winter, S1'!S32*(RANDBETWEEN(90,100))/100*(60/100))</f>
        <v>-4.5097990492645637E-2</v>
      </c>
      <c r="T32" s="1">
        <f ca="1">('Profiles, Qc, Summer, S1'!T32*(RANDBETWEEN(90,100))/100*(40/100))+('Profiles, Qc, Winter, S1'!T32*(RANDBETWEEN(90,100))/100*(60/100))</f>
        <v>-6.0209287730258673E-2</v>
      </c>
      <c r="U32" s="1">
        <f ca="1">('Profiles, Qc, Summer, S1'!U32*(RANDBETWEEN(90,100))/100*(40/100))+('Profiles, Qc, Winter, S1'!U32*(RANDBETWEEN(90,100))/100*(60/100))</f>
        <v>-9.0981127576144627E-2</v>
      </c>
      <c r="V32" s="1">
        <f ca="1">('Profiles, Qc, Summer, S1'!V32*(RANDBETWEEN(90,100))/100*(40/100))+('Profiles, Qc, Winter, S1'!V32*(RANDBETWEEN(90,100))/100*(60/100))</f>
        <v>-6.8204129282199988E-2</v>
      </c>
      <c r="W32" s="1">
        <f ca="1">('Profiles, Qc, Summer, S1'!W32*(RANDBETWEEN(90,100))/100*(40/100))+('Profiles, Qc, Winter, S1'!W32*(RANDBETWEEN(90,100))/100*(60/100))</f>
        <v>-0.11903334053750445</v>
      </c>
      <c r="X32" s="1">
        <f ca="1">('Profiles, Qc, Summer, S1'!X32*(RANDBETWEEN(90,100))/100*(40/100))+('Profiles, Qc, Winter, S1'!X32*(RANDBETWEEN(90,100))/100*(60/100))</f>
        <v>-0.12866479114017706</v>
      </c>
      <c r="Y32" s="1">
        <f ca="1">('Profiles, Qc, Summer, S1'!Y32*(RANDBETWEEN(90,100))/100*(40/100))+('Profiles, Qc, Winter, S1'!Y32*(RANDBETWEEN(90,100))/100*(60/100))</f>
        <v>-0.16039097278237133</v>
      </c>
    </row>
    <row r="33" spans="1:25" x14ac:dyDescent="0.3">
      <c r="A33">
        <v>32</v>
      </c>
      <c r="B33" s="1">
        <f ca="1">('Profiles, Qc, Summer, S1'!B33*(RANDBETWEEN(90,100))/100*(40/100))+('Profiles, Qc, Winter, S1'!B33*(RANDBETWEEN(90,100))/100*(60/100))</f>
        <v>0.24927192304308884</v>
      </c>
      <c r="C33" s="1">
        <f ca="1">('Profiles, Qc, Summer, S1'!C33*(RANDBETWEEN(90,100))/100*(40/100))+('Profiles, Qc, Winter, S1'!C33*(RANDBETWEEN(90,100))/100*(60/100))</f>
        <v>0.24216705304586711</v>
      </c>
      <c r="D33" s="1">
        <f ca="1">('Profiles, Qc, Summer, S1'!D33*(RANDBETWEEN(90,100))/100*(40/100))+('Profiles, Qc, Winter, S1'!D33*(RANDBETWEEN(90,100))/100*(60/100))</f>
        <v>0.18098000486988203</v>
      </c>
      <c r="E33" s="1">
        <f ca="1">('Profiles, Qc, Summer, S1'!E33*(RANDBETWEEN(90,100))/100*(40/100))+('Profiles, Qc, Winter, S1'!E33*(RANDBETWEEN(90,100))/100*(60/100))</f>
        <v>0.23074879609655358</v>
      </c>
      <c r="F33" s="1">
        <f ca="1">('Profiles, Qc, Summer, S1'!F33*(RANDBETWEEN(90,100))/100*(40/100))+('Profiles, Qc, Winter, S1'!F33*(RANDBETWEEN(90,100))/100*(60/100))</f>
        <v>0.21952285964394969</v>
      </c>
      <c r="G33" s="1">
        <f ca="1">('Profiles, Qc, Summer, S1'!G33*(RANDBETWEEN(90,100))/100*(40/100))+('Profiles, Qc, Winter, S1'!G33*(RANDBETWEEN(90,100))/100*(60/100))</f>
        <v>0.25621902084033876</v>
      </c>
      <c r="H33" s="1">
        <f ca="1">('Profiles, Qc, Summer, S1'!H33*(RANDBETWEEN(90,100))/100*(40/100))+('Profiles, Qc, Winter, S1'!H33*(RANDBETWEEN(90,100))/100*(60/100))</f>
        <v>0.29449730103058214</v>
      </c>
      <c r="I33" s="1">
        <f ca="1">('Profiles, Qc, Summer, S1'!I33*(RANDBETWEEN(90,100))/100*(40/100))+('Profiles, Qc, Winter, S1'!I33*(RANDBETWEEN(90,100))/100*(60/100))</f>
        <v>0.55803721691514985</v>
      </c>
      <c r="J33" s="1">
        <f ca="1">('Profiles, Qc, Summer, S1'!J33*(RANDBETWEEN(90,100))/100*(40/100))+('Profiles, Qc, Winter, S1'!J33*(RANDBETWEEN(90,100))/100*(60/100))</f>
        <v>0.65416437646238523</v>
      </c>
      <c r="K33" s="1">
        <f ca="1">('Profiles, Qc, Summer, S1'!K33*(RANDBETWEEN(90,100))/100*(40/100))+('Profiles, Qc, Winter, S1'!K33*(RANDBETWEEN(90,100))/100*(60/100))</f>
        <v>0.65103940184985798</v>
      </c>
      <c r="L33" s="1">
        <f ca="1">('Profiles, Qc, Summer, S1'!L33*(RANDBETWEEN(90,100))/100*(40/100))+('Profiles, Qc, Winter, S1'!L33*(RANDBETWEEN(90,100))/100*(60/100))</f>
        <v>0.61169208591007429</v>
      </c>
      <c r="M33" s="1">
        <f ca="1">('Profiles, Qc, Summer, S1'!M33*(RANDBETWEEN(90,100))/100*(40/100))+('Profiles, Qc, Winter, S1'!M33*(RANDBETWEEN(90,100))/100*(60/100))</f>
        <v>0.64220936386008698</v>
      </c>
      <c r="N33" s="1">
        <f ca="1">('Profiles, Qc, Summer, S1'!N33*(RANDBETWEEN(90,100))/100*(40/100))+('Profiles, Qc, Winter, S1'!N33*(RANDBETWEEN(90,100))/100*(60/100))</f>
        <v>0.69274819737685389</v>
      </c>
      <c r="O33" s="1">
        <f ca="1">('Profiles, Qc, Summer, S1'!O33*(RANDBETWEEN(90,100))/100*(40/100))+('Profiles, Qc, Winter, S1'!O33*(RANDBETWEEN(90,100))/100*(60/100))</f>
        <v>0.67602036075771244</v>
      </c>
      <c r="P33" s="1">
        <f ca="1">('Profiles, Qc, Summer, S1'!P33*(RANDBETWEEN(90,100))/100*(40/100))+('Profiles, Qc, Winter, S1'!P33*(RANDBETWEEN(90,100))/100*(60/100))</f>
        <v>0.53701669479795511</v>
      </c>
      <c r="Q33" s="1">
        <f ca="1">('Profiles, Qc, Summer, S1'!Q33*(RANDBETWEEN(90,100))/100*(40/100))+('Profiles, Qc, Winter, S1'!Q33*(RANDBETWEEN(90,100))/100*(60/100))</f>
        <v>0.49492555656683951</v>
      </c>
      <c r="R33" s="1">
        <f ca="1">('Profiles, Qc, Summer, S1'!R33*(RANDBETWEEN(90,100))/100*(40/100))+('Profiles, Qc, Winter, S1'!R33*(RANDBETWEEN(90,100))/100*(60/100))</f>
        <v>0.53072560914488109</v>
      </c>
      <c r="S33" s="1">
        <f ca="1">('Profiles, Qc, Summer, S1'!S33*(RANDBETWEEN(90,100))/100*(40/100))+('Profiles, Qc, Winter, S1'!S33*(RANDBETWEEN(90,100))/100*(60/100))</f>
        <v>0.53639879373623223</v>
      </c>
      <c r="T33" s="1">
        <f ca="1">('Profiles, Qc, Summer, S1'!T33*(RANDBETWEEN(90,100))/100*(40/100))+('Profiles, Qc, Winter, S1'!T33*(RANDBETWEEN(90,100))/100*(60/100))</f>
        <v>0.43957778829696315</v>
      </c>
      <c r="U33" s="1">
        <f ca="1">('Profiles, Qc, Summer, S1'!U33*(RANDBETWEEN(90,100))/100*(40/100))+('Profiles, Qc, Winter, S1'!U33*(RANDBETWEEN(90,100))/100*(60/100))</f>
        <v>0.41774791991431626</v>
      </c>
      <c r="V33" s="1">
        <f ca="1">('Profiles, Qc, Summer, S1'!V33*(RANDBETWEEN(90,100))/100*(40/100))+('Profiles, Qc, Winter, S1'!V33*(RANDBETWEEN(90,100))/100*(60/100))</f>
        <v>0.4198606741681763</v>
      </c>
      <c r="W33" s="1">
        <f ca="1">('Profiles, Qc, Summer, S1'!W33*(RANDBETWEEN(90,100))/100*(40/100))+('Profiles, Qc, Winter, S1'!W33*(RANDBETWEEN(90,100))/100*(60/100))</f>
        <v>0.3866868396104578</v>
      </c>
      <c r="X33" s="1">
        <f ca="1">('Profiles, Qc, Summer, S1'!X33*(RANDBETWEEN(90,100))/100*(40/100))+('Profiles, Qc, Winter, S1'!X33*(RANDBETWEEN(90,100))/100*(60/100))</f>
        <v>0.26231332578183908</v>
      </c>
      <c r="Y33" s="1">
        <f ca="1">('Profiles, Qc, Summer, S1'!Y33*(RANDBETWEEN(90,100))/100*(40/100))+('Profiles, Qc, Winter, S1'!Y33*(RANDBETWEEN(90,100))/100*(60/100))</f>
        <v>0.29534434591403119</v>
      </c>
    </row>
    <row r="34" spans="1:25" x14ac:dyDescent="0.3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x14ac:dyDescent="0.3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x14ac:dyDescent="0.3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x14ac:dyDescent="0.3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x14ac:dyDescent="0.3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x14ac:dyDescent="0.3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x14ac:dyDescent="0.3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A542B-52E1-4210-80ED-B26B3BDF82D0}">
  <dimension ref="A1:Y40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 ca="1">('Profiles, Qc, Summer, S1'!B2*(RANDBETWEEN(90,100))/100*(40/100))+('Profiles, Qc, Winter, S1'!B2*(RANDBETWEEN(90,100))/100*(60/100))</f>
        <v>0.22491103077687111</v>
      </c>
      <c r="C2" s="1">
        <f ca="1">('Profiles, Qc, Summer, S1'!C2*(RANDBETWEEN(90,100))/100*(40/100))+('Profiles, Qc, Winter, S1'!C2*(RANDBETWEEN(90,100))/100*(60/100))</f>
        <v>0.20988356152461252</v>
      </c>
      <c r="D2" s="1">
        <f ca="1">('Profiles, Qc, Summer, S1'!D2*(RANDBETWEEN(90,100))/100*(40/100))+('Profiles, Qc, Winter, S1'!D2*(RANDBETWEEN(90,100))/100*(60/100))</f>
        <v>0.19014466058923338</v>
      </c>
      <c r="E2" s="1">
        <f ca="1">('Profiles, Qc, Summer, S1'!E2*(RANDBETWEEN(90,100))/100*(40/100))+('Profiles, Qc, Winter, S1'!E2*(RANDBETWEEN(90,100))/100*(60/100))</f>
        <v>0.21891840580607225</v>
      </c>
      <c r="F2" s="1">
        <f ca="1">('Profiles, Qc, Summer, S1'!F2*(RANDBETWEEN(90,100))/100*(40/100))+('Profiles, Qc, Winter, S1'!F2*(RANDBETWEEN(90,100))/100*(60/100))</f>
        <v>0.19616731473707913</v>
      </c>
      <c r="G2" s="1">
        <f ca="1">('Profiles, Qc, Summer, S1'!G2*(RANDBETWEEN(90,100))/100*(40/100))+('Profiles, Qc, Winter, S1'!G2*(RANDBETWEEN(90,100))/100*(60/100))</f>
        <v>0.19852925074844174</v>
      </c>
      <c r="H2" s="1">
        <f ca="1">('Profiles, Qc, Summer, S1'!H2*(RANDBETWEEN(90,100))/100*(40/100))+('Profiles, Qc, Winter, S1'!H2*(RANDBETWEEN(90,100))/100*(60/100))</f>
        <v>0.19309298151062013</v>
      </c>
      <c r="I2" s="1">
        <f ca="1">('Profiles, Qc, Summer, S1'!I2*(RANDBETWEEN(90,100))/100*(40/100))+('Profiles, Qc, Winter, S1'!I2*(RANDBETWEEN(90,100))/100*(60/100))</f>
        <v>0.44424240834897322</v>
      </c>
      <c r="J2" s="1">
        <f ca="1">('Profiles, Qc, Summer, S1'!J2*(RANDBETWEEN(90,100))/100*(40/100))+('Profiles, Qc, Winter, S1'!J2*(RANDBETWEEN(90,100))/100*(60/100))</f>
        <v>0.4991087483400995</v>
      </c>
      <c r="K2" s="1">
        <f ca="1">('Profiles, Qc, Summer, S1'!K2*(RANDBETWEEN(90,100))/100*(40/100))+('Profiles, Qc, Winter, S1'!K2*(RANDBETWEEN(90,100))/100*(60/100))</f>
        <v>0.44630844846524814</v>
      </c>
      <c r="L2" s="1">
        <f ca="1">('Profiles, Qc, Summer, S1'!L2*(RANDBETWEEN(90,100))/100*(40/100))+('Profiles, Qc, Winter, S1'!L2*(RANDBETWEEN(90,100))/100*(60/100))</f>
        <v>0.45725008077070717</v>
      </c>
      <c r="M2" s="1">
        <f ca="1">('Profiles, Qc, Summer, S1'!M2*(RANDBETWEEN(90,100))/100*(40/100))+('Profiles, Qc, Winter, S1'!M2*(RANDBETWEEN(90,100))/100*(60/100))</f>
        <v>0.45503388520382659</v>
      </c>
      <c r="N2" s="1">
        <f ca="1">('Profiles, Qc, Summer, S1'!N2*(RANDBETWEEN(90,100))/100*(40/100))+('Profiles, Qc, Winter, S1'!N2*(RANDBETWEEN(90,100))/100*(60/100))</f>
        <v>0.49187452586072178</v>
      </c>
      <c r="O2" s="1">
        <f ca="1">('Profiles, Qc, Summer, S1'!O2*(RANDBETWEEN(90,100))/100*(40/100))+('Profiles, Qc, Winter, S1'!O2*(RANDBETWEEN(90,100))/100*(60/100))</f>
        <v>0.43914791418048704</v>
      </c>
      <c r="P2" s="1">
        <f ca="1">('Profiles, Qc, Summer, S1'!P2*(RANDBETWEEN(90,100))/100*(40/100))+('Profiles, Qc, Winter, S1'!P2*(RANDBETWEEN(90,100))/100*(60/100))</f>
        <v>0.2936182111397948</v>
      </c>
      <c r="Q2" s="1">
        <f ca="1">('Profiles, Qc, Summer, S1'!Q2*(RANDBETWEEN(90,100))/100*(40/100))+('Profiles, Qc, Winter, S1'!Q2*(RANDBETWEEN(90,100))/100*(60/100))</f>
        <v>0.40135838618991965</v>
      </c>
      <c r="R2" s="1">
        <f ca="1">('Profiles, Qc, Summer, S1'!R2*(RANDBETWEEN(90,100))/100*(40/100))+('Profiles, Qc, Winter, S1'!R2*(RANDBETWEEN(90,100))/100*(60/100))</f>
        <v>0.4398817360401277</v>
      </c>
      <c r="S2" s="1">
        <f ca="1">('Profiles, Qc, Summer, S1'!S2*(RANDBETWEEN(90,100))/100*(40/100))+('Profiles, Qc, Winter, S1'!S2*(RANDBETWEEN(90,100))/100*(60/100))</f>
        <v>0.41721421538963466</v>
      </c>
      <c r="T2" s="1">
        <f ca="1">('Profiles, Qc, Summer, S1'!T2*(RANDBETWEEN(90,100))/100*(40/100))+('Profiles, Qc, Winter, S1'!T2*(RANDBETWEEN(90,100))/100*(60/100))</f>
        <v>0.32438231577508769</v>
      </c>
      <c r="U2" s="1">
        <f ca="1">('Profiles, Qc, Summer, S1'!U2*(RANDBETWEEN(90,100))/100*(40/100))+('Profiles, Qc, Winter, S1'!U2*(RANDBETWEEN(90,100))/100*(60/100))</f>
        <v>0.30355976808880775</v>
      </c>
      <c r="V2" s="1">
        <f ca="1">('Profiles, Qc, Summer, S1'!V2*(RANDBETWEEN(90,100))/100*(40/100))+('Profiles, Qc, Winter, S1'!V2*(RANDBETWEEN(90,100))/100*(60/100))</f>
        <v>0.30562340537403471</v>
      </c>
      <c r="W2" s="1">
        <f ca="1">('Profiles, Qc, Summer, S1'!W2*(RANDBETWEEN(90,100))/100*(40/100))+('Profiles, Qc, Winter, S1'!W2*(RANDBETWEEN(90,100))/100*(60/100))</f>
        <v>0.24695118191200444</v>
      </c>
      <c r="X2" s="1">
        <f ca="1">('Profiles, Qc, Summer, S1'!X2*(RANDBETWEEN(90,100))/100*(40/100))+('Profiles, Qc, Winter, S1'!X2*(RANDBETWEEN(90,100))/100*(60/100))</f>
        <v>0.19035536705032391</v>
      </c>
      <c r="Y2" s="1">
        <f ca="1">('Profiles, Qc, Summer, S1'!Y2*(RANDBETWEEN(90,100))/100*(40/100))+('Profiles, Qc, Winter, S1'!Y2*(RANDBETWEEN(90,100))/100*(60/100))</f>
        <v>0.18155823724704165</v>
      </c>
    </row>
    <row r="3" spans="1:25" x14ac:dyDescent="0.3">
      <c r="A3">
        <v>2</v>
      </c>
      <c r="B3" s="1">
        <f ca="1">('Profiles, Qc, Summer, S1'!B3*(RANDBETWEEN(90,100))/100*(40/100))+('Profiles, Qc, Winter, S1'!B3*(RANDBETWEEN(90,100))/100*(60/100))</f>
        <v>-6.670807942117625E-2</v>
      </c>
      <c r="C3" s="1">
        <f ca="1">('Profiles, Qc, Summer, S1'!C3*(RANDBETWEEN(90,100))/100*(40/100))+('Profiles, Qc, Winter, S1'!C3*(RANDBETWEEN(90,100))/100*(60/100))</f>
        <v>-7.117920792197785E-2</v>
      </c>
      <c r="D3" s="1">
        <f ca="1">('Profiles, Qc, Summer, S1'!D3*(RANDBETWEEN(90,100))/100*(40/100))+('Profiles, Qc, Winter, S1'!D3*(RANDBETWEEN(90,100))/100*(60/100))</f>
        <v>-8.0073344515400643E-2</v>
      </c>
      <c r="E3" s="1">
        <f ca="1">('Profiles, Qc, Summer, S1'!E3*(RANDBETWEEN(90,100))/100*(40/100))+('Profiles, Qc, Winter, S1'!E3*(RANDBETWEEN(90,100))/100*(60/100))</f>
        <v>-7.9838913327242272E-2</v>
      </c>
      <c r="F3" s="1">
        <f ca="1">('Profiles, Qc, Summer, S1'!F3*(RANDBETWEEN(90,100))/100*(40/100))+('Profiles, Qc, Winter, S1'!F3*(RANDBETWEEN(90,100))/100*(60/100))</f>
        <v>-8.3725429501689694E-2</v>
      </c>
      <c r="G3" s="1">
        <f ca="1">('Profiles, Qc, Summer, S1'!G3*(RANDBETWEEN(90,100))/100*(40/100))+('Profiles, Qc, Winter, S1'!G3*(RANDBETWEEN(90,100))/100*(60/100))</f>
        <v>-7.679401254282027E-2</v>
      </c>
      <c r="H3" s="1">
        <f ca="1">('Profiles, Qc, Summer, S1'!H3*(RANDBETWEEN(90,100))/100*(40/100))+('Profiles, Qc, Winter, S1'!H3*(RANDBETWEEN(90,100))/100*(60/100))</f>
        <v>-5.4922291961161621E-2</v>
      </c>
      <c r="I3" s="1">
        <f ca="1">('Profiles, Qc, Summer, S1'!I3*(RANDBETWEEN(90,100))/100*(40/100))+('Profiles, Qc, Winter, S1'!I3*(RANDBETWEEN(90,100))/100*(60/100))</f>
        <v>2.2159255337075058E-2</v>
      </c>
      <c r="J3" s="1">
        <f ca="1">('Profiles, Qc, Summer, S1'!J3*(RANDBETWEEN(90,100))/100*(40/100))+('Profiles, Qc, Winter, S1'!J3*(RANDBETWEEN(90,100))/100*(60/100))</f>
        <v>2.9523567797718274E-2</v>
      </c>
      <c r="K3" s="1">
        <f ca="1">('Profiles, Qc, Summer, S1'!K3*(RANDBETWEEN(90,100))/100*(40/100))+('Profiles, Qc, Winter, S1'!K3*(RANDBETWEEN(90,100))/100*(60/100))</f>
        <v>4.9224879641428666E-2</v>
      </c>
      <c r="L3" s="1">
        <f ca="1">('Profiles, Qc, Summer, S1'!L3*(RANDBETWEEN(90,100))/100*(40/100))+('Profiles, Qc, Winter, S1'!L3*(RANDBETWEEN(90,100))/100*(60/100))</f>
        <v>2.3297483020641684E-2</v>
      </c>
      <c r="M3" s="1">
        <f ca="1">('Profiles, Qc, Summer, S1'!M3*(RANDBETWEEN(90,100))/100*(40/100))+('Profiles, Qc, Winter, S1'!M3*(RANDBETWEEN(90,100))/100*(60/100))</f>
        <v>4.199486996563008E-3</v>
      </c>
      <c r="N3" s="1">
        <f ca="1">('Profiles, Qc, Summer, S1'!N3*(RANDBETWEEN(90,100))/100*(40/100))+('Profiles, Qc, Winter, S1'!N3*(RANDBETWEEN(90,100))/100*(60/100))</f>
        <v>-1.5190831227753419E-2</v>
      </c>
      <c r="O3" s="1">
        <f ca="1">('Profiles, Qc, Summer, S1'!O3*(RANDBETWEEN(90,100))/100*(40/100))+('Profiles, Qc, Winter, S1'!O3*(RANDBETWEEN(90,100))/100*(60/100))</f>
        <v>-1.9104810952933968E-2</v>
      </c>
      <c r="P3" s="1">
        <f ca="1">('Profiles, Qc, Summer, S1'!P3*(RANDBETWEEN(90,100))/100*(40/100))+('Profiles, Qc, Winter, S1'!P3*(RANDBETWEEN(90,100))/100*(60/100))</f>
        <v>-3.0371721967563416E-2</v>
      </c>
      <c r="Q3" s="1">
        <f ca="1">('Profiles, Qc, Summer, S1'!Q3*(RANDBETWEEN(90,100))/100*(40/100))+('Profiles, Qc, Winter, S1'!Q3*(RANDBETWEEN(90,100))/100*(60/100))</f>
        <v>-3.2650012596130207E-2</v>
      </c>
      <c r="R3" s="1">
        <f ca="1">('Profiles, Qc, Summer, S1'!R3*(RANDBETWEEN(90,100))/100*(40/100))+('Profiles, Qc, Winter, S1'!R3*(RANDBETWEEN(90,100))/100*(60/100))</f>
        <v>-2.4400244874701278E-2</v>
      </c>
      <c r="S3" s="1">
        <f ca="1">('Profiles, Qc, Summer, S1'!S3*(RANDBETWEEN(90,100))/100*(40/100))+('Profiles, Qc, Winter, S1'!S3*(RANDBETWEEN(90,100))/100*(60/100))</f>
        <v>3.0575683629000726E-2</v>
      </c>
      <c r="T3" s="1">
        <f ca="1">('Profiles, Qc, Summer, S1'!T3*(RANDBETWEEN(90,100))/100*(40/100))+('Profiles, Qc, Winter, S1'!T3*(RANDBETWEEN(90,100))/100*(60/100))</f>
        <v>3.7106590494340425E-2</v>
      </c>
      <c r="U3" s="1">
        <f ca="1">('Profiles, Qc, Summer, S1'!U3*(RANDBETWEEN(90,100))/100*(40/100))+('Profiles, Qc, Winter, S1'!U3*(RANDBETWEEN(90,100))/100*(60/100))</f>
        <v>1.8625049120637994E-2</v>
      </c>
      <c r="V3" s="1">
        <f ca="1">('Profiles, Qc, Summer, S1'!V3*(RANDBETWEEN(90,100))/100*(40/100))+('Profiles, Qc, Winter, S1'!V3*(RANDBETWEEN(90,100))/100*(60/100))</f>
        <v>-2.4696283672109021E-3</v>
      </c>
      <c r="W3" s="1">
        <f ca="1">('Profiles, Qc, Summer, S1'!W3*(RANDBETWEEN(90,100))/100*(40/100))+('Profiles, Qc, Winter, S1'!W3*(RANDBETWEEN(90,100))/100*(60/100))</f>
        <v>-2.4855466532862972E-2</v>
      </c>
      <c r="X3" s="1">
        <f ca="1">('Profiles, Qc, Summer, S1'!X3*(RANDBETWEEN(90,100))/100*(40/100))+('Profiles, Qc, Winter, S1'!X3*(RANDBETWEEN(90,100))/100*(60/100))</f>
        <v>-3.570029206875272E-2</v>
      </c>
      <c r="Y3" s="1">
        <f ca="1">('Profiles, Qc, Summer, S1'!Y3*(RANDBETWEEN(90,100))/100*(40/100))+('Profiles, Qc, Winter, S1'!Y3*(RANDBETWEEN(90,100))/100*(60/100))</f>
        <v>-5.5399033549327369E-2</v>
      </c>
    </row>
    <row r="4" spans="1:25" x14ac:dyDescent="0.3">
      <c r="A4">
        <v>3</v>
      </c>
      <c r="B4" s="1">
        <f ca="1">('Profiles, Qc, Summer, S1'!B4*(RANDBETWEEN(90,100))/100*(40/100))+('Profiles, Qc, Winter, S1'!B4*(RANDBETWEEN(90,100))/100*(60/100))</f>
        <v>-0.19305585428763383</v>
      </c>
      <c r="C4" s="1">
        <f ca="1">('Profiles, Qc, Summer, S1'!C4*(RANDBETWEEN(90,100))/100*(40/100))+('Profiles, Qc, Winter, S1'!C4*(RANDBETWEEN(90,100))/100*(60/100))</f>
        <v>-0.24555317776020716</v>
      </c>
      <c r="D4" s="1">
        <f ca="1">('Profiles, Qc, Summer, S1'!D4*(RANDBETWEEN(90,100))/100*(40/100))+('Profiles, Qc, Winter, S1'!D4*(RANDBETWEEN(90,100))/100*(60/100))</f>
        <v>-0.27201138417209181</v>
      </c>
      <c r="E4" s="1">
        <f ca="1">('Profiles, Qc, Summer, S1'!E4*(RANDBETWEEN(90,100))/100*(40/100))+('Profiles, Qc, Winter, S1'!E4*(RANDBETWEEN(90,100))/100*(60/100))</f>
        <v>-0.28453329806977695</v>
      </c>
      <c r="F4" s="1">
        <f ca="1">('Profiles, Qc, Summer, S1'!F4*(RANDBETWEEN(90,100))/100*(40/100))+('Profiles, Qc, Winter, S1'!F4*(RANDBETWEEN(90,100))/100*(60/100))</f>
        <v>-0.27762098804950563</v>
      </c>
      <c r="G4" s="1">
        <f ca="1">('Profiles, Qc, Summer, S1'!G4*(RANDBETWEEN(90,100))/100*(40/100))+('Profiles, Qc, Winter, S1'!G4*(RANDBETWEEN(90,100))/100*(60/100))</f>
        <v>-0.23963095899937722</v>
      </c>
      <c r="H4" s="1">
        <f ca="1">('Profiles, Qc, Summer, S1'!H4*(RANDBETWEEN(90,100))/100*(40/100))+('Profiles, Qc, Winter, S1'!H4*(RANDBETWEEN(90,100))/100*(60/100))</f>
        <v>-1.1188005422588986E-2</v>
      </c>
      <c r="I4" s="1">
        <f ca="1">('Profiles, Qc, Summer, S1'!I4*(RANDBETWEEN(90,100))/100*(40/100))+('Profiles, Qc, Winter, S1'!I4*(RANDBETWEEN(90,100))/100*(60/100))</f>
        <v>0.17696897447388638</v>
      </c>
      <c r="J4" s="1">
        <f ca="1">('Profiles, Qc, Summer, S1'!J4*(RANDBETWEEN(90,100))/100*(40/100))+('Profiles, Qc, Winter, S1'!J4*(RANDBETWEEN(90,100))/100*(60/100))</f>
        <v>0.21830025633157471</v>
      </c>
      <c r="K4" s="1">
        <f ca="1">('Profiles, Qc, Summer, S1'!K4*(RANDBETWEEN(90,100))/100*(40/100))+('Profiles, Qc, Winter, S1'!K4*(RANDBETWEEN(90,100))/100*(60/100))</f>
        <v>0.1973617078336167</v>
      </c>
      <c r="L4" s="1">
        <f ca="1">('Profiles, Qc, Summer, S1'!L4*(RANDBETWEEN(90,100))/100*(40/100))+('Profiles, Qc, Winter, S1'!L4*(RANDBETWEEN(90,100))/100*(60/100))</f>
        <v>0.14801582240237249</v>
      </c>
      <c r="M4" s="1">
        <f ca="1">('Profiles, Qc, Summer, S1'!M4*(RANDBETWEEN(90,100))/100*(40/100))+('Profiles, Qc, Winter, S1'!M4*(RANDBETWEEN(90,100))/100*(60/100))</f>
        <v>0.21041797169541515</v>
      </c>
      <c r="N4" s="1">
        <f ca="1">('Profiles, Qc, Summer, S1'!N4*(RANDBETWEEN(90,100))/100*(40/100))+('Profiles, Qc, Winter, S1'!N4*(RANDBETWEEN(90,100))/100*(60/100))</f>
        <v>0.16826707639249061</v>
      </c>
      <c r="O4" s="1">
        <f ca="1">('Profiles, Qc, Summer, S1'!O4*(RANDBETWEEN(90,100))/100*(40/100))+('Profiles, Qc, Winter, S1'!O4*(RANDBETWEEN(90,100))/100*(60/100))</f>
        <v>0.11866961633003384</v>
      </c>
      <c r="P4" s="1">
        <f ca="1">('Profiles, Qc, Summer, S1'!P4*(RANDBETWEEN(90,100))/100*(40/100))+('Profiles, Qc, Winter, S1'!P4*(RANDBETWEEN(90,100))/100*(60/100))</f>
        <v>9.5953290808819258E-3</v>
      </c>
      <c r="Q4" s="1">
        <f ca="1">('Profiles, Qc, Summer, S1'!Q4*(RANDBETWEEN(90,100))/100*(40/100))+('Profiles, Qc, Winter, S1'!Q4*(RANDBETWEEN(90,100))/100*(60/100))</f>
        <v>-2.6678538303526164E-2</v>
      </c>
      <c r="R4" s="1">
        <f ca="1">('Profiles, Qc, Summer, S1'!R4*(RANDBETWEEN(90,100))/100*(40/100))+('Profiles, Qc, Winter, S1'!R4*(RANDBETWEEN(90,100))/100*(60/100))</f>
        <v>7.2995356638609621E-4</v>
      </c>
      <c r="S4" s="1">
        <f ca="1">('Profiles, Qc, Summer, S1'!S4*(RANDBETWEEN(90,100))/100*(40/100))+('Profiles, Qc, Winter, S1'!S4*(RANDBETWEEN(90,100))/100*(60/100))</f>
        <v>2.1108697993367263E-2</v>
      </c>
      <c r="T4" s="1">
        <f ca="1">('Profiles, Qc, Summer, S1'!T4*(RANDBETWEEN(90,100))/100*(40/100))+('Profiles, Qc, Winter, S1'!T4*(RANDBETWEEN(90,100))/100*(60/100))</f>
        <v>-6.1814411675040808E-2</v>
      </c>
      <c r="U4" s="1">
        <f ca="1">('Profiles, Qc, Summer, S1'!U4*(RANDBETWEEN(90,100))/100*(40/100))+('Profiles, Qc, Winter, S1'!U4*(RANDBETWEEN(90,100))/100*(60/100))</f>
        <v>-2.4656632537137235E-4</v>
      </c>
      <c r="V4" s="1">
        <f ca="1">('Profiles, Qc, Summer, S1'!V4*(RANDBETWEEN(90,100))/100*(40/100))+('Profiles, Qc, Winter, S1'!V4*(RANDBETWEEN(90,100))/100*(60/100))</f>
        <v>7.4460471564864947E-3</v>
      </c>
      <c r="W4" s="1">
        <f ca="1">('Profiles, Qc, Summer, S1'!W4*(RANDBETWEEN(90,100))/100*(40/100))+('Profiles, Qc, Winter, S1'!W4*(RANDBETWEEN(90,100))/100*(60/100))</f>
        <v>-4.7656883396519127E-2</v>
      </c>
      <c r="X4" s="1">
        <f ca="1">('Profiles, Qc, Summer, S1'!X4*(RANDBETWEEN(90,100))/100*(40/100))+('Profiles, Qc, Winter, S1'!X4*(RANDBETWEEN(90,100))/100*(60/100))</f>
        <v>-0.17549586753055019</v>
      </c>
      <c r="Y4" s="1">
        <f ca="1">('Profiles, Qc, Summer, S1'!Y4*(RANDBETWEEN(90,100))/100*(40/100))+('Profiles, Qc, Winter, S1'!Y4*(RANDBETWEEN(90,100))/100*(60/100))</f>
        <v>-0.23614205483141398</v>
      </c>
    </row>
    <row r="5" spans="1:25" x14ac:dyDescent="0.3">
      <c r="A5">
        <v>4</v>
      </c>
      <c r="B5" s="1">
        <f ca="1">('Profiles, Qc, Summer, S1'!B5*(RANDBETWEEN(90,100))/100*(40/100))+('Profiles, Qc, Winter, S1'!B5*(RANDBETWEEN(90,100))/100*(60/100))</f>
        <v>-0.29524340538139349</v>
      </c>
      <c r="C5" s="1">
        <f ca="1">('Profiles, Qc, Summer, S1'!C5*(RANDBETWEEN(90,100))/100*(40/100))+('Profiles, Qc, Winter, S1'!C5*(RANDBETWEEN(90,100))/100*(60/100))</f>
        <v>-0.30531775603118588</v>
      </c>
      <c r="D5" s="1">
        <f ca="1">('Profiles, Qc, Summer, S1'!D5*(RANDBETWEEN(90,100))/100*(40/100))+('Profiles, Qc, Winter, S1'!D5*(RANDBETWEEN(90,100))/100*(60/100))</f>
        <v>-0.32949382758618095</v>
      </c>
      <c r="E5" s="1">
        <f ca="1">('Profiles, Qc, Summer, S1'!E5*(RANDBETWEEN(90,100))/100*(40/100))+('Profiles, Qc, Winter, S1'!E5*(RANDBETWEEN(90,100))/100*(60/100))</f>
        <v>-0.30786693927663084</v>
      </c>
      <c r="F5" s="1">
        <f ca="1">('Profiles, Qc, Summer, S1'!F5*(RANDBETWEEN(90,100))/100*(40/100))+('Profiles, Qc, Winter, S1'!F5*(RANDBETWEEN(90,100))/100*(60/100))</f>
        <v>-0.31298565577725079</v>
      </c>
      <c r="G5" s="1">
        <f ca="1">('Profiles, Qc, Summer, S1'!G5*(RANDBETWEEN(90,100))/100*(40/100))+('Profiles, Qc, Winter, S1'!G5*(RANDBETWEEN(90,100))/100*(60/100))</f>
        <v>-0.29920370568935806</v>
      </c>
      <c r="H5" s="1">
        <f ca="1">('Profiles, Qc, Summer, S1'!H5*(RANDBETWEEN(90,100))/100*(40/100))+('Profiles, Qc, Winter, S1'!H5*(RANDBETWEEN(90,100))/100*(60/100))</f>
        <v>-0.27102447276053521</v>
      </c>
      <c r="I5" s="1">
        <f ca="1">('Profiles, Qc, Summer, S1'!I5*(RANDBETWEEN(90,100))/100*(40/100))+('Profiles, Qc, Winter, S1'!I5*(RANDBETWEEN(90,100))/100*(60/100))</f>
        <v>-0.2185510600660194</v>
      </c>
      <c r="J5" s="1">
        <f ca="1">('Profiles, Qc, Summer, S1'!J5*(RANDBETWEEN(90,100))/100*(40/100))+('Profiles, Qc, Winter, S1'!J5*(RANDBETWEEN(90,100))/100*(60/100))</f>
        <v>-0.20306807636594412</v>
      </c>
      <c r="K5" s="1">
        <f ca="1">('Profiles, Qc, Summer, S1'!K5*(RANDBETWEEN(90,100))/100*(40/100))+('Profiles, Qc, Winter, S1'!K5*(RANDBETWEEN(90,100))/100*(60/100))</f>
        <v>-0.22232653786576573</v>
      </c>
      <c r="L5" s="1">
        <f ca="1">('Profiles, Qc, Summer, S1'!L5*(RANDBETWEEN(90,100))/100*(40/100))+('Profiles, Qc, Winter, S1'!L5*(RANDBETWEEN(90,100))/100*(60/100))</f>
        <v>-0.2583562053676855</v>
      </c>
      <c r="M5" s="1">
        <f ca="1">('Profiles, Qc, Summer, S1'!M5*(RANDBETWEEN(90,100))/100*(40/100))+('Profiles, Qc, Winter, S1'!M5*(RANDBETWEEN(90,100))/100*(60/100))</f>
        <v>-0.26583761200476058</v>
      </c>
      <c r="N5" s="1">
        <f ca="1">('Profiles, Qc, Summer, S1'!N5*(RANDBETWEEN(90,100))/100*(40/100))+('Profiles, Qc, Winter, S1'!N5*(RANDBETWEEN(90,100))/100*(60/100))</f>
        <v>-0.26054793993103148</v>
      </c>
      <c r="O5" s="1">
        <f ca="1">('Profiles, Qc, Summer, S1'!O5*(RANDBETWEEN(90,100))/100*(40/100))+('Profiles, Qc, Winter, S1'!O5*(RANDBETWEEN(90,100))/100*(60/100))</f>
        <v>-0.2684003565756734</v>
      </c>
      <c r="P5" s="1">
        <f ca="1">('Profiles, Qc, Summer, S1'!P5*(RANDBETWEEN(90,100))/100*(40/100))+('Profiles, Qc, Winter, S1'!P5*(RANDBETWEEN(90,100))/100*(60/100))</f>
        <v>-0.26282854893691993</v>
      </c>
      <c r="Q5" s="1">
        <f ca="1">('Profiles, Qc, Summer, S1'!Q5*(RANDBETWEEN(90,100))/100*(40/100))+('Profiles, Qc, Winter, S1'!Q5*(RANDBETWEEN(90,100))/100*(60/100))</f>
        <v>-0.28453461144797421</v>
      </c>
      <c r="R5" s="1">
        <f ca="1">('Profiles, Qc, Summer, S1'!R5*(RANDBETWEEN(90,100))/100*(40/100))+('Profiles, Qc, Winter, S1'!R5*(RANDBETWEEN(90,100))/100*(60/100))</f>
        <v>-0.25655640200567142</v>
      </c>
      <c r="S5" s="1">
        <f ca="1">('Profiles, Qc, Summer, S1'!S5*(RANDBETWEEN(90,100))/100*(40/100))+('Profiles, Qc, Winter, S1'!S5*(RANDBETWEEN(90,100))/100*(60/100))</f>
        <v>-0.18774232949453973</v>
      </c>
      <c r="T5" s="1">
        <f ca="1">('Profiles, Qc, Summer, S1'!T5*(RANDBETWEEN(90,100))/100*(40/100))+('Profiles, Qc, Winter, S1'!T5*(RANDBETWEEN(90,100))/100*(60/100))</f>
        <v>-0.18054466904675953</v>
      </c>
      <c r="U5" s="1">
        <f ca="1">('Profiles, Qc, Summer, S1'!U5*(RANDBETWEEN(90,100))/100*(40/100))+('Profiles, Qc, Winter, S1'!U5*(RANDBETWEEN(90,100))/100*(60/100))</f>
        <v>-0.20924900596569646</v>
      </c>
      <c r="V5" s="1">
        <f ca="1">('Profiles, Qc, Summer, S1'!V5*(RANDBETWEEN(90,100))/100*(40/100))+('Profiles, Qc, Winter, S1'!V5*(RANDBETWEEN(90,100))/100*(60/100))</f>
        <v>-0.21124821080723272</v>
      </c>
      <c r="W5" s="1">
        <f ca="1">('Profiles, Qc, Summer, S1'!W5*(RANDBETWEEN(90,100))/100*(40/100))+('Profiles, Qc, Winter, S1'!W5*(RANDBETWEEN(90,100))/100*(60/100))</f>
        <v>-0.24152534422086991</v>
      </c>
      <c r="X5" s="1">
        <f ca="1">('Profiles, Qc, Summer, S1'!X5*(RANDBETWEEN(90,100))/100*(40/100))+('Profiles, Qc, Winter, S1'!X5*(RANDBETWEEN(90,100))/100*(60/100))</f>
        <v>-0.27520610827558212</v>
      </c>
      <c r="Y5" s="1">
        <f ca="1">('Profiles, Qc, Summer, S1'!Y5*(RANDBETWEEN(90,100))/100*(40/100))+('Profiles, Qc, Winter, S1'!Y5*(RANDBETWEEN(90,100))/100*(60/100))</f>
        <v>-0.28096865472917143</v>
      </c>
    </row>
    <row r="6" spans="1:25" x14ac:dyDescent="0.3">
      <c r="A6">
        <v>5</v>
      </c>
      <c r="B6" s="1">
        <f ca="1">('Profiles, Qc, Summer, S1'!B6*(RANDBETWEEN(90,100))/100*(40/100))+('Profiles, Qc, Winter, S1'!B6*(RANDBETWEEN(90,100))/100*(60/100))</f>
        <v>-0.24761567093190473</v>
      </c>
      <c r="C6" s="1">
        <f ca="1">('Profiles, Qc, Summer, S1'!C6*(RANDBETWEEN(90,100))/100*(40/100))+('Profiles, Qc, Winter, S1'!C6*(RANDBETWEEN(90,100))/100*(60/100))</f>
        <v>-0.26889552613861761</v>
      </c>
      <c r="D6" s="1">
        <f ca="1">('Profiles, Qc, Summer, S1'!D6*(RANDBETWEEN(90,100))/100*(40/100))+('Profiles, Qc, Winter, S1'!D6*(RANDBETWEEN(90,100))/100*(60/100))</f>
        <v>-0.28584648420424608</v>
      </c>
      <c r="E6" s="1">
        <f ca="1">('Profiles, Qc, Summer, S1'!E6*(RANDBETWEEN(90,100))/100*(40/100))+('Profiles, Qc, Winter, S1'!E6*(RANDBETWEEN(90,100))/100*(60/100))</f>
        <v>-0.29542774046206421</v>
      </c>
      <c r="F6" s="1">
        <f ca="1">('Profiles, Qc, Summer, S1'!F6*(RANDBETWEEN(90,100))/100*(40/100))+('Profiles, Qc, Winter, S1'!F6*(RANDBETWEEN(90,100))/100*(60/100))</f>
        <v>-0.30075550666887041</v>
      </c>
      <c r="G6" s="1">
        <f ca="1">('Profiles, Qc, Summer, S1'!G6*(RANDBETWEEN(90,100))/100*(40/100))+('Profiles, Qc, Winter, S1'!G6*(RANDBETWEEN(90,100))/100*(60/100))</f>
        <v>-0.25835400784167611</v>
      </c>
      <c r="H6" s="1">
        <f ca="1">('Profiles, Qc, Summer, S1'!H6*(RANDBETWEEN(90,100))/100*(40/100))+('Profiles, Qc, Winter, S1'!H6*(RANDBETWEEN(90,100))/100*(60/100))</f>
        <v>-0.21019882927888622</v>
      </c>
      <c r="I6" s="1">
        <f ca="1">('Profiles, Qc, Summer, S1'!I6*(RANDBETWEEN(90,100))/100*(40/100))+('Profiles, Qc, Winter, S1'!I6*(RANDBETWEEN(90,100))/100*(60/100))</f>
        <v>-0.14341678990656848</v>
      </c>
      <c r="J6" s="1">
        <f ca="1">('Profiles, Qc, Summer, S1'!J6*(RANDBETWEEN(90,100))/100*(40/100))+('Profiles, Qc, Winter, S1'!J6*(RANDBETWEEN(90,100))/100*(60/100))</f>
        <v>-9.4608062964614242E-2</v>
      </c>
      <c r="K6" s="1">
        <f ca="1">('Profiles, Qc, Summer, S1'!K6*(RANDBETWEEN(90,100))/100*(40/100))+('Profiles, Qc, Winter, S1'!K6*(RANDBETWEEN(90,100))/100*(60/100))</f>
        <v>-6.0416764517137019E-2</v>
      </c>
      <c r="L6" s="1">
        <f ca="1">('Profiles, Qc, Summer, S1'!L6*(RANDBETWEEN(90,100))/100*(40/100))+('Profiles, Qc, Winter, S1'!L6*(RANDBETWEEN(90,100))/100*(60/100))</f>
        <v>-3.3676446644843143E-2</v>
      </c>
      <c r="M6" s="1">
        <f ca="1">('Profiles, Qc, Summer, S1'!M6*(RANDBETWEEN(90,100))/100*(40/100))+('Profiles, Qc, Winter, S1'!M6*(RANDBETWEEN(90,100))/100*(60/100))</f>
        <v>-3.1533189846988816E-2</v>
      </c>
      <c r="N6" s="1">
        <f ca="1">('Profiles, Qc, Summer, S1'!N6*(RANDBETWEEN(90,100))/100*(40/100))+('Profiles, Qc, Winter, S1'!N6*(RANDBETWEEN(90,100))/100*(60/100))</f>
        <v>-5.4304305188236021E-2</v>
      </c>
      <c r="O6" s="1">
        <f ca="1">('Profiles, Qc, Summer, S1'!O6*(RANDBETWEEN(90,100))/100*(40/100))+('Profiles, Qc, Winter, S1'!O6*(RANDBETWEEN(90,100))/100*(60/100))</f>
        <v>-7.19965198017503E-2</v>
      </c>
      <c r="P6" s="1">
        <f ca="1">('Profiles, Qc, Summer, S1'!P6*(RANDBETWEEN(90,100))/100*(40/100))+('Profiles, Qc, Winter, S1'!P6*(RANDBETWEEN(90,100))/100*(60/100))</f>
        <v>-8.8542148751711264E-2</v>
      </c>
      <c r="Q6" s="1">
        <f ca="1">('Profiles, Qc, Summer, S1'!Q6*(RANDBETWEEN(90,100))/100*(40/100))+('Profiles, Qc, Winter, S1'!Q6*(RANDBETWEEN(90,100))/100*(60/100))</f>
        <v>-0.11967783820605955</v>
      </c>
      <c r="R6" s="1">
        <f ca="1">('Profiles, Qc, Summer, S1'!R6*(RANDBETWEEN(90,100))/100*(40/100))+('Profiles, Qc, Winter, S1'!R6*(RANDBETWEEN(90,100))/100*(60/100))</f>
        <v>-0.10294861787883389</v>
      </c>
      <c r="S6" s="1">
        <f ca="1">('Profiles, Qc, Summer, S1'!S6*(RANDBETWEEN(90,100))/100*(40/100))+('Profiles, Qc, Winter, S1'!S6*(RANDBETWEEN(90,100))/100*(60/100))</f>
        <v>-4.4252780518279154E-2</v>
      </c>
      <c r="T6" s="1">
        <f ca="1">('Profiles, Qc, Summer, S1'!T6*(RANDBETWEEN(90,100))/100*(40/100))+('Profiles, Qc, Winter, S1'!T6*(RANDBETWEEN(90,100))/100*(60/100))</f>
        <v>-6.3509413032981618E-2</v>
      </c>
      <c r="U6" s="1">
        <f ca="1">('Profiles, Qc, Summer, S1'!U6*(RANDBETWEEN(90,100))/100*(40/100))+('Profiles, Qc, Winter, S1'!U6*(RANDBETWEEN(90,100))/100*(60/100))</f>
        <v>-8.2041089556339458E-2</v>
      </c>
      <c r="V6" s="1">
        <f ca="1">('Profiles, Qc, Summer, S1'!V6*(RANDBETWEEN(90,100))/100*(40/100))+('Profiles, Qc, Winter, S1'!V6*(RANDBETWEEN(90,100))/100*(60/100))</f>
        <v>-7.4447792534438673E-2</v>
      </c>
      <c r="W6" s="1">
        <f ca="1">('Profiles, Qc, Summer, S1'!W6*(RANDBETWEEN(90,100))/100*(40/100))+('Profiles, Qc, Winter, S1'!W6*(RANDBETWEEN(90,100))/100*(60/100))</f>
        <v>-0.10833095671415362</v>
      </c>
      <c r="X6" s="1">
        <f ca="1">('Profiles, Qc, Summer, S1'!X6*(RANDBETWEEN(90,100))/100*(40/100))+('Profiles, Qc, Winter, S1'!X6*(RANDBETWEEN(90,100))/100*(60/100))</f>
        <v>-0.13706630943945097</v>
      </c>
      <c r="Y6" s="1">
        <f ca="1">('Profiles, Qc, Summer, S1'!Y6*(RANDBETWEEN(90,100))/100*(40/100))+('Profiles, Qc, Winter, S1'!Y6*(RANDBETWEEN(90,100))/100*(60/100))</f>
        <v>-0.16465342153229423</v>
      </c>
    </row>
    <row r="7" spans="1:25" x14ac:dyDescent="0.3">
      <c r="A7">
        <v>6</v>
      </c>
      <c r="B7" s="1">
        <f ca="1">('Profiles, Qc, Summer, S1'!B7*(RANDBETWEEN(90,100))/100*(40/100))+('Profiles, Qc, Winter, S1'!B7*(RANDBETWEEN(90,100))/100*(60/100))</f>
        <v>0.24267471146859182</v>
      </c>
      <c r="C7" s="1">
        <f ca="1">('Profiles, Qc, Summer, S1'!C7*(RANDBETWEEN(90,100))/100*(40/100))+('Profiles, Qc, Winter, S1'!C7*(RANDBETWEEN(90,100))/100*(60/100))</f>
        <v>0.23263233790772453</v>
      </c>
      <c r="D7" s="1">
        <f ca="1">('Profiles, Qc, Summer, S1'!D7*(RANDBETWEEN(90,100))/100*(40/100))+('Profiles, Qc, Winter, S1'!D7*(RANDBETWEEN(90,100))/100*(60/100))</f>
        <v>0.18620748960585454</v>
      </c>
      <c r="E7" s="1">
        <f ca="1">('Profiles, Qc, Summer, S1'!E7*(RANDBETWEEN(90,100))/100*(40/100))+('Profiles, Qc, Winter, S1'!E7*(RANDBETWEEN(90,100))/100*(60/100))</f>
        <v>0.22378256695093734</v>
      </c>
      <c r="F7" s="1">
        <f ca="1">('Profiles, Qc, Summer, S1'!F7*(RANDBETWEEN(90,100))/100*(40/100))+('Profiles, Qc, Winter, S1'!F7*(RANDBETWEEN(90,100))/100*(60/100))</f>
        <v>0.21547526643229037</v>
      </c>
      <c r="G7" s="1">
        <f ca="1">('Profiles, Qc, Summer, S1'!G7*(RANDBETWEEN(90,100))/100*(40/100))+('Profiles, Qc, Winter, S1'!G7*(RANDBETWEEN(90,100))/100*(60/100))</f>
        <v>0.25074963142898088</v>
      </c>
      <c r="H7" s="1">
        <f ca="1">('Profiles, Qc, Summer, S1'!H7*(RANDBETWEEN(90,100))/100*(40/100))+('Profiles, Qc, Winter, S1'!H7*(RANDBETWEEN(90,100))/100*(60/100))</f>
        <v>0.30384621582046578</v>
      </c>
      <c r="I7" s="1">
        <f ca="1">('Profiles, Qc, Summer, S1'!I7*(RANDBETWEEN(90,100))/100*(40/100))+('Profiles, Qc, Winter, S1'!I7*(RANDBETWEEN(90,100))/100*(60/100))</f>
        <v>0.5829003625076985</v>
      </c>
      <c r="J7" s="1">
        <f ca="1">('Profiles, Qc, Summer, S1'!J7*(RANDBETWEEN(90,100))/100*(40/100))+('Profiles, Qc, Winter, S1'!J7*(RANDBETWEEN(90,100))/100*(60/100))</f>
        <v>0.6319723488777339</v>
      </c>
      <c r="K7" s="1">
        <f ca="1">('Profiles, Qc, Summer, S1'!K7*(RANDBETWEEN(90,100))/100*(40/100))+('Profiles, Qc, Winter, S1'!K7*(RANDBETWEEN(90,100))/100*(60/100))</f>
        <v>0.633575141641052</v>
      </c>
      <c r="L7" s="1">
        <f ca="1">('Profiles, Qc, Summer, S1'!L7*(RANDBETWEEN(90,100))/100*(40/100))+('Profiles, Qc, Winter, S1'!L7*(RANDBETWEEN(90,100))/100*(60/100))</f>
        <v>0.60459279847488712</v>
      </c>
      <c r="M7" s="1">
        <f ca="1">('Profiles, Qc, Summer, S1'!M7*(RANDBETWEEN(90,100))/100*(40/100))+('Profiles, Qc, Winter, S1'!M7*(RANDBETWEEN(90,100))/100*(60/100))</f>
        <v>0.6595645086374492</v>
      </c>
      <c r="N7" s="1">
        <f ca="1">('Profiles, Qc, Summer, S1'!N7*(RANDBETWEEN(90,100))/100*(40/100))+('Profiles, Qc, Winter, S1'!N7*(RANDBETWEEN(90,100))/100*(60/100))</f>
        <v>0.69274819737685389</v>
      </c>
      <c r="O7" s="1">
        <f ca="1">('Profiles, Qc, Summer, S1'!O7*(RANDBETWEEN(90,100))/100*(40/100))+('Profiles, Qc, Winter, S1'!O7*(RANDBETWEEN(90,100))/100*(60/100))</f>
        <v>0.6733162138336326</v>
      </c>
      <c r="P7" s="1">
        <f ca="1">('Profiles, Qc, Summer, S1'!P7*(RANDBETWEEN(90,100))/100*(40/100))+('Profiles, Qc, Winter, S1'!P7*(RANDBETWEEN(90,100))/100*(60/100))</f>
        <v>0.57106620198706581</v>
      </c>
      <c r="Q7" s="1">
        <f ca="1">('Profiles, Qc, Summer, S1'!Q7*(RANDBETWEEN(90,100))/100*(40/100))+('Profiles, Qc, Winter, S1'!Q7*(RANDBETWEEN(90,100))/100*(60/100))</f>
        <v>0.51487777153468595</v>
      </c>
      <c r="R7" s="1">
        <f ca="1">('Profiles, Qc, Summer, S1'!R7*(RANDBETWEEN(90,100))/100*(40/100))+('Profiles, Qc, Winter, S1'!R7*(RANDBETWEEN(90,100))/100*(60/100))</f>
        <v>0.53834146107024705</v>
      </c>
      <c r="S7" s="1">
        <f ca="1">('Profiles, Qc, Summer, S1'!S7*(RANDBETWEEN(90,100))/100*(40/100))+('Profiles, Qc, Winter, S1'!S7*(RANDBETWEEN(90,100))/100*(60/100))</f>
        <v>0.5251981666333726</v>
      </c>
      <c r="T7" s="1">
        <f ca="1">('Profiles, Qc, Summer, S1'!T7*(RANDBETWEEN(90,100))/100*(40/100))+('Profiles, Qc, Winter, S1'!T7*(RANDBETWEEN(90,100))/100*(60/100))</f>
        <v>0.45585129537102359</v>
      </c>
      <c r="U7" s="1">
        <f ca="1">('Profiles, Qc, Summer, S1'!U7*(RANDBETWEEN(90,100))/100*(40/100))+('Profiles, Qc, Winter, S1'!U7*(RANDBETWEEN(90,100))/100*(60/100))</f>
        <v>0.43101373523127728</v>
      </c>
      <c r="V7" s="1">
        <f ca="1">('Profiles, Qc, Summer, S1'!V7*(RANDBETWEEN(90,100))/100*(40/100))+('Profiles, Qc, Winter, S1'!V7*(RANDBETWEEN(90,100))/100*(60/100))</f>
        <v>0.415323710071267</v>
      </c>
      <c r="W7" s="1">
        <f ca="1">('Profiles, Qc, Summer, S1'!W7*(RANDBETWEEN(90,100))/100*(40/100))+('Profiles, Qc, Winter, S1'!W7*(RANDBETWEEN(90,100))/100*(60/100))</f>
        <v>0.37482375133490353</v>
      </c>
      <c r="X7" s="1">
        <f ca="1">('Profiles, Qc, Summer, S1'!X7*(RANDBETWEEN(90,100))/100*(40/100))+('Profiles, Qc, Winter, S1'!X7*(RANDBETWEEN(90,100))/100*(60/100))</f>
        <v>0.26885868365074278</v>
      </c>
      <c r="Y7" s="1">
        <f ca="1">('Profiles, Qc, Summer, S1'!Y7*(RANDBETWEEN(90,100))/100*(40/100))+('Profiles, Qc, Winter, S1'!Y7*(RANDBETWEEN(90,100))/100*(60/100))</f>
        <v>0.27356351064455042</v>
      </c>
    </row>
    <row r="8" spans="1:25" x14ac:dyDescent="0.3">
      <c r="A8">
        <v>7</v>
      </c>
      <c r="B8" s="1">
        <f ca="1">('Profiles, Qc, Summer, S1'!B8*(RANDBETWEEN(90,100))/100*(40/100))+('Profiles, Qc, Winter, S1'!B8*(RANDBETWEEN(90,100))/100*(60/100))</f>
        <v>-0.20392318218897354</v>
      </c>
      <c r="C8" s="1">
        <f ca="1">('Profiles, Qc, Summer, S1'!C8*(RANDBETWEEN(90,100))/100*(40/100))+('Profiles, Qc, Winter, S1'!C8*(RANDBETWEEN(90,100))/100*(60/100))</f>
        <v>-0.21284934152287652</v>
      </c>
      <c r="D8" s="1">
        <f ca="1">('Profiles, Qc, Summer, S1'!D8*(RANDBETWEEN(90,100))/100*(40/100))+('Profiles, Qc, Winter, S1'!D8*(RANDBETWEEN(90,100))/100*(60/100))</f>
        <v>-0.22217575523171185</v>
      </c>
      <c r="E8" s="1">
        <f ca="1">('Profiles, Qc, Summer, S1'!E8*(RANDBETWEEN(90,100))/100*(40/100))+('Profiles, Qc, Winter, S1'!E8*(RANDBETWEEN(90,100))/100*(60/100))</f>
        <v>-0.22566915284240133</v>
      </c>
      <c r="F8" s="1">
        <f ca="1">('Profiles, Qc, Summer, S1'!F8*(RANDBETWEEN(90,100))/100*(40/100))+('Profiles, Qc, Winter, S1'!F8*(RANDBETWEEN(90,100))/100*(60/100))</f>
        <v>-0.2319547402991286</v>
      </c>
      <c r="G8" s="1">
        <f ca="1">('Profiles, Qc, Summer, S1'!G8*(RANDBETWEEN(90,100))/100*(40/100))+('Profiles, Qc, Winter, S1'!G8*(RANDBETWEEN(90,100))/100*(60/100))</f>
        <v>-0.2127966201836704</v>
      </c>
      <c r="H8" s="1">
        <f ca="1">('Profiles, Qc, Summer, S1'!H8*(RANDBETWEEN(90,100))/100*(40/100))+('Profiles, Qc, Winter, S1'!H8*(RANDBETWEEN(90,100))/100*(60/100))</f>
        <v>-0.19739575873864521</v>
      </c>
      <c r="I8" s="1">
        <f ca="1">('Profiles, Qc, Summer, S1'!I8*(RANDBETWEEN(90,100))/100*(40/100))+('Profiles, Qc, Winter, S1'!I8*(RANDBETWEEN(90,100))/100*(60/100))</f>
        <v>-9.4343045201607661E-2</v>
      </c>
      <c r="J8" s="1">
        <f ca="1">('Profiles, Qc, Summer, S1'!J8*(RANDBETWEEN(90,100))/100*(40/100))+('Profiles, Qc, Winter, S1'!J8*(RANDBETWEEN(90,100))/100*(60/100))</f>
        <v>-3.6348236438075457E-2</v>
      </c>
      <c r="K8" s="1">
        <f ca="1">('Profiles, Qc, Summer, S1'!K8*(RANDBETWEEN(90,100))/100*(40/100))+('Profiles, Qc, Winter, S1'!K8*(RANDBETWEEN(90,100))/100*(60/100))</f>
        <v>-3.2463857275201562E-2</v>
      </c>
      <c r="L8" s="1">
        <f ca="1">('Profiles, Qc, Summer, S1'!L8*(RANDBETWEEN(90,100))/100*(40/100))+('Profiles, Qc, Winter, S1'!L8*(RANDBETWEEN(90,100))/100*(60/100))</f>
        <v>-9.5417131371815078E-3</v>
      </c>
      <c r="M8" s="1">
        <f ca="1">('Profiles, Qc, Summer, S1'!M8*(RANDBETWEEN(90,100))/100*(40/100))+('Profiles, Qc, Winter, S1'!M8*(RANDBETWEEN(90,100))/100*(60/100))</f>
        <v>-3.6791400764505612E-3</v>
      </c>
      <c r="N8" s="1">
        <f ca="1">('Profiles, Qc, Summer, S1'!N8*(RANDBETWEEN(90,100))/100*(40/100))+('Profiles, Qc, Winter, S1'!N8*(RANDBETWEEN(90,100))/100*(60/100))</f>
        <v>-2.8259546316601981E-2</v>
      </c>
      <c r="O8" s="1">
        <f ca="1">('Profiles, Qc, Summer, S1'!O8*(RANDBETWEEN(90,100))/100*(40/100))+('Profiles, Qc, Winter, S1'!O8*(RANDBETWEEN(90,100))/100*(60/100))</f>
        <v>-2.8341443235966757E-2</v>
      </c>
      <c r="P8" s="1">
        <f ca="1">('Profiles, Qc, Summer, S1'!P8*(RANDBETWEEN(90,100))/100*(40/100))+('Profiles, Qc, Winter, S1'!P8*(RANDBETWEEN(90,100))/100*(60/100))</f>
        <v>-5.8640126307603263E-2</v>
      </c>
      <c r="Q8" s="1">
        <f ca="1">('Profiles, Qc, Summer, S1'!Q8*(RANDBETWEEN(90,100))/100*(40/100))+('Profiles, Qc, Winter, S1'!Q8*(RANDBETWEEN(90,100))/100*(60/100))</f>
        <v>-9.2686778379483692E-2</v>
      </c>
      <c r="R8" s="1">
        <f ca="1">('Profiles, Qc, Summer, S1'!R8*(RANDBETWEEN(90,100))/100*(40/100))+('Profiles, Qc, Winter, S1'!R8*(RANDBETWEEN(90,100))/100*(60/100))</f>
        <v>-8.926592438118458E-2</v>
      </c>
      <c r="S8" s="1">
        <f ca="1">('Profiles, Qc, Summer, S1'!S8*(RANDBETWEEN(90,100))/100*(40/100))+('Profiles, Qc, Winter, S1'!S8*(RANDBETWEEN(90,100))/100*(60/100))</f>
        <v>-0.10773570433729865</v>
      </c>
      <c r="T8" s="1">
        <f ca="1">('Profiles, Qc, Summer, S1'!T8*(RANDBETWEEN(90,100))/100*(40/100))+('Profiles, Qc, Winter, S1'!T8*(RANDBETWEEN(90,100))/100*(60/100))</f>
        <v>-0.11161354833029836</v>
      </c>
      <c r="U8" s="1">
        <f ca="1">('Profiles, Qc, Summer, S1'!U8*(RANDBETWEEN(90,100))/100*(40/100))+('Profiles, Qc, Winter, S1'!U8*(RANDBETWEEN(90,100))/100*(60/100))</f>
        <v>-0.11559766595381379</v>
      </c>
      <c r="V8" s="1">
        <f ca="1">('Profiles, Qc, Summer, S1'!V8*(RANDBETWEEN(90,100))/100*(40/100))+('Profiles, Qc, Winter, S1'!V8*(RANDBETWEEN(90,100))/100*(60/100))</f>
        <v>-0.11814967518993359</v>
      </c>
      <c r="W8" s="1">
        <f ca="1">('Profiles, Qc, Summer, S1'!W8*(RANDBETWEEN(90,100))/100*(40/100))+('Profiles, Qc, Winter, S1'!W8*(RANDBETWEEN(90,100))/100*(60/100))</f>
        <v>-0.15338420893168472</v>
      </c>
      <c r="X8" s="1">
        <f ca="1">('Profiles, Qc, Summer, S1'!X8*(RANDBETWEEN(90,100))/100*(40/100))+('Profiles, Qc, Winter, S1'!X8*(RANDBETWEEN(90,100))/100*(60/100))</f>
        <v>-0.17582591168638365</v>
      </c>
      <c r="Y8" s="1">
        <f ca="1">('Profiles, Qc, Summer, S1'!Y8*(RANDBETWEEN(90,100))/100*(40/100))+('Profiles, Qc, Winter, S1'!Y8*(RANDBETWEEN(90,100))/100*(60/100))</f>
        <v>-0.18158742808714351</v>
      </c>
    </row>
    <row r="9" spans="1:25" x14ac:dyDescent="0.3">
      <c r="A9">
        <v>8</v>
      </c>
      <c r="B9" s="1">
        <f ca="1">('Profiles, Qc, Summer, S1'!B9*(RANDBETWEEN(90,100))/100*(40/100))+('Profiles, Qc, Winter, S1'!B9*(RANDBETWEEN(90,100))/100*(60/100))</f>
        <v>-0.78341320047886376</v>
      </c>
      <c r="C9" s="1">
        <f ca="1">('Profiles, Qc, Summer, S1'!C9*(RANDBETWEEN(90,100))/100*(40/100))+('Profiles, Qc, Winter, S1'!C9*(RANDBETWEEN(90,100))/100*(60/100))</f>
        <v>-0.75265133344315283</v>
      </c>
      <c r="D9" s="1">
        <f ca="1">('Profiles, Qc, Summer, S1'!D9*(RANDBETWEEN(90,100))/100*(40/100))+('Profiles, Qc, Winter, S1'!D9*(RANDBETWEEN(90,100))/100*(60/100))</f>
        <v>-0.80731505154547356</v>
      </c>
      <c r="E9" s="1">
        <f ca="1">('Profiles, Qc, Summer, S1'!E9*(RANDBETWEEN(90,100))/100*(40/100))+('Profiles, Qc, Winter, S1'!E9*(RANDBETWEEN(90,100))/100*(60/100))</f>
        <v>-0.76097808210605611</v>
      </c>
      <c r="F9" s="1">
        <f ca="1">('Profiles, Qc, Summer, S1'!F9*(RANDBETWEEN(90,100))/100*(40/100))+('Profiles, Qc, Winter, S1'!F9*(RANDBETWEEN(90,100))/100*(60/100))</f>
        <v>-0.787167786534826</v>
      </c>
      <c r="G9" s="1">
        <f ca="1">('Profiles, Qc, Summer, S1'!G9*(RANDBETWEEN(90,100))/100*(40/100))+('Profiles, Qc, Winter, S1'!G9*(RANDBETWEEN(90,100))/100*(60/100))</f>
        <v>-0.76094803317704918</v>
      </c>
      <c r="H9" s="1">
        <f ca="1">('Profiles, Qc, Summer, S1'!H9*(RANDBETWEEN(90,100))/100*(40/100))+('Profiles, Qc, Winter, S1'!H9*(RANDBETWEEN(90,100))/100*(60/100))</f>
        <v>-0.59998272651117179</v>
      </c>
      <c r="I9" s="1">
        <f ca="1">('Profiles, Qc, Summer, S1'!I9*(RANDBETWEEN(90,100))/100*(40/100))+('Profiles, Qc, Winter, S1'!I9*(RANDBETWEEN(90,100))/100*(60/100))</f>
        <v>-0.48612344263203722</v>
      </c>
      <c r="J9" s="1">
        <f ca="1">('Profiles, Qc, Summer, S1'!J9*(RANDBETWEEN(90,100))/100*(40/100))+('Profiles, Qc, Winter, S1'!J9*(RANDBETWEEN(90,100))/100*(60/100))</f>
        <v>-0.46596271905810582</v>
      </c>
      <c r="K9" s="1">
        <f ca="1">('Profiles, Qc, Summer, S1'!K9*(RANDBETWEEN(90,100))/100*(40/100))+('Profiles, Qc, Winter, S1'!K9*(RANDBETWEEN(90,100))/100*(60/100))</f>
        <v>-0.48590909417644879</v>
      </c>
      <c r="L9" s="1">
        <f ca="1">('Profiles, Qc, Summer, S1'!L9*(RANDBETWEEN(90,100))/100*(40/100))+('Profiles, Qc, Winter, S1'!L9*(RANDBETWEEN(90,100))/100*(60/100))</f>
        <v>-0.46666015859584087</v>
      </c>
      <c r="M9" s="1">
        <f ca="1">('Profiles, Qc, Summer, S1'!M9*(RANDBETWEEN(90,100))/100*(40/100))+('Profiles, Qc, Winter, S1'!M9*(RANDBETWEEN(90,100))/100*(60/100))</f>
        <v>-0.45231509694714889</v>
      </c>
      <c r="N9" s="1">
        <f ca="1">('Profiles, Qc, Summer, S1'!N9*(RANDBETWEEN(90,100))/100*(40/100))+('Profiles, Qc, Winter, S1'!N9*(RANDBETWEEN(90,100))/100*(60/100))</f>
        <v>-0.47319503804681157</v>
      </c>
      <c r="O9" s="1">
        <f ca="1">('Profiles, Qc, Summer, S1'!O9*(RANDBETWEEN(90,100))/100*(40/100))+('Profiles, Qc, Winter, S1'!O9*(RANDBETWEEN(90,100))/100*(60/100))</f>
        <v>-0.49650412987131803</v>
      </c>
      <c r="P9" s="1">
        <f ca="1">('Profiles, Qc, Summer, S1'!P9*(RANDBETWEEN(90,100))/100*(40/100))+('Profiles, Qc, Winter, S1'!P9*(RANDBETWEEN(90,100))/100*(60/100))</f>
        <v>-0.54936873310665901</v>
      </c>
      <c r="Q9" s="1">
        <f ca="1">('Profiles, Qc, Summer, S1'!Q9*(RANDBETWEEN(90,100))/100*(40/100))+('Profiles, Qc, Winter, S1'!Q9*(RANDBETWEEN(90,100))/100*(60/100))</f>
        <v>-0.62412695247784189</v>
      </c>
      <c r="R9" s="1">
        <f ca="1">('Profiles, Qc, Summer, S1'!R9*(RANDBETWEEN(90,100))/100*(40/100))+('Profiles, Qc, Winter, S1'!R9*(RANDBETWEEN(90,100))/100*(60/100))</f>
        <v>-0.63414215714610633</v>
      </c>
      <c r="S9" s="1">
        <f ca="1">('Profiles, Qc, Summer, S1'!S9*(RANDBETWEEN(90,100))/100*(40/100))+('Profiles, Qc, Winter, S1'!S9*(RANDBETWEEN(90,100))/100*(60/100))</f>
        <v>-0.61771001183270235</v>
      </c>
      <c r="T9" s="1">
        <f ca="1">('Profiles, Qc, Summer, S1'!T9*(RANDBETWEEN(90,100))/100*(40/100))+('Profiles, Qc, Winter, S1'!T9*(RANDBETWEEN(90,100))/100*(60/100))</f>
        <v>-0.65759799708442745</v>
      </c>
      <c r="U9" s="1">
        <f ca="1">('Profiles, Qc, Summer, S1'!U9*(RANDBETWEEN(90,100))/100*(40/100))+('Profiles, Qc, Winter, S1'!U9*(RANDBETWEEN(90,100))/100*(60/100))</f>
        <v>-0.64413403564412208</v>
      </c>
      <c r="V9" s="1">
        <f ca="1">('Profiles, Qc, Summer, S1'!V9*(RANDBETWEEN(90,100))/100*(40/100))+('Profiles, Qc, Winter, S1'!V9*(RANDBETWEEN(90,100))/100*(60/100))</f>
        <v>-0.69224063469167896</v>
      </c>
      <c r="W9" s="1">
        <f ca="1">('Profiles, Qc, Summer, S1'!W9*(RANDBETWEEN(90,100))/100*(40/100))+('Profiles, Qc, Winter, S1'!W9*(RANDBETWEEN(90,100))/100*(60/100))</f>
        <v>-0.7113852661144564</v>
      </c>
      <c r="X9" s="1">
        <f ca="1">('Profiles, Qc, Summer, S1'!X9*(RANDBETWEEN(90,100))/100*(40/100))+('Profiles, Qc, Winter, S1'!X9*(RANDBETWEEN(90,100))/100*(60/100))</f>
        <v>-0.74380276154852387</v>
      </c>
      <c r="Y9" s="1">
        <f ca="1">('Profiles, Qc, Summer, S1'!Y9*(RANDBETWEEN(90,100))/100*(40/100))+('Profiles, Qc, Winter, S1'!Y9*(RANDBETWEEN(90,100))/100*(60/100))</f>
        <v>-0.72624109363599465</v>
      </c>
    </row>
    <row r="10" spans="1:25" x14ac:dyDescent="0.3">
      <c r="A10">
        <v>9</v>
      </c>
      <c r="B10" s="1">
        <f ca="1">('Profiles, Qc, Summer, S1'!B10*(RANDBETWEEN(90,100))/100*(40/100))+('Profiles, Qc, Winter, S1'!B10*(RANDBETWEEN(90,100))/100*(60/100))</f>
        <v>-1.4067371048437395E-2</v>
      </c>
      <c r="C10" s="1">
        <f ca="1">('Profiles, Qc, Summer, S1'!C10*(RANDBETWEEN(90,100))/100*(40/100))+('Profiles, Qc, Winter, S1'!C10*(RANDBETWEEN(90,100))/100*(60/100))</f>
        <v>-2.4925739087912305E-2</v>
      </c>
      <c r="D10" s="1">
        <f ca="1">('Profiles, Qc, Summer, S1'!D10*(RANDBETWEEN(90,100))/100*(40/100))+('Profiles, Qc, Winter, S1'!D10*(RANDBETWEEN(90,100))/100*(60/100))</f>
        <v>-2.573912734242683E-2</v>
      </c>
      <c r="E10" s="1">
        <f ca="1">('Profiles, Qc, Summer, S1'!E10*(RANDBETWEEN(90,100))/100*(40/100))+('Profiles, Qc, Winter, S1'!E10*(RANDBETWEEN(90,100))/100*(60/100))</f>
        <v>-3.0389832636431732E-2</v>
      </c>
      <c r="F10" s="1">
        <f ca="1">('Profiles, Qc, Summer, S1'!F10*(RANDBETWEEN(90,100))/100*(40/100))+('Profiles, Qc, Winter, S1'!F10*(RANDBETWEEN(90,100))/100*(60/100))</f>
        <v>-2.9816742718785878E-2</v>
      </c>
      <c r="G10" s="1">
        <f ca="1">('Profiles, Qc, Summer, S1'!G10*(RANDBETWEEN(90,100))/100*(40/100))+('Profiles, Qc, Winter, S1'!G10*(RANDBETWEEN(90,100))/100*(60/100))</f>
        <v>-3.1923390312066952E-2</v>
      </c>
      <c r="H10" s="1">
        <f ca="1">('Profiles, Qc, Summer, S1'!H10*(RANDBETWEEN(90,100))/100*(40/100))+('Profiles, Qc, Winter, S1'!H10*(RANDBETWEEN(90,100))/100*(60/100))</f>
        <v>-4.4962627161569776E-2</v>
      </c>
      <c r="I10" s="1">
        <f ca="1">('Profiles, Qc, Summer, S1'!I10*(RANDBETWEEN(90,100))/100*(40/100))+('Profiles, Qc, Winter, S1'!I10*(RANDBETWEEN(90,100))/100*(60/100))</f>
        <v>-2.5936849045894196E-2</v>
      </c>
      <c r="J10" s="1">
        <f ca="1">('Profiles, Qc, Summer, S1'!J10*(RANDBETWEEN(90,100))/100*(40/100))+('Profiles, Qc, Winter, S1'!J10*(RANDBETWEEN(90,100))/100*(60/100))</f>
        <v>-3.13080113622645E-2</v>
      </c>
      <c r="K10" s="1">
        <f ca="1">('Profiles, Qc, Summer, S1'!K10*(RANDBETWEEN(90,100))/100*(40/100))+('Profiles, Qc, Winter, S1'!K10*(RANDBETWEEN(90,100))/100*(60/100))</f>
        <v>-1.9821574859865802E-2</v>
      </c>
      <c r="L10" s="1">
        <f ca="1">('Profiles, Qc, Summer, S1'!L10*(RANDBETWEEN(90,100))/100*(40/100))+('Profiles, Qc, Winter, S1'!L10*(RANDBETWEEN(90,100))/100*(60/100))</f>
        <v>-1.4880659574689776E-2</v>
      </c>
      <c r="M10" s="1">
        <f ca="1">('Profiles, Qc, Summer, S1'!M10*(RANDBETWEEN(90,100))/100*(40/100))+('Profiles, Qc, Winter, S1'!M10*(RANDBETWEEN(90,100))/100*(60/100))</f>
        <v>-1.012867092227736E-2</v>
      </c>
      <c r="N10" s="1">
        <f ca="1">('Profiles, Qc, Summer, S1'!N10*(RANDBETWEEN(90,100))/100*(40/100))+('Profiles, Qc, Winter, S1'!N10*(RANDBETWEEN(90,100))/100*(60/100))</f>
        <v>-1.2236271575639147E-3</v>
      </c>
      <c r="O10" s="1">
        <f ca="1">('Profiles, Qc, Summer, S1'!O10*(RANDBETWEEN(90,100))/100*(40/100))+('Profiles, Qc, Winter, S1'!O10*(RANDBETWEEN(90,100))/100*(60/100))</f>
        <v>3.3781812562546157E-4</v>
      </c>
      <c r="P10" s="1">
        <f ca="1">('Profiles, Qc, Summer, S1'!P10*(RANDBETWEEN(90,100))/100*(40/100))+('Profiles, Qc, Winter, S1'!P10*(RANDBETWEEN(90,100))/100*(60/100))</f>
        <v>-4.1814892831285259E-3</v>
      </c>
      <c r="Q10" s="1">
        <f ca="1">('Profiles, Qc, Summer, S1'!Q10*(RANDBETWEEN(90,100))/100*(40/100))+('Profiles, Qc, Winter, S1'!Q10*(RANDBETWEEN(90,100))/100*(60/100))</f>
        <v>1.1640402166126605E-2</v>
      </c>
      <c r="R10" s="1">
        <f ca="1">('Profiles, Qc, Summer, S1'!R10*(RANDBETWEEN(90,100))/100*(40/100))+('Profiles, Qc, Winter, S1'!R10*(RANDBETWEEN(90,100))/100*(60/100))</f>
        <v>6.1190850467398791E-3</v>
      </c>
      <c r="S10" s="1">
        <f ca="1">('Profiles, Qc, Summer, S1'!S10*(RANDBETWEEN(90,100))/100*(40/100))+('Profiles, Qc, Winter, S1'!S10*(RANDBETWEEN(90,100))/100*(60/100))</f>
        <v>4.8977329448138974E-3</v>
      </c>
      <c r="T10" s="1">
        <f ca="1">('Profiles, Qc, Summer, S1'!T10*(RANDBETWEEN(90,100))/100*(40/100))+('Profiles, Qc, Winter, S1'!T10*(RANDBETWEEN(90,100))/100*(60/100))</f>
        <v>1.628644465428826E-3</v>
      </c>
      <c r="U10" s="1">
        <f ca="1">('Profiles, Qc, Summer, S1'!U10*(RANDBETWEEN(90,100))/100*(40/100))+('Profiles, Qc, Winter, S1'!U10*(RANDBETWEEN(90,100))/100*(60/100))</f>
        <v>1.8350043552958911E-3</v>
      </c>
      <c r="V10" s="1">
        <f ca="1">('Profiles, Qc, Summer, S1'!V10*(RANDBETWEEN(90,100))/100*(40/100))+('Profiles, Qc, Winter, S1'!V10*(RANDBETWEEN(90,100))/100*(60/100))</f>
        <v>6.6715064255430424E-3</v>
      </c>
      <c r="W10" s="1">
        <f ca="1">('Profiles, Qc, Summer, S1'!W10*(RANDBETWEEN(90,100))/100*(40/100))+('Profiles, Qc, Winter, S1'!W10*(RANDBETWEEN(90,100))/100*(60/100))</f>
        <v>6.4878276655236551E-3</v>
      </c>
      <c r="X10" s="1">
        <f ca="1">('Profiles, Qc, Summer, S1'!X10*(RANDBETWEEN(90,100))/100*(40/100))+('Profiles, Qc, Winter, S1'!X10*(RANDBETWEEN(90,100))/100*(60/100))</f>
        <v>-1.6740346927250495E-2</v>
      </c>
      <c r="Y10" s="1">
        <f ca="1">('Profiles, Qc, Summer, S1'!Y10*(RANDBETWEEN(90,100))/100*(40/100))+('Profiles, Qc, Winter, S1'!Y10*(RANDBETWEEN(90,100))/100*(60/100))</f>
        <v>-1.8271052931926914E-2</v>
      </c>
    </row>
    <row r="11" spans="1:25" x14ac:dyDescent="0.3">
      <c r="A11">
        <v>10</v>
      </c>
      <c r="B11" s="1">
        <f ca="1">('Profiles, Qc, Summer, S1'!B11*(RANDBETWEEN(90,100))/100*(40/100))+('Profiles, Qc, Winter, S1'!B11*(RANDBETWEEN(90,100))/100*(60/100))</f>
        <v>-0.22701585147059067</v>
      </c>
      <c r="C11" s="1">
        <f ca="1">('Profiles, Qc, Summer, S1'!C11*(RANDBETWEEN(90,100))/100*(40/100))+('Profiles, Qc, Winter, S1'!C11*(RANDBETWEEN(90,100))/100*(60/100))</f>
        <v>-0.23697221036086588</v>
      </c>
      <c r="D11" s="1">
        <f ca="1">('Profiles, Qc, Summer, S1'!D11*(RANDBETWEEN(90,100))/100*(40/100))+('Profiles, Qc, Winter, S1'!D11*(RANDBETWEEN(90,100))/100*(60/100))</f>
        <v>-0.24457347277201924</v>
      </c>
      <c r="E11" s="1">
        <f ca="1">('Profiles, Qc, Summer, S1'!E11*(RANDBETWEEN(90,100))/100*(40/100))+('Profiles, Qc, Winter, S1'!E11*(RANDBETWEEN(90,100))/100*(60/100))</f>
        <v>-0.23597526849925243</v>
      </c>
      <c r="F11" s="1">
        <f ca="1">('Profiles, Qc, Summer, S1'!F11*(RANDBETWEEN(90,100))/100*(40/100))+('Profiles, Qc, Winter, S1'!F11*(RANDBETWEEN(90,100))/100*(60/100))</f>
        <v>-0.23682832491127914</v>
      </c>
      <c r="G11" s="1">
        <f ca="1">('Profiles, Qc, Summer, S1'!G11*(RANDBETWEEN(90,100))/100*(40/100))+('Profiles, Qc, Winter, S1'!G11*(RANDBETWEEN(90,100))/100*(60/100))</f>
        <v>-0.23076773130026509</v>
      </c>
      <c r="H11" s="1">
        <f ca="1">('Profiles, Qc, Summer, S1'!H11*(RANDBETWEEN(90,100))/100*(40/100))+('Profiles, Qc, Winter, S1'!H11*(RANDBETWEEN(90,100))/100*(60/100))</f>
        <v>-0.14718322461992889</v>
      </c>
      <c r="I11" s="1">
        <f ca="1">('Profiles, Qc, Summer, S1'!I11*(RANDBETWEEN(90,100))/100*(40/100))+('Profiles, Qc, Winter, S1'!I11*(RANDBETWEEN(90,100))/100*(60/100))</f>
        <v>-8.5889872027561223E-2</v>
      </c>
      <c r="J11" s="1">
        <f ca="1">('Profiles, Qc, Summer, S1'!J11*(RANDBETWEEN(90,100))/100*(40/100))+('Profiles, Qc, Winter, S1'!J11*(RANDBETWEEN(90,100))/100*(60/100))</f>
        <v>-3.0922503880924324E-2</v>
      </c>
      <c r="K11" s="1">
        <f ca="1">('Profiles, Qc, Summer, S1'!K11*(RANDBETWEEN(90,100))/100*(40/100))+('Profiles, Qc, Winter, S1'!K11*(RANDBETWEEN(90,100))/100*(60/100))</f>
        <v>-9.7822964106090288E-4</v>
      </c>
      <c r="L11" s="1">
        <f ca="1">('Profiles, Qc, Summer, S1'!L11*(RANDBETWEEN(90,100))/100*(40/100))+('Profiles, Qc, Winter, S1'!L11*(RANDBETWEEN(90,100))/100*(60/100))</f>
        <v>-3.1958413186869011E-2</v>
      </c>
      <c r="M11" s="1">
        <f ca="1">('Profiles, Qc, Summer, S1'!M11*(RANDBETWEEN(90,100))/100*(40/100))+('Profiles, Qc, Winter, S1'!M11*(RANDBETWEEN(90,100))/100*(60/100))</f>
        <v>2.2215061594205443E-3</v>
      </c>
      <c r="N11" s="1">
        <f ca="1">('Profiles, Qc, Summer, S1'!N11*(RANDBETWEEN(90,100))/100*(40/100))+('Profiles, Qc, Winter, S1'!N11*(RANDBETWEEN(90,100))/100*(60/100))</f>
        <v>-4.7612976250087993E-3</v>
      </c>
      <c r="O11" s="1">
        <f ca="1">('Profiles, Qc, Summer, S1'!O11*(RANDBETWEEN(90,100))/100*(40/100))+('Profiles, Qc, Winter, S1'!O11*(RANDBETWEEN(90,100))/100*(60/100))</f>
        <v>-2.9539066748524821E-2</v>
      </c>
      <c r="P11" s="1">
        <f ca="1">('Profiles, Qc, Summer, S1'!P11*(RANDBETWEEN(90,100))/100*(40/100))+('Profiles, Qc, Winter, S1'!P11*(RANDBETWEEN(90,100))/100*(60/100))</f>
        <v>-4.6637470342476742E-2</v>
      </c>
      <c r="Q11" s="1">
        <f ca="1">('Profiles, Qc, Summer, S1'!Q11*(RANDBETWEEN(90,100))/100*(40/100))+('Profiles, Qc, Winter, S1'!Q11*(RANDBETWEEN(90,100))/100*(60/100))</f>
        <v>-7.0842732356070651E-2</v>
      </c>
      <c r="R11" s="1">
        <f ca="1">('Profiles, Qc, Summer, S1'!R11*(RANDBETWEEN(90,100))/100*(40/100))+('Profiles, Qc, Winter, S1'!R11*(RANDBETWEEN(90,100))/100*(60/100))</f>
        <v>-7.8072666859507589E-2</v>
      </c>
      <c r="S11" s="1">
        <f ca="1">('Profiles, Qc, Summer, S1'!S11*(RANDBETWEEN(90,100))/100*(40/100))+('Profiles, Qc, Winter, S1'!S11*(RANDBETWEEN(90,100))/100*(60/100))</f>
        <v>-5.1671719022384738E-2</v>
      </c>
      <c r="T11" s="1">
        <f ca="1">('Profiles, Qc, Summer, S1'!T11*(RANDBETWEEN(90,100))/100*(40/100))+('Profiles, Qc, Winter, S1'!T11*(RANDBETWEEN(90,100))/100*(60/100))</f>
        <v>-6.4316492168210906E-2</v>
      </c>
      <c r="U11" s="1">
        <f ca="1">('Profiles, Qc, Summer, S1'!U11*(RANDBETWEEN(90,100))/100*(40/100))+('Profiles, Qc, Winter, S1'!U11*(RANDBETWEEN(90,100))/100*(60/100))</f>
        <v>-7.6611812010462216E-2</v>
      </c>
      <c r="V11" s="1">
        <f ca="1">('Profiles, Qc, Summer, S1'!V11*(RANDBETWEEN(90,100))/100*(40/100))+('Profiles, Qc, Winter, S1'!V11*(RANDBETWEEN(90,100))/100*(60/100))</f>
        <v>-8.2772256620177453E-2</v>
      </c>
      <c r="W11" s="1">
        <f ca="1">('Profiles, Qc, Summer, S1'!W11*(RANDBETWEEN(90,100))/100*(40/100))+('Profiles, Qc, Winter, S1'!W11*(RANDBETWEEN(90,100))/100*(60/100))</f>
        <v>-0.13318896827193832</v>
      </c>
      <c r="X11" s="1">
        <f ca="1">('Profiles, Qc, Summer, S1'!X11*(RANDBETWEEN(90,100))/100*(40/100))+('Profiles, Qc, Winter, S1'!X11*(RANDBETWEEN(90,100))/100*(60/100))</f>
        <v>-0.18850644228845026</v>
      </c>
      <c r="Y11" s="1">
        <f ca="1">('Profiles, Qc, Summer, S1'!Y11*(RANDBETWEEN(90,100))/100*(40/100))+('Profiles, Qc, Winter, S1'!Y11*(RANDBETWEEN(90,100))/100*(60/100))</f>
        <v>-0.19749295211845577</v>
      </c>
    </row>
    <row r="12" spans="1:25" x14ac:dyDescent="0.3">
      <c r="A12">
        <v>11</v>
      </c>
      <c r="B12" s="1">
        <f ca="1">('Profiles, Qc, Summer, S1'!B12*(RANDBETWEEN(90,100))/100*(40/100))+('Profiles, Qc, Winter, S1'!B12*(RANDBETWEEN(90,100))/100*(60/100))</f>
        <v>-0.17893063413003751</v>
      </c>
      <c r="C12" s="1">
        <f ca="1">('Profiles, Qc, Summer, S1'!C12*(RANDBETWEEN(90,100))/100*(40/100))+('Profiles, Qc, Winter, S1'!C12*(RANDBETWEEN(90,100))/100*(60/100))</f>
        <v>-0.19573779858894197</v>
      </c>
      <c r="D12" s="1">
        <f ca="1">('Profiles, Qc, Summer, S1'!D12*(RANDBETWEEN(90,100))/100*(40/100))+('Profiles, Qc, Winter, S1'!D12*(RANDBETWEEN(90,100))/100*(60/100))</f>
        <v>-0.19476364782025024</v>
      </c>
      <c r="E12" s="1">
        <f ca="1">('Profiles, Qc, Summer, S1'!E12*(RANDBETWEEN(90,100))/100*(40/100))+('Profiles, Qc, Winter, S1'!E12*(RANDBETWEEN(90,100))/100*(60/100))</f>
        <v>-0.19201127085498548</v>
      </c>
      <c r="F12" s="1">
        <f ca="1">('Profiles, Qc, Summer, S1'!F12*(RANDBETWEEN(90,100))/100*(40/100))+('Profiles, Qc, Winter, S1'!F12*(RANDBETWEEN(90,100))/100*(60/100))</f>
        <v>-0.18748466513268666</v>
      </c>
      <c r="G12" s="1">
        <f ca="1">('Profiles, Qc, Summer, S1'!G12*(RANDBETWEEN(90,100))/100*(40/100))+('Profiles, Qc, Winter, S1'!G12*(RANDBETWEEN(90,100))/100*(60/100))</f>
        <v>-0.168025610467022</v>
      </c>
      <c r="H12" s="1">
        <f ca="1">('Profiles, Qc, Summer, S1'!H12*(RANDBETWEEN(90,100))/100*(40/100))+('Profiles, Qc, Winter, S1'!H12*(RANDBETWEEN(90,100))/100*(60/100))</f>
        <v>-0.1299991383437569</v>
      </c>
      <c r="I12" s="1">
        <f ca="1">('Profiles, Qc, Summer, S1'!I12*(RANDBETWEEN(90,100))/100*(40/100))+('Profiles, Qc, Winter, S1'!I12*(RANDBETWEEN(90,100))/100*(60/100))</f>
        <v>-0.11402095532792861</v>
      </c>
      <c r="J12" s="1">
        <f ca="1">('Profiles, Qc, Summer, S1'!J12*(RANDBETWEEN(90,100))/100*(40/100))+('Profiles, Qc, Winter, S1'!J12*(RANDBETWEEN(90,100))/100*(60/100))</f>
        <v>-8.4192358533969336E-2</v>
      </c>
      <c r="K12" s="1">
        <f ca="1">('Profiles, Qc, Summer, S1'!K12*(RANDBETWEEN(90,100))/100*(40/100))+('Profiles, Qc, Winter, S1'!K12*(RANDBETWEEN(90,100))/100*(60/100))</f>
        <v>-6.1606447940423928E-2</v>
      </c>
      <c r="L12" s="1">
        <f ca="1">('Profiles, Qc, Summer, S1'!L12*(RANDBETWEEN(90,100))/100*(40/100))+('Profiles, Qc, Winter, S1'!L12*(RANDBETWEEN(90,100))/100*(60/100))</f>
        <v>-0.10408756460768614</v>
      </c>
      <c r="M12" s="1">
        <f ca="1">('Profiles, Qc, Summer, S1'!M12*(RANDBETWEEN(90,100))/100*(40/100))+('Profiles, Qc, Winter, S1'!M12*(RANDBETWEEN(90,100))/100*(60/100))</f>
        <v>-9.6700653612583606E-2</v>
      </c>
      <c r="N12" s="1">
        <f ca="1">('Profiles, Qc, Summer, S1'!N12*(RANDBETWEEN(90,100))/100*(40/100))+('Profiles, Qc, Winter, S1'!N12*(RANDBETWEEN(90,100))/100*(60/100))</f>
        <v>-0.11009681598377498</v>
      </c>
      <c r="O12" s="1">
        <f ca="1">('Profiles, Qc, Summer, S1'!O12*(RANDBETWEEN(90,100))/100*(40/100))+('Profiles, Qc, Winter, S1'!O12*(RANDBETWEEN(90,100))/100*(60/100))</f>
        <v>-0.11576463375109304</v>
      </c>
      <c r="P12" s="1">
        <f ca="1">('Profiles, Qc, Summer, S1'!P12*(RANDBETWEEN(90,100))/100*(40/100))+('Profiles, Qc, Winter, S1'!P12*(RANDBETWEEN(90,100))/100*(60/100))</f>
        <v>-0.12568099339290995</v>
      </c>
      <c r="Q12" s="1">
        <f ca="1">('Profiles, Qc, Summer, S1'!Q12*(RANDBETWEEN(90,100))/100*(40/100))+('Profiles, Qc, Winter, S1'!Q12*(RANDBETWEEN(90,100))/100*(60/100))</f>
        <v>-0.12940505897757451</v>
      </c>
      <c r="R12" s="1">
        <f ca="1">('Profiles, Qc, Summer, S1'!R12*(RANDBETWEEN(90,100))/100*(40/100))+('Profiles, Qc, Winter, S1'!R12*(RANDBETWEEN(90,100))/100*(60/100))</f>
        <v>-0.11222966759723527</v>
      </c>
      <c r="S12" s="1">
        <f ca="1">('Profiles, Qc, Summer, S1'!S12*(RANDBETWEEN(90,100))/100*(40/100))+('Profiles, Qc, Winter, S1'!S12*(RANDBETWEEN(90,100))/100*(60/100))</f>
        <v>-7.8400965131328687E-2</v>
      </c>
      <c r="T12" s="1">
        <f ca="1">('Profiles, Qc, Summer, S1'!T12*(RANDBETWEEN(90,100))/100*(40/100))+('Profiles, Qc, Winter, S1'!T12*(RANDBETWEEN(90,100))/100*(60/100))</f>
        <v>-0.10067062962120311</v>
      </c>
      <c r="U12" s="1">
        <f ca="1">('Profiles, Qc, Summer, S1'!U12*(RANDBETWEEN(90,100))/100*(40/100))+('Profiles, Qc, Winter, S1'!U12*(RANDBETWEEN(90,100))/100*(60/100))</f>
        <v>-0.11112321391774069</v>
      </c>
      <c r="V12" s="1">
        <f ca="1">('Profiles, Qc, Summer, S1'!V12*(RANDBETWEEN(90,100))/100*(40/100))+('Profiles, Qc, Winter, S1'!V12*(RANDBETWEEN(90,100))/100*(60/100))</f>
        <v>-0.11489596614898953</v>
      </c>
      <c r="W12" s="1">
        <f ca="1">('Profiles, Qc, Summer, S1'!W12*(RANDBETWEEN(90,100))/100*(40/100))+('Profiles, Qc, Winter, S1'!W12*(RANDBETWEEN(90,100))/100*(60/100))</f>
        <v>-0.12144634023716161</v>
      </c>
      <c r="X12" s="1">
        <f ca="1">('Profiles, Qc, Summer, S1'!X12*(RANDBETWEEN(90,100))/100*(40/100))+('Profiles, Qc, Winter, S1'!X12*(RANDBETWEEN(90,100))/100*(60/100))</f>
        <v>-0.1390397992977177</v>
      </c>
      <c r="Y12" s="1">
        <f ca="1">('Profiles, Qc, Summer, S1'!Y12*(RANDBETWEEN(90,100))/100*(40/100))+('Profiles, Qc, Winter, S1'!Y12*(RANDBETWEEN(90,100))/100*(60/100))</f>
        <v>-0.14742081400594223</v>
      </c>
    </row>
    <row r="13" spans="1:25" x14ac:dyDescent="0.3">
      <c r="A13">
        <v>12</v>
      </c>
      <c r="B13" s="1">
        <f ca="1">('Profiles, Qc, Summer, S1'!B13*(RANDBETWEEN(90,100))/100*(40/100))+('Profiles, Qc, Winter, S1'!B13*(RANDBETWEEN(90,100))/100*(60/100))</f>
        <v>-0.11788180877253207</v>
      </c>
      <c r="C13" s="1">
        <f ca="1">('Profiles, Qc, Summer, S1'!C13*(RANDBETWEEN(90,100))/100*(40/100))+('Profiles, Qc, Winter, S1'!C13*(RANDBETWEEN(90,100))/100*(60/100))</f>
        <v>-3.0490850908659009E-2</v>
      </c>
      <c r="D13" s="1">
        <f ca="1">('Profiles, Qc, Summer, S1'!D13*(RANDBETWEEN(90,100))/100*(40/100))+('Profiles, Qc, Winter, S1'!D13*(RANDBETWEEN(90,100))/100*(60/100))</f>
        <v>-1.8005994383773843E-2</v>
      </c>
      <c r="E13" s="1">
        <f ca="1">('Profiles, Qc, Summer, S1'!E13*(RANDBETWEEN(90,100))/100*(40/100))+('Profiles, Qc, Winter, S1'!E13*(RANDBETWEEN(90,100))/100*(60/100))</f>
        <v>-8.3037501446571668E-3</v>
      </c>
      <c r="F13" s="1">
        <f ca="1">('Profiles, Qc, Summer, S1'!F13*(RANDBETWEEN(90,100))/100*(40/100))+('Profiles, Qc, Winter, S1'!F13*(RANDBETWEEN(90,100))/100*(60/100))</f>
        <v>-2.9842058242567575E-2</v>
      </c>
      <c r="G13" s="1">
        <f ca="1">('Profiles, Qc, Summer, S1'!G13*(RANDBETWEEN(90,100))/100*(40/100))+('Profiles, Qc, Winter, S1'!G13*(RANDBETWEEN(90,100))/100*(60/100))</f>
        <v>-8.031107782962621E-2</v>
      </c>
      <c r="H13" s="1">
        <f ca="1">('Profiles, Qc, Summer, S1'!H13*(RANDBETWEEN(90,100))/100*(40/100))+('Profiles, Qc, Winter, S1'!H13*(RANDBETWEEN(90,100))/100*(60/100))</f>
        <v>-0.12570075559967367</v>
      </c>
      <c r="I13" s="1">
        <f ca="1">('Profiles, Qc, Summer, S1'!I13*(RANDBETWEEN(90,100))/100*(40/100))+('Profiles, Qc, Winter, S1'!I13*(RANDBETWEEN(90,100))/100*(60/100))</f>
        <v>-5.2949596103729436E-2</v>
      </c>
      <c r="J13" s="1">
        <f ca="1">('Profiles, Qc, Summer, S1'!J13*(RANDBETWEEN(90,100))/100*(40/100))+('Profiles, Qc, Winter, S1'!J13*(RANDBETWEEN(90,100))/100*(60/100))</f>
        <v>3.1211671158601226E-2</v>
      </c>
      <c r="K13" s="1">
        <f ca="1">('Profiles, Qc, Summer, S1'!K13*(RANDBETWEEN(90,100))/100*(40/100))+('Profiles, Qc, Winter, S1'!K13*(RANDBETWEEN(90,100))/100*(60/100))</f>
        <v>4.1956063106472791E-2</v>
      </c>
      <c r="L13" s="1">
        <f ca="1">('Profiles, Qc, Summer, S1'!L13*(RANDBETWEEN(90,100))/100*(40/100))+('Profiles, Qc, Winter, S1'!L13*(RANDBETWEEN(90,100))/100*(60/100))</f>
        <v>-2.0776326474893206E-2</v>
      </c>
      <c r="M13" s="1">
        <f ca="1">('Profiles, Qc, Summer, S1'!M13*(RANDBETWEEN(90,100))/100*(40/100))+('Profiles, Qc, Winter, S1'!M13*(RANDBETWEEN(90,100))/100*(60/100))</f>
        <v>-7.8831480936240456E-2</v>
      </c>
      <c r="N13" s="1">
        <f ca="1">('Profiles, Qc, Summer, S1'!N13*(RANDBETWEEN(90,100))/100*(40/100))+('Profiles, Qc, Winter, S1'!N13*(RANDBETWEEN(90,100))/100*(60/100))</f>
        <v>0.23349980548209326</v>
      </c>
      <c r="O13" s="1">
        <f ca="1">('Profiles, Qc, Summer, S1'!O13*(RANDBETWEEN(90,100))/100*(40/100))+('Profiles, Qc, Winter, S1'!O13*(RANDBETWEEN(90,100))/100*(60/100))</f>
        <v>0.25045586560439931</v>
      </c>
      <c r="P13" s="1">
        <f ca="1">('Profiles, Qc, Summer, S1'!P13*(RANDBETWEEN(90,100))/100*(40/100))+('Profiles, Qc, Winter, S1'!P13*(RANDBETWEEN(90,100))/100*(60/100))</f>
        <v>9.3103859019778468E-2</v>
      </c>
      <c r="Q13" s="1">
        <f ca="1">('Profiles, Qc, Summer, S1'!Q13*(RANDBETWEEN(90,100))/100*(40/100))+('Profiles, Qc, Winter, S1'!Q13*(RANDBETWEEN(90,100))/100*(60/100))</f>
        <v>0.19306693355886773</v>
      </c>
      <c r="R13" s="1">
        <f ca="1">('Profiles, Qc, Summer, S1'!R13*(RANDBETWEEN(90,100))/100*(40/100))+('Profiles, Qc, Winter, S1'!R13*(RANDBETWEEN(90,100))/100*(60/100))</f>
        <v>9.2794704555268129E-2</v>
      </c>
      <c r="S13" s="1">
        <f ca="1">('Profiles, Qc, Summer, S1'!S13*(RANDBETWEEN(90,100))/100*(40/100))+('Profiles, Qc, Winter, S1'!S13*(RANDBETWEEN(90,100))/100*(60/100))</f>
        <v>0.1579160800331296</v>
      </c>
      <c r="T13" s="1">
        <f ca="1">('Profiles, Qc, Summer, S1'!T13*(RANDBETWEEN(90,100))/100*(40/100))+('Profiles, Qc, Winter, S1'!T13*(RANDBETWEEN(90,100))/100*(60/100))</f>
        <v>0.20610105781170804</v>
      </c>
      <c r="U13" s="1">
        <f ca="1">('Profiles, Qc, Summer, S1'!U13*(RANDBETWEEN(90,100))/100*(40/100))+('Profiles, Qc, Winter, S1'!U13*(RANDBETWEEN(90,100))/100*(60/100))</f>
        <v>0.2679247780958246</v>
      </c>
      <c r="V13" s="1">
        <f ca="1">('Profiles, Qc, Summer, S1'!V13*(RANDBETWEEN(90,100))/100*(40/100))+('Profiles, Qc, Winter, S1'!V13*(RANDBETWEEN(90,100))/100*(60/100))</f>
        <v>0.36566697507386947</v>
      </c>
      <c r="W13" s="1">
        <f ca="1">('Profiles, Qc, Summer, S1'!W13*(RANDBETWEEN(90,100))/100*(40/100))+('Profiles, Qc, Winter, S1'!W13*(RANDBETWEEN(90,100))/100*(60/100))</f>
        <v>0.43747355461893084</v>
      </c>
      <c r="X13" s="1">
        <f ca="1">('Profiles, Qc, Summer, S1'!X13*(RANDBETWEEN(90,100))/100*(40/100))+('Profiles, Qc, Winter, S1'!X13*(RANDBETWEEN(90,100))/100*(60/100))</f>
        <v>0.39484785954630242</v>
      </c>
      <c r="Y13" s="1">
        <f ca="1">('Profiles, Qc, Summer, S1'!Y13*(RANDBETWEEN(90,100))/100*(40/100))+('Profiles, Qc, Winter, S1'!Y13*(RANDBETWEEN(90,100))/100*(60/100))</f>
        <v>0.33562022384125018</v>
      </c>
    </row>
    <row r="14" spans="1:25" x14ac:dyDescent="0.3">
      <c r="A14">
        <v>13</v>
      </c>
      <c r="B14" s="1">
        <f ca="1">('Profiles, Qc, Summer, S1'!B14*(RANDBETWEEN(90,100))/100*(40/100))+('Profiles, Qc, Winter, S1'!B14*(RANDBETWEEN(90,100))/100*(60/100))</f>
        <v>0.14606255567671098</v>
      </c>
      <c r="C14" s="1">
        <f ca="1">('Profiles, Qc, Summer, S1'!C14*(RANDBETWEEN(90,100))/100*(40/100))+('Profiles, Qc, Winter, S1'!C14*(RANDBETWEEN(90,100))/100*(60/100))</f>
        <v>0.1260762811369622</v>
      </c>
      <c r="D14" s="1">
        <f ca="1">('Profiles, Qc, Summer, S1'!D14*(RANDBETWEEN(90,100))/100*(40/100))+('Profiles, Qc, Winter, S1'!D14*(RANDBETWEEN(90,100))/100*(60/100))</f>
        <v>0.1317772887490738</v>
      </c>
      <c r="E14" s="1">
        <f ca="1">('Profiles, Qc, Summer, S1'!E14*(RANDBETWEEN(90,100))/100*(40/100))+('Profiles, Qc, Winter, S1'!E14*(RANDBETWEEN(90,100))/100*(60/100))</f>
        <v>0.13977556809148695</v>
      </c>
      <c r="F14" s="1">
        <f ca="1">('Profiles, Qc, Summer, S1'!F14*(RANDBETWEEN(90,100))/100*(40/100))+('Profiles, Qc, Winter, S1'!F14*(RANDBETWEEN(90,100))/100*(60/100))</f>
        <v>0.13392587833007458</v>
      </c>
      <c r="G14" s="1">
        <f ca="1">('Profiles, Qc, Summer, S1'!G14*(RANDBETWEEN(90,100))/100*(40/100))+('Profiles, Qc, Winter, S1'!G14*(RANDBETWEEN(90,100))/100*(60/100))</f>
        <v>0.16992000429332879</v>
      </c>
      <c r="H14" s="1">
        <f ca="1">('Profiles, Qc, Summer, S1'!H14*(RANDBETWEEN(90,100))/100*(40/100))+('Profiles, Qc, Winter, S1'!H14*(RANDBETWEEN(90,100))/100*(60/100))</f>
        <v>0.59646501608317914</v>
      </c>
      <c r="I14" s="1">
        <f ca="1">('Profiles, Qc, Summer, S1'!I14*(RANDBETWEEN(90,100))/100*(40/100))+('Profiles, Qc, Winter, S1'!I14*(RANDBETWEEN(90,100))/100*(60/100))</f>
        <v>0.76385370049217194</v>
      </c>
      <c r="J14" s="1">
        <f ca="1">('Profiles, Qc, Summer, S1'!J14*(RANDBETWEEN(90,100))/100*(40/100))+('Profiles, Qc, Winter, S1'!J14*(RANDBETWEEN(90,100))/100*(60/100))</f>
        <v>0.91378954704189419</v>
      </c>
      <c r="K14" s="1">
        <f ca="1">('Profiles, Qc, Summer, S1'!K14*(RANDBETWEEN(90,100))/100*(40/100))+('Profiles, Qc, Winter, S1'!K14*(RANDBETWEEN(90,100))/100*(60/100))</f>
        <v>0.84008360303999474</v>
      </c>
      <c r="L14" s="1">
        <f ca="1">('Profiles, Qc, Summer, S1'!L14*(RANDBETWEEN(90,100))/100*(40/100))+('Profiles, Qc, Winter, S1'!L14*(RANDBETWEEN(90,100))/100*(60/100))</f>
        <v>0.78596527522001214</v>
      </c>
      <c r="M14" s="1">
        <f ca="1">('Profiles, Qc, Summer, S1'!M14*(RANDBETWEEN(90,100))/100*(40/100))+('Profiles, Qc, Winter, S1'!M14*(RANDBETWEEN(90,100))/100*(60/100))</f>
        <v>0.845496694151183</v>
      </c>
      <c r="N14" s="1">
        <f ca="1">('Profiles, Qc, Summer, S1'!N14*(RANDBETWEEN(90,100))/100*(40/100))+('Profiles, Qc, Winter, S1'!N14*(RANDBETWEEN(90,100))/100*(60/100))</f>
        <v>0.96318975676762841</v>
      </c>
      <c r="O14" s="1">
        <f ca="1">('Profiles, Qc, Summer, S1'!O14*(RANDBETWEEN(90,100))/100*(40/100))+('Profiles, Qc, Winter, S1'!O14*(RANDBETWEEN(90,100))/100*(60/100))</f>
        <v>0.88223723837275081</v>
      </c>
      <c r="P14" s="1">
        <f ca="1">('Profiles, Qc, Summer, S1'!P14*(RANDBETWEEN(90,100))/100*(40/100))+('Profiles, Qc, Winter, S1'!P14*(RANDBETWEEN(90,100))/100*(60/100))</f>
        <v>0.81030293288727795</v>
      </c>
      <c r="Q14" s="1">
        <f ca="1">('Profiles, Qc, Summer, S1'!Q14*(RANDBETWEEN(90,100))/100*(40/100))+('Profiles, Qc, Winter, S1'!Q14*(RANDBETWEEN(90,100))/100*(60/100))</f>
        <v>0.74996949482478126</v>
      </c>
      <c r="R14" s="1">
        <f ca="1">('Profiles, Qc, Summer, S1'!R14*(RANDBETWEEN(90,100))/100*(40/100))+('Profiles, Qc, Winter, S1'!R14*(RANDBETWEEN(90,100))/100*(60/100))</f>
        <v>0.75064778485359873</v>
      </c>
      <c r="S14" s="1">
        <f ca="1">('Profiles, Qc, Summer, S1'!S14*(RANDBETWEEN(90,100))/100*(40/100))+('Profiles, Qc, Winter, S1'!S14*(RANDBETWEEN(90,100))/100*(60/100))</f>
        <v>0.76686541258680097</v>
      </c>
      <c r="T14" s="1">
        <f ca="1">('Profiles, Qc, Summer, S1'!T14*(RANDBETWEEN(90,100))/100*(40/100))+('Profiles, Qc, Winter, S1'!T14*(RANDBETWEEN(90,100))/100*(60/100))</f>
        <v>0.65453377385357903</v>
      </c>
      <c r="U14" s="1">
        <f ca="1">('Profiles, Qc, Summer, S1'!U14*(RANDBETWEEN(90,100))/100*(40/100))+('Profiles, Qc, Winter, S1'!U14*(RANDBETWEEN(90,100))/100*(60/100))</f>
        <v>0.51964249298255227</v>
      </c>
      <c r="V14" s="1">
        <f ca="1">('Profiles, Qc, Summer, S1'!V14*(RANDBETWEEN(90,100))/100*(40/100))+('Profiles, Qc, Winter, S1'!V14*(RANDBETWEEN(90,100))/100*(60/100))</f>
        <v>0.57955038998086694</v>
      </c>
      <c r="W14" s="1">
        <f ca="1">('Profiles, Qc, Summer, S1'!W14*(RANDBETWEEN(90,100))/100*(40/100))+('Profiles, Qc, Winter, S1'!W14*(RANDBETWEEN(90,100))/100*(60/100))</f>
        <v>0.45777919295243663</v>
      </c>
      <c r="X14" s="1">
        <f ca="1">('Profiles, Qc, Summer, S1'!X14*(RANDBETWEEN(90,100))/100*(40/100))+('Profiles, Qc, Winter, S1'!X14*(RANDBETWEEN(90,100))/100*(60/100))</f>
        <v>0.20922291038207924</v>
      </c>
      <c r="Y14" s="1">
        <f ca="1">('Profiles, Qc, Summer, S1'!Y14*(RANDBETWEEN(90,100))/100*(40/100))+('Profiles, Qc, Winter, S1'!Y14*(RANDBETWEEN(90,100))/100*(60/100))</f>
        <v>0.17602777734621711</v>
      </c>
    </row>
    <row r="15" spans="1:25" x14ac:dyDescent="0.3">
      <c r="A15">
        <v>14</v>
      </c>
      <c r="B15" s="1">
        <f ca="1">('Profiles, Qc, Summer, S1'!B15*(RANDBETWEEN(90,100))/100*(40/100))+('Profiles, Qc, Winter, S1'!B15*(RANDBETWEEN(90,100))/100*(60/100))</f>
        <v>0.23624279345082455</v>
      </c>
      <c r="C15" s="1">
        <f ca="1">('Profiles, Qc, Summer, S1'!C15*(RANDBETWEEN(90,100))/100*(40/100))+('Profiles, Qc, Winter, S1'!C15*(RANDBETWEEN(90,100))/100*(60/100))</f>
        <v>0.21155138000005608</v>
      </c>
      <c r="D15" s="1">
        <f ca="1">('Profiles, Qc, Summer, S1'!D15*(RANDBETWEEN(90,100))/100*(40/100))+('Profiles, Qc, Winter, S1'!D15*(RANDBETWEEN(90,100))/100*(60/100))</f>
        <v>0.20310289656100516</v>
      </c>
      <c r="E15" s="1">
        <f ca="1">('Profiles, Qc, Summer, S1'!E15*(RANDBETWEEN(90,100))/100*(40/100))+('Profiles, Qc, Winter, S1'!E15*(RANDBETWEEN(90,100))/100*(60/100))</f>
        <v>0.21306391788636858</v>
      </c>
      <c r="F15" s="1">
        <f ca="1">('Profiles, Qc, Summer, S1'!F15*(RANDBETWEEN(90,100))/100*(40/100))+('Profiles, Qc, Winter, S1'!F15*(RANDBETWEEN(90,100))/100*(60/100))</f>
        <v>0.19226856481241267</v>
      </c>
      <c r="G15" s="1">
        <f ca="1">('Profiles, Qc, Summer, S1'!G15*(RANDBETWEEN(90,100))/100*(40/100))+('Profiles, Qc, Winter, S1'!G15*(RANDBETWEEN(90,100))/100*(60/100))</f>
        <v>0.19573354848581204</v>
      </c>
      <c r="H15" s="1">
        <f ca="1">('Profiles, Qc, Summer, S1'!H15*(RANDBETWEEN(90,100))/100*(40/100))+('Profiles, Qc, Winter, S1'!H15*(RANDBETWEEN(90,100))/100*(60/100))</f>
        <v>0.18212690006049806</v>
      </c>
      <c r="I15" s="1">
        <f ca="1">('Profiles, Qc, Summer, S1'!I15*(RANDBETWEEN(90,100))/100*(40/100))+('Profiles, Qc, Winter, S1'!I15*(RANDBETWEEN(90,100))/100*(60/100))</f>
        <v>0.44855565918957074</v>
      </c>
      <c r="J15" s="1">
        <f ca="1">('Profiles, Qc, Summer, S1'!J15*(RANDBETWEEN(90,100))/100*(40/100))+('Profiles, Qc, Winter, S1'!J15*(RANDBETWEEN(90,100))/100*(60/100))</f>
        <v>0.49829178547548886</v>
      </c>
      <c r="K15" s="1">
        <f ca="1">('Profiles, Qc, Summer, S1'!K15*(RANDBETWEEN(90,100))/100*(40/100))+('Profiles, Qc, Winter, S1'!K15*(RANDBETWEEN(90,100))/100*(60/100))</f>
        <v>0.4423833783470047</v>
      </c>
      <c r="L15" s="1">
        <f ca="1">('Profiles, Qc, Summer, S1'!L15*(RANDBETWEEN(90,100))/100*(40/100))+('Profiles, Qc, Winter, S1'!L15*(RANDBETWEEN(90,100))/100*(60/100))</f>
        <v>0.44545296314962463</v>
      </c>
      <c r="M15" s="1">
        <f ca="1">('Profiles, Qc, Summer, S1'!M15*(RANDBETWEEN(90,100))/100*(40/100))+('Profiles, Qc, Winter, S1'!M15*(RANDBETWEEN(90,100))/100*(60/100))</f>
        <v>0.43702610235694073</v>
      </c>
      <c r="N15" s="1">
        <f ca="1">('Profiles, Qc, Summer, S1'!N15*(RANDBETWEEN(90,100))/100*(40/100))+('Profiles, Qc, Winter, S1'!N15*(RANDBETWEEN(90,100))/100*(60/100))</f>
        <v>0.4585673274760006</v>
      </c>
      <c r="O15" s="1">
        <f ca="1">('Profiles, Qc, Summer, S1'!O15*(RANDBETWEEN(90,100))/100*(40/100))+('Profiles, Qc, Winter, S1'!O15*(RANDBETWEEN(90,100))/100*(60/100))</f>
        <v>0.44099654992096066</v>
      </c>
      <c r="P15" s="1">
        <f ca="1">('Profiles, Qc, Summer, S1'!P15*(RANDBETWEEN(90,100))/100*(40/100))+('Profiles, Qc, Winter, S1'!P15*(RANDBETWEEN(90,100))/100*(60/100))</f>
        <v>0.28567810107562025</v>
      </c>
      <c r="Q15" s="1">
        <f ca="1">('Profiles, Qc, Summer, S1'!Q15*(RANDBETWEEN(90,100))/100*(40/100))+('Profiles, Qc, Winter, S1'!Q15*(RANDBETWEEN(90,100))/100*(60/100))</f>
        <v>0.42868741015045631</v>
      </c>
      <c r="R15" s="1">
        <f ca="1">('Profiles, Qc, Summer, S1'!R15*(RANDBETWEEN(90,100))/100*(40/100))+('Profiles, Qc, Winter, S1'!R15*(RANDBETWEEN(90,100))/100*(60/100))</f>
        <v>0.45473365243361819</v>
      </c>
      <c r="S15" s="1">
        <f ca="1">('Profiles, Qc, Summer, S1'!S15*(RANDBETWEEN(90,100))/100*(40/100))+('Profiles, Qc, Winter, S1'!S15*(RANDBETWEEN(90,100))/100*(60/100))</f>
        <v>0.41461617732246353</v>
      </c>
      <c r="T15" s="1">
        <f ca="1">('Profiles, Qc, Summer, S1'!T15*(RANDBETWEEN(90,100))/100*(40/100))+('Profiles, Qc, Winter, S1'!T15*(RANDBETWEEN(90,100))/100*(60/100))</f>
        <v>0.31047243321477946</v>
      </c>
      <c r="U15" s="1">
        <f ca="1">('Profiles, Qc, Summer, S1'!U15*(RANDBETWEEN(90,100))/100*(40/100))+('Profiles, Qc, Winter, S1'!U15*(RANDBETWEEN(90,100))/100*(60/100))</f>
        <v>0.29659532073667749</v>
      </c>
      <c r="V15" s="1">
        <f ca="1">('Profiles, Qc, Summer, S1'!V15*(RANDBETWEEN(90,100))/100*(40/100))+('Profiles, Qc, Winter, S1'!V15*(RANDBETWEEN(90,100))/100*(60/100))</f>
        <v>0.28373761048132867</v>
      </c>
      <c r="W15" s="1">
        <f ca="1">('Profiles, Qc, Summer, S1'!W15*(RANDBETWEEN(90,100))/100*(40/100))+('Profiles, Qc, Winter, S1'!W15*(RANDBETWEEN(90,100))/100*(60/100))</f>
        <v>0.24448082372249541</v>
      </c>
      <c r="X15" s="1">
        <f ca="1">('Profiles, Qc, Summer, S1'!X15*(RANDBETWEEN(90,100))/100*(40/100))+('Profiles, Qc, Winter, S1'!X15*(RANDBETWEEN(90,100))/100*(60/100))</f>
        <v>0.18144906801388849</v>
      </c>
      <c r="Y15" s="1">
        <f ca="1">('Profiles, Qc, Summer, S1'!Y15*(RANDBETWEEN(90,100))/100*(40/100))+('Profiles, Qc, Winter, S1'!Y15*(RANDBETWEEN(90,100))/100*(60/100))</f>
        <v>0.19213175311156197</v>
      </c>
    </row>
    <row r="16" spans="1:25" x14ac:dyDescent="0.3">
      <c r="A16">
        <v>15</v>
      </c>
      <c r="B16" s="1">
        <f ca="1">('Profiles, Qc, Summer, S1'!B16*(RANDBETWEEN(90,100))/100*(40/100))+('Profiles, Qc, Winter, S1'!B16*(RANDBETWEEN(90,100))/100*(60/100))</f>
        <v>-7.0366980518499503E-2</v>
      </c>
      <c r="C16" s="1">
        <f ca="1">('Profiles, Qc, Summer, S1'!C16*(RANDBETWEEN(90,100))/100*(40/100))+('Profiles, Qc, Winter, S1'!C16*(RANDBETWEEN(90,100))/100*(60/100))</f>
        <v>-7.567051131307112E-2</v>
      </c>
      <c r="D16" s="1">
        <f ca="1">('Profiles, Qc, Summer, S1'!D16*(RANDBETWEEN(90,100))/100*(40/100))+('Profiles, Qc, Winter, S1'!D16*(RANDBETWEEN(90,100))/100*(60/100))</f>
        <v>-8.0965081966133487E-2</v>
      </c>
      <c r="E16" s="1">
        <f ca="1">('Profiles, Qc, Summer, S1'!E16*(RANDBETWEEN(90,100))/100*(40/100))+('Profiles, Qc, Winter, S1'!E16*(RANDBETWEEN(90,100))/100*(60/100))</f>
        <v>-7.9838913327242272E-2</v>
      </c>
      <c r="F16" s="1">
        <f ca="1">('Profiles, Qc, Summer, S1'!F16*(RANDBETWEEN(90,100))/100*(40/100))+('Profiles, Qc, Winter, S1'!F16*(RANDBETWEEN(90,100))/100*(60/100))</f>
        <v>-8.4129666095219588E-2</v>
      </c>
      <c r="G16" s="1">
        <f ca="1">('Profiles, Qc, Summer, S1'!G16*(RANDBETWEEN(90,100))/100*(40/100))+('Profiles, Qc, Winter, S1'!G16*(RANDBETWEEN(90,100))/100*(60/100))</f>
        <v>-7.3779200040552426E-2</v>
      </c>
      <c r="H16" s="1">
        <f ca="1">('Profiles, Qc, Summer, S1'!H16*(RANDBETWEEN(90,100))/100*(40/100))+('Profiles, Qc, Winter, S1'!H16*(RANDBETWEEN(90,100))/100*(60/100))</f>
        <v>-5.6131119355737072E-2</v>
      </c>
      <c r="I16" s="1">
        <f ca="1">('Profiles, Qc, Summer, S1'!I16*(RANDBETWEEN(90,100))/100*(40/100))+('Profiles, Qc, Winter, S1'!I16*(RANDBETWEEN(90,100))/100*(60/100))</f>
        <v>2.358178871300784E-2</v>
      </c>
      <c r="J16" s="1">
        <f ca="1">('Profiles, Qc, Summer, S1'!J16*(RANDBETWEEN(90,100))/100*(40/100))+('Profiles, Qc, Winter, S1'!J16*(RANDBETWEEN(90,100))/100*(60/100))</f>
        <v>3.1608936009380126E-2</v>
      </c>
      <c r="K16" s="1">
        <f ca="1">('Profiles, Qc, Summer, S1'!K16*(RANDBETWEEN(90,100))/100*(40/100))+('Profiles, Qc, Winter, S1'!K16*(RANDBETWEEN(90,100))/100*(60/100))</f>
        <v>4.6405622023728853E-2</v>
      </c>
      <c r="L16" s="1">
        <f ca="1">('Profiles, Qc, Summer, S1'!L16*(RANDBETWEEN(90,100))/100*(40/100))+('Profiles, Qc, Winter, S1'!L16*(RANDBETWEEN(90,100))/100*(60/100))</f>
        <v>2.584350916070835E-2</v>
      </c>
      <c r="M16" s="1">
        <f ca="1">('Profiles, Qc, Summer, S1'!M16*(RANDBETWEEN(90,100))/100*(40/100))+('Profiles, Qc, Winter, S1'!M16*(RANDBETWEEN(90,100))/100*(60/100))</f>
        <v>4.0563710427106575E-3</v>
      </c>
      <c r="N16" s="1">
        <f ca="1">('Profiles, Qc, Summer, S1'!N16*(RANDBETWEEN(90,100))/100*(40/100))+('Profiles, Qc, Winter, S1'!N16*(RANDBETWEEN(90,100))/100*(60/100))</f>
        <v>-1.4993301195817779E-2</v>
      </c>
      <c r="O16" s="1">
        <f ca="1">('Profiles, Qc, Summer, S1'!O16*(RANDBETWEEN(90,100))/100*(40/100))+('Profiles, Qc, Winter, S1'!O16*(RANDBETWEEN(90,100))/100*(60/100))</f>
        <v>-2.0532746502816904E-2</v>
      </c>
      <c r="P16" s="1">
        <f ca="1">('Profiles, Qc, Summer, S1'!P16*(RANDBETWEEN(90,100))/100*(40/100))+('Profiles, Qc, Winter, S1'!P16*(RANDBETWEEN(90,100))/100*(60/100))</f>
        <v>-2.9362788575577829E-2</v>
      </c>
      <c r="Q16" s="1">
        <f ca="1">('Profiles, Qc, Summer, S1'!Q16*(RANDBETWEEN(90,100))/100*(40/100))+('Profiles, Qc, Winter, S1'!Q16*(RANDBETWEEN(90,100))/100*(60/100))</f>
        <v>-3.1540223540120156E-2</v>
      </c>
      <c r="R16" s="1">
        <f ca="1">('Profiles, Qc, Summer, S1'!R16*(RANDBETWEEN(90,100))/100*(40/100))+('Profiles, Qc, Winter, S1'!R16*(RANDBETWEEN(90,100))/100*(60/100))</f>
        <v>-2.1740479229088921E-2</v>
      </c>
      <c r="S16" s="1">
        <f ca="1">('Profiles, Qc, Summer, S1'!S16*(RANDBETWEEN(90,100))/100*(40/100))+('Profiles, Qc, Winter, S1'!S16*(RANDBETWEEN(90,100))/100*(60/100))</f>
        <v>3.1977545779545147E-2</v>
      </c>
      <c r="T16" s="1">
        <f ca="1">('Profiles, Qc, Summer, S1'!T16*(RANDBETWEEN(90,100))/100*(40/100))+('Profiles, Qc, Winter, S1'!T16*(RANDBETWEEN(90,100))/100*(60/100))</f>
        <v>3.708998436802876E-2</v>
      </c>
      <c r="U16" s="1">
        <f ca="1">('Profiles, Qc, Summer, S1'!U16*(RANDBETWEEN(90,100))/100*(40/100))+('Profiles, Qc, Winter, S1'!U16*(RANDBETWEEN(90,100))/100*(60/100))</f>
        <v>2.1458088397235099E-2</v>
      </c>
      <c r="V16" s="1">
        <f ca="1">('Profiles, Qc, Summer, S1'!V16*(RANDBETWEEN(90,100))/100*(40/100))+('Profiles, Qc, Winter, S1'!V16*(RANDBETWEEN(90,100))/100*(60/100))</f>
        <v>-4.7329086183769131E-3</v>
      </c>
      <c r="W16" s="1">
        <f ca="1">('Profiles, Qc, Summer, S1'!W16*(RANDBETWEEN(90,100))/100*(40/100))+('Profiles, Qc, Winter, S1'!W16*(RANDBETWEEN(90,100))/100*(60/100))</f>
        <v>-2.198767160491694E-2</v>
      </c>
      <c r="X16" s="1">
        <f ca="1">('Profiles, Qc, Summer, S1'!X16*(RANDBETWEEN(90,100))/100*(40/100))+('Profiles, Qc, Winter, S1'!X16*(RANDBETWEEN(90,100))/100*(60/100))</f>
        <v>-3.699037458214656E-2</v>
      </c>
      <c r="Y16" s="1">
        <f ca="1">('Profiles, Qc, Summer, S1'!Y16*(RANDBETWEEN(90,100))/100*(40/100))+('Profiles, Qc, Winter, S1'!Y16*(RANDBETWEEN(90,100))/100*(60/100))</f>
        <v>-5.6777023766815933E-2</v>
      </c>
    </row>
    <row r="17" spans="1:25" x14ac:dyDescent="0.3">
      <c r="A17">
        <v>16</v>
      </c>
      <c r="B17" s="1">
        <f ca="1">('Profiles, Qc, Summer, S1'!B17*(RANDBETWEEN(90,100))/100*(40/100))+('Profiles, Qc, Winter, S1'!B17*(RANDBETWEEN(90,100))/100*(60/100))</f>
        <v>-0.20030086773604497</v>
      </c>
      <c r="C17" s="1">
        <f ca="1">('Profiles, Qc, Summer, S1'!C17*(RANDBETWEEN(90,100))/100*(40/100))+('Profiles, Qc, Winter, S1'!C17*(RANDBETWEEN(90,100))/100*(60/100))</f>
        <v>-0.24037274113072282</v>
      </c>
      <c r="D17" s="1">
        <f ca="1">('Profiles, Qc, Summer, S1'!D17*(RANDBETWEEN(90,100))/100*(40/100))+('Profiles, Qc, Winter, S1'!D17*(RANDBETWEEN(90,100))/100*(60/100))</f>
        <v>-0.28774748089636543</v>
      </c>
      <c r="E17" s="1">
        <f ca="1">('Profiles, Qc, Summer, S1'!E17*(RANDBETWEEN(90,100))/100*(40/100))+('Profiles, Qc, Winter, S1'!E17*(RANDBETWEEN(90,100))/100*(60/100))</f>
        <v>-0.27203861942107593</v>
      </c>
      <c r="F17" s="1">
        <f ca="1">('Profiles, Qc, Summer, S1'!F17*(RANDBETWEEN(90,100))/100*(40/100))+('Profiles, Qc, Winter, S1'!F17*(RANDBETWEEN(90,100))/100*(60/100))</f>
        <v>-0.27468063717731162</v>
      </c>
      <c r="G17" s="1">
        <f ca="1">('Profiles, Qc, Summer, S1'!G17*(RANDBETWEEN(90,100))/100*(40/100))+('Profiles, Qc, Winter, S1'!G17*(RANDBETWEEN(90,100))/100*(60/100))</f>
        <v>-0.25355398502167703</v>
      </c>
      <c r="H17" s="1">
        <f ca="1">('Profiles, Qc, Summer, S1'!H17*(RANDBETWEEN(90,100))/100*(40/100))+('Profiles, Qc, Winter, S1'!H17*(RANDBETWEEN(90,100))/100*(60/100))</f>
        <v>-1.0609862421053204E-2</v>
      </c>
      <c r="I17" s="1">
        <f ca="1">('Profiles, Qc, Summer, S1'!I17*(RANDBETWEEN(90,100))/100*(40/100))+('Profiles, Qc, Winter, S1'!I17*(RANDBETWEEN(90,100))/100*(60/100))</f>
        <v>0.17876353568388353</v>
      </c>
      <c r="J17" s="1">
        <f ca="1">('Profiles, Qc, Summer, S1'!J17*(RANDBETWEEN(90,100))/100*(40/100))+('Profiles, Qc, Winter, S1'!J17*(RANDBETWEEN(90,100))/100*(60/100))</f>
        <v>0.22713560224273399</v>
      </c>
      <c r="K17" s="1">
        <f ca="1">('Profiles, Qc, Summer, S1'!K17*(RANDBETWEEN(90,100))/100*(40/100))+('Profiles, Qc, Winter, S1'!K17*(RANDBETWEEN(90,100))/100*(60/100))</f>
        <v>0.19626835027025905</v>
      </c>
      <c r="L17" s="1">
        <f ca="1">('Profiles, Qc, Summer, S1'!L17*(RANDBETWEEN(90,100))/100*(40/100))+('Profiles, Qc, Winter, S1'!L17*(RANDBETWEEN(90,100))/100*(60/100))</f>
        <v>0.14801582240237249</v>
      </c>
      <c r="M17" s="1">
        <f ca="1">('Profiles, Qc, Summer, S1'!M17*(RANDBETWEEN(90,100))/100*(40/100))+('Profiles, Qc, Winter, S1'!M17*(RANDBETWEEN(90,100))/100*(60/100))</f>
        <v>0.21806351358076473</v>
      </c>
      <c r="N17" s="1">
        <f ca="1">('Profiles, Qc, Summer, S1'!N17*(RANDBETWEEN(90,100))/100*(40/100))+('Profiles, Qc, Winter, S1'!N17*(RANDBETWEEN(90,100))/100*(60/100))</f>
        <v>0.17125932042101494</v>
      </c>
      <c r="O17" s="1">
        <f ca="1">('Profiles, Qc, Summer, S1'!O17*(RANDBETWEEN(90,100))/100*(40/100))+('Profiles, Qc, Winter, S1'!O17*(RANDBETWEEN(90,100))/100*(60/100))</f>
        <v>0.11759870373345419</v>
      </c>
      <c r="P17" s="1">
        <f ca="1">('Profiles, Qc, Summer, S1'!P17*(RANDBETWEEN(90,100))/100*(40/100))+('Profiles, Qc, Winter, S1'!P17*(RANDBETWEEN(90,100))/100*(60/100))</f>
        <v>8.6183665823974659E-3</v>
      </c>
      <c r="Q17" s="1">
        <f ca="1">('Profiles, Qc, Summer, S1'!Q17*(RANDBETWEEN(90,100))/100*(40/100))+('Profiles, Qc, Winter, S1'!Q17*(RANDBETWEEN(90,100))/100*(60/100))</f>
        <v>-2.4299423693507322E-2</v>
      </c>
      <c r="R17" s="1">
        <f ca="1">('Profiles, Qc, Summer, S1'!R17*(RANDBETWEEN(90,100))/100*(40/100))+('Profiles, Qc, Winter, S1'!R17*(RANDBETWEEN(90,100))/100*(60/100))</f>
        <v>3.6810231369773586E-3</v>
      </c>
      <c r="S17" s="1">
        <f ca="1">('Profiles, Qc, Summer, S1'!S17*(RANDBETWEEN(90,100))/100*(40/100))+('Profiles, Qc, Winter, S1'!S17*(RANDBETWEEN(90,100))/100*(60/100))</f>
        <v>2.4936102889720764E-2</v>
      </c>
      <c r="T17" s="1">
        <f ca="1">('Profiles, Qc, Summer, S1'!T17*(RANDBETWEEN(90,100))/100*(40/100))+('Profiles, Qc, Winter, S1'!T17*(RANDBETWEEN(90,100))/100*(60/100))</f>
        <v>-5.4659319757689125E-2</v>
      </c>
      <c r="U17" s="1">
        <f ca="1">('Profiles, Qc, Summer, S1'!U17*(RANDBETWEEN(90,100))/100*(40/100))+('Profiles, Qc, Winter, S1'!U17*(RANDBETWEEN(90,100))/100*(60/100))</f>
        <v>4.7398662241093376E-3</v>
      </c>
      <c r="V17" s="1">
        <f ca="1">('Profiles, Qc, Summer, S1'!V17*(RANDBETWEEN(90,100))/100*(40/100))+('Profiles, Qc, Winter, S1'!V17*(RANDBETWEEN(90,100))/100*(60/100))</f>
        <v>2.3365756395798687E-3</v>
      </c>
      <c r="W17" s="1">
        <f ca="1">('Profiles, Qc, Summer, S1'!W17*(RANDBETWEEN(90,100))/100*(40/100))+('Profiles, Qc, Winter, S1'!W17*(RANDBETWEEN(90,100))/100*(60/100))</f>
        <v>-5.1217196834115075E-2</v>
      </c>
      <c r="X17" s="1">
        <f ca="1">('Profiles, Qc, Summer, S1'!X17*(RANDBETWEEN(90,100))/100*(40/100))+('Profiles, Qc, Winter, S1'!X17*(RANDBETWEEN(90,100))/100*(60/100))</f>
        <v>-0.18063204970706342</v>
      </c>
      <c r="Y17" s="1">
        <f ca="1">('Profiles, Qc, Summer, S1'!Y17*(RANDBETWEEN(90,100))/100*(40/100))+('Profiles, Qc, Winter, S1'!Y17*(RANDBETWEEN(90,100))/100*(60/100))</f>
        <v>-0.22154282923163471</v>
      </c>
    </row>
    <row r="18" spans="1:25" x14ac:dyDescent="0.3">
      <c r="A18">
        <v>17</v>
      </c>
      <c r="B18" s="1">
        <f ca="1">('Profiles, Qc, Summer, S1'!B18*(RANDBETWEEN(90,100))/100*(40/100))+('Profiles, Qc, Winter, S1'!B18*(RANDBETWEEN(90,100))/100*(60/100))</f>
        <v>-0.3061783718982512</v>
      </c>
      <c r="C18" s="1">
        <f ca="1">('Profiles, Qc, Summer, S1'!C18*(RANDBETWEEN(90,100))/100*(40/100))+('Profiles, Qc, Winter, S1'!C18*(RANDBETWEEN(90,100))/100*(60/100))</f>
        <v>-0.32752155700264163</v>
      </c>
      <c r="D18" s="1">
        <f ca="1">('Profiles, Qc, Summer, S1'!D18*(RANDBETWEEN(90,100))/100*(40/100))+('Profiles, Qc, Winter, S1'!D18*(RANDBETWEEN(90,100))/100*(60/100))</f>
        <v>-0.32450058004662585</v>
      </c>
      <c r="E18" s="1">
        <f ca="1">('Profiles, Qc, Summer, S1'!E18*(RANDBETWEEN(90,100))/100*(40/100))+('Profiles, Qc, Winter, S1'!E18*(RANDBETWEEN(90,100))/100*(60/100))</f>
        <v>-0.32632822494144298</v>
      </c>
      <c r="F18" s="1">
        <f ca="1">('Profiles, Qc, Summer, S1'!F18*(RANDBETWEEN(90,100))/100*(40/100))+('Profiles, Qc, Winter, S1'!F18*(RANDBETWEEN(90,100))/100*(60/100))</f>
        <v>-0.32604972401918247</v>
      </c>
      <c r="G18" s="1">
        <f ca="1">('Profiles, Qc, Summer, S1'!G18*(RANDBETWEEN(90,100))/100*(40/100))+('Profiles, Qc, Winter, S1'!G18*(RANDBETWEEN(90,100))/100*(60/100))</f>
        <v>-0.31226933605218304</v>
      </c>
      <c r="H18" s="1">
        <f ca="1">('Profiles, Qc, Summer, S1'!H18*(RANDBETWEEN(90,100))/100*(40/100))+('Profiles, Qc, Winter, S1'!H18*(RANDBETWEEN(90,100))/100*(60/100))</f>
        <v>-0.26537557669966461</v>
      </c>
      <c r="I18" s="1">
        <f ca="1">('Profiles, Qc, Summer, S1'!I18*(RANDBETWEEN(90,100))/100*(40/100))+('Profiles, Qc, Winter, S1'!I18*(RANDBETWEEN(90,100))/100*(60/100))</f>
        <v>-0.22861292768519856</v>
      </c>
      <c r="J18" s="1">
        <f ca="1">('Profiles, Qc, Summer, S1'!J18*(RANDBETWEEN(90,100))/100*(40/100))+('Profiles, Qc, Winter, S1'!J18*(RANDBETWEEN(90,100))/100*(60/100))</f>
        <v>-0.20801788306563587</v>
      </c>
      <c r="K18" s="1">
        <f ca="1">('Profiles, Qc, Summer, S1'!K18*(RANDBETWEEN(90,100))/100*(40/100))+('Profiles, Qc, Winter, S1'!K18*(RANDBETWEEN(90,100))/100*(60/100))</f>
        <v>-0.21772847923190544</v>
      </c>
      <c r="L18" s="1">
        <f ca="1">('Profiles, Qc, Summer, S1'!L18*(RANDBETWEEN(90,100))/100*(40/100))+('Profiles, Qc, Winter, S1'!L18*(RANDBETWEEN(90,100))/100*(60/100))</f>
        <v>-0.25862002395073486</v>
      </c>
      <c r="M18" s="1">
        <f ca="1">('Profiles, Qc, Summer, S1'!M18*(RANDBETWEEN(90,100))/100*(40/100))+('Profiles, Qc, Winter, S1'!M18*(RANDBETWEEN(90,100))/100*(60/100))</f>
        <v>-0.25883745076276965</v>
      </c>
      <c r="N18" s="1">
        <f ca="1">('Profiles, Qc, Summer, S1'!N18*(RANDBETWEEN(90,100))/100*(40/100))+('Profiles, Qc, Winter, S1'!N18*(RANDBETWEEN(90,100))/100*(60/100))</f>
        <v>-0.25301548285849607</v>
      </c>
      <c r="O18" s="1">
        <f ca="1">('Profiles, Qc, Summer, S1'!O18*(RANDBETWEEN(90,100))/100*(40/100))+('Profiles, Qc, Winter, S1'!O18*(RANDBETWEEN(90,100))/100*(60/100))</f>
        <v>-0.28497222415539869</v>
      </c>
      <c r="P18" s="1">
        <f ca="1">('Profiles, Qc, Summer, S1'!P18*(RANDBETWEEN(90,100))/100*(40/100))+('Profiles, Qc, Winter, S1'!P18*(RANDBETWEEN(90,100))/100*(60/100))</f>
        <v>-0.26365871210843328</v>
      </c>
      <c r="Q18" s="1">
        <f ca="1">('Profiles, Qc, Summer, S1'!Q18*(RANDBETWEEN(90,100))/100*(40/100))+('Profiles, Qc, Winter, S1'!Q18*(RANDBETWEEN(90,100))/100*(60/100))</f>
        <v>-0.28845613068311537</v>
      </c>
      <c r="R18" s="1">
        <f ca="1">('Profiles, Qc, Summer, S1'!R18*(RANDBETWEEN(90,100))/100*(40/100))+('Profiles, Qc, Winter, S1'!R18*(RANDBETWEEN(90,100))/100*(60/100))</f>
        <v>-0.26154729449041547</v>
      </c>
      <c r="S18" s="1">
        <f ca="1">('Profiles, Qc, Summer, S1'!S18*(RANDBETWEEN(90,100))/100*(40/100))+('Profiles, Qc, Winter, S1'!S18*(RANDBETWEEN(90,100))/100*(60/100))</f>
        <v>-0.18775960387595561</v>
      </c>
      <c r="T18" s="1">
        <f ca="1">('Profiles, Qc, Summer, S1'!T18*(RANDBETWEEN(90,100))/100*(40/100))+('Profiles, Qc, Winter, S1'!T18*(RANDBETWEEN(90,100))/100*(60/100))</f>
        <v>-0.18034710861801778</v>
      </c>
      <c r="U18" s="1">
        <f ca="1">('Profiles, Qc, Summer, S1'!U18*(RANDBETWEEN(90,100))/100*(40/100))+('Profiles, Qc, Winter, S1'!U18*(RANDBETWEEN(90,100))/100*(60/100))</f>
        <v>-0.19935058517051157</v>
      </c>
      <c r="V18" s="1">
        <f ca="1">('Profiles, Qc, Summer, S1'!V18*(RANDBETWEEN(90,100))/100*(40/100))+('Profiles, Qc, Winter, S1'!V18*(RANDBETWEEN(90,100))/100*(60/100))</f>
        <v>-0.22460876113450323</v>
      </c>
      <c r="W18" s="1">
        <f ca="1">('Profiles, Qc, Summer, S1'!W18*(RANDBETWEEN(90,100))/100*(40/100))+('Profiles, Qc, Winter, S1'!W18*(RANDBETWEEN(90,100))/100*(60/100))</f>
        <v>-0.24478649016940882</v>
      </c>
      <c r="X18" s="1">
        <f ca="1">('Profiles, Qc, Summer, S1'!X18*(RANDBETWEEN(90,100))/100*(40/100))+('Profiles, Qc, Winter, S1'!X18*(RANDBETWEEN(90,100))/100*(60/100))</f>
        <v>-0.27707383933217111</v>
      </c>
      <c r="Y18" s="1">
        <f ca="1">('Profiles, Qc, Summer, S1'!Y18*(RANDBETWEEN(90,100))/100*(40/100))+('Profiles, Qc, Winter, S1'!Y18*(RANDBETWEEN(90,100))/100*(60/100))</f>
        <v>-0.26489962108728432</v>
      </c>
    </row>
    <row r="19" spans="1:25" x14ac:dyDescent="0.3">
      <c r="A19">
        <v>18</v>
      </c>
      <c r="B19" s="1">
        <f ca="1">('Profiles, Qc, Summer, S1'!B19*(RANDBETWEEN(90,100))/100*(40/100))+('Profiles, Qc, Winter, S1'!B19*(RANDBETWEEN(90,100))/100*(60/100))</f>
        <v>-0.25535484918460066</v>
      </c>
      <c r="C19" s="1">
        <f ca="1">('Profiles, Qc, Summer, S1'!C19*(RANDBETWEEN(90,100))/100*(40/100))+('Profiles, Qc, Winter, S1'!C19*(RANDBETWEEN(90,100))/100*(60/100))</f>
        <v>-0.26446984273334878</v>
      </c>
      <c r="D19" s="1">
        <f ca="1">('Profiles, Qc, Summer, S1'!D19*(RANDBETWEEN(90,100))/100*(40/100))+('Profiles, Qc, Winter, S1'!D19*(RANDBETWEEN(90,100))/100*(60/100))</f>
        <v>-0.29999852298929175</v>
      </c>
      <c r="E19" s="1">
        <f ca="1">('Profiles, Qc, Summer, S1'!E19*(RANDBETWEEN(90,100))/100*(40/100))+('Profiles, Qc, Winter, S1'!E19*(RANDBETWEEN(90,100))/100*(60/100))</f>
        <v>-0.29353517466189594</v>
      </c>
      <c r="F19" s="1">
        <f ca="1">('Profiles, Qc, Summer, S1'!F19*(RANDBETWEEN(90,100))/100*(40/100))+('Profiles, Qc, Winter, S1'!F19*(RANDBETWEEN(90,100))/100*(60/100))</f>
        <v>-0.28094341623486419</v>
      </c>
      <c r="G19" s="1">
        <f ca="1">('Profiles, Qc, Summer, S1'!G19*(RANDBETWEEN(90,100))/100*(40/100))+('Profiles, Qc, Winter, S1'!G19*(RANDBETWEEN(90,100))/100*(60/100))</f>
        <v>-0.26508292712984943</v>
      </c>
      <c r="H19" s="1">
        <f ca="1">('Profiles, Qc, Summer, S1'!H19*(RANDBETWEEN(90,100))/100*(40/100))+('Profiles, Qc, Winter, S1'!H19*(RANDBETWEEN(90,100))/100*(60/100))</f>
        <v>-0.21852700230278924</v>
      </c>
      <c r="I19" s="1">
        <f ca="1">('Profiles, Qc, Summer, S1'!I19*(RANDBETWEEN(90,100))/100*(40/100))+('Profiles, Qc, Winter, S1'!I19*(RANDBETWEEN(90,100))/100*(60/100))</f>
        <v>-0.13982073410397575</v>
      </c>
      <c r="J19" s="1">
        <f ca="1">('Profiles, Qc, Summer, S1'!J19*(RANDBETWEEN(90,100))/100*(40/100))+('Profiles, Qc, Winter, S1'!J19*(RANDBETWEEN(90,100))/100*(60/100))</f>
        <v>-0.10313284394224813</v>
      </c>
      <c r="K19" s="1">
        <f ca="1">('Profiles, Qc, Summer, S1'!K19*(RANDBETWEEN(90,100))/100*(40/100))+('Profiles, Qc, Winter, S1'!K19*(RANDBETWEEN(90,100))/100*(60/100))</f>
        <v>-6.0685482495741745E-2</v>
      </c>
      <c r="L19" s="1">
        <f ca="1">('Profiles, Qc, Summer, S1'!L19*(RANDBETWEEN(90,100))/100*(40/100))+('Profiles, Qc, Winter, S1'!L19*(RANDBETWEEN(90,100))/100*(60/100))</f>
        <v>-3.748777997719583E-2</v>
      </c>
      <c r="M19" s="1">
        <f ca="1">('Profiles, Qc, Summer, S1'!M19*(RANDBETWEEN(90,100))/100*(40/100))+('Profiles, Qc, Winter, S1'!M19*(RANDBETWEEN(90,100))/100*(60/100))</f>
        <v>-3.2385224478377148E-2</v>
      </c>
      <c r="N19" s="1">
        <f ca="1">('Profiles, Qc, Summer, S1'!N19*(RANDBETWEEN(90,100))/100*(40/100))+('Profiles, Qc, Winter, S1'!N19*(RANDBETWEEN(90,100))/100*(60/100))</f>
        <v>-5.5963246999416461E-2</v>
      </c>
      <c r="O19" s="1">
        <f ca="1">('Profiles, Qc, Summer, S1'!O19*(RANDBETWEEN(90,100))/100*(40/100))+('Profiles, Qc, Winter, S1'!O19*(RANDBETWEEN(90,100))/100*(60/100))</f>
        <v>-7.1358610932296909E-2</v>
      </c>
      <c r="P19" s="1">
        <f ca="1">('Profiles, Qc, Summer, S1'!P19*(RANDBETWEEN(90,100))/100*(40/100))+('Profiles, Qc, Winter, S1'!P19*(RANDBETWEEN(90,100))/100*(60/100))</f>
        <v>-9.0585253262325527E-2</v>
      </c>
      <c r="Q19" s="1">
        <f ca="1">('Profiles, Qc, Summer, S1'!Q19*(RANDBETWEEN(90,100))/100*(40/100))+('Profiles, Qc, Winter, S1'!Q19*(RANDBETWEEN(90,100))/100*(60/100))</f>
        <v>-0.12735829947922792</v>
      </c>
      <c r="R19" s="1">
        <f ca="1">('Profiles, Qc, Summer, S1'!R19*(RANDBETWEEN(90,100))/100*(40/100))+('Profiles, Qc, Winter, S1'!R19*(RANDBETWEEN(90,100))/100*(60/100))</f>
        <v>-0.10826816144545924</v>
      </c>
      <c r="S19" s="1">
        <f ca="1">('Profiles, Qc, Summer, S1'!S19*(RANDBETWEEN(90,100))/100*(40/100))+('Profiles, Qc, Winter, S1'!S19*(RANDBETWEEN(90,100))/100*(60/100))</f>
        <v>-4.7831730529457259E-2</v>
      </c>
      <c r="T19" s="1">
        <f ca="1">('Profiles, Qc, Summer, S1'!T19*(RANDBETWEEN(90,100))/100*(40/100))+('Profiles, Qc, Winter, S1'!T19*(RANDBETWEEN(90,100))/100*(60/100))</f>
        <v>-5.9584166940462195E-2</v>
      </c>
      <c r="U19" s="1">
        <f ca="1">('Profiles, Qc, Summer, S1'!U19*(RANDBETWEEN(90,100))/100*(40/100))+('Profiles, Qc, Winter, S1'!U19*(RANDBETWEEN(90,100))/100*(60/100))</f>
        <v>-8.29565510226489E-2</v>
      </c>
      <c r="V19" s="1">
        <f ca="1">('Profiles, Qc, Summer, S1'!V19*(RANDBETWEEN(90,100))/100*(40/100))+('Profiles, Qc, Winter, S1'!V19*(RANDBETWEEN(90,100))/100*(60/100))</f>
        <v>-6.4263529896070912E-2</v>
      </c>
      <c r="W19" s="1">
        <f ca="1">('Profiles, Qc, Summer, S1'!W19*(RANDBETWEEN(90,100))/100*(40/100))+('Profiles, Qc, Winter, S1'!W19*(RANDBETWEEN(90,100))/100*(60/100))</f>
        <v>-0.1140968494281938</v>
      </c>
      <c r="X19" s="1">
        <f ca="1">('Profiles, Qc, Summer, S1'!X19*(RANDBETWEEN(90,100))/100*(40/100))+('Profiles, Qc, Winter, S1'!X19*(RANDBETWEEN(90,100))/100*(60/100))</f>
        <v>-0.13894203083539766</v>
      </c>
      <c r="Y19" s="1">
        <f ca="1">('Profiles, Qc, Summer, S1'!Y19*(RANDBETWEEN(90,100))/100*(40/100))+('Profiles, Qc, Winter, S1'!Y19*(RANDBETWEEN(90,100))/100*(60/100))</f>
        <v>-0.16620118282345814</v>
      </c>
    </row>
    <row r="20" spans="1:25" x14ac:dyDescent="0.3">
      <c r="A20">
        <v>19</v>
      </c>
      <c r="B20" s="1">
        <f ca="1">('Profiles, Qc, Summer, S1'!B20*(RANDBETWEEN(90,100))/100*(40/100))+('Profiles, Qc, Winter, S1'!B20*(RANDBETWEEN(90,100))/100*(60/100))</f>
        <v>0.25383435281614081</v>
      </c>
      <c r="C20" s="1">
        <f ca="1">('Profiles, Qc, Summer, S1'!C20*(RANDBETWEEN(90,100))/100*(40/100))+('Profiles, Qc, Winter, S1'!C20*(RANDBETWEEN(90,100))/100*(60/100))</f>
        <v>0.23620124612728574</v>
      </c>
      <c r="D20" s="1">
        <f ca="1">('Profiles, Qc, Summer, S1'!D20*(RANDBETWEEN(90,100))/100*(40/100))+('Profiles, Qc, Winter, S1'!D20*(RANDBETWEEN(90,100))/100*(60/100))</f>
        <v>0.18563861724698127</v>
      </c>
      <c r="E20" s="1">
        <f ca="1">('Profiles, Qc, Summer, S1'!E20*(RANDBETWEEN(90,100))/100*(40/100))+('Profiles, Qc, Winter, S1'!E20*(RANDBETWEEN(90,100))/100*(60/100))</f>
        <v>0.24752747458216762</v>
      </c>
      <c r="F20" s="1">
        <f ca="1">('Profiles, Qc, Summer, S1'!F20*(RANDBETWEEN(90,100))/100*(40/100))+('Profiles, Qc, Winter, S1'!F20*(RANDBETWEEN(90,100))/100*(60/100))</f>
        <v>0.21133726193342939</v>
      </c>
      <c r="G20" s="1">
        <f ca="1">('Profiles, Qc, Summer, S1'!G20*(RANDBETWEEN(90,100))/100*(40/100))+('Profiles, Qc, Winter, S1'!G20*(RANDBETWEEN(90,100))/100*(60/100))</f>
        <v>0.26238849806417697</v>
      </c>
      <c r="H20" s="1">
        <f ca="1">('Profiles, Qc, Summer, S1'!H20*(RANDBETWEEN(90,100))/100*(40/100))+('Profiles, Qc, Winter, S1'!H20*(RANDBETWEEN(90,100))/100*(60/100))</f>
        <v>0.28543692622035244</v>
      </c>
      <c r="I20" s="1">
        <f ca="1">('Profiles, Qc, Summer, S1'!I20*(RANDBETWEEN(90,100))/100*(40/100))+('Profiles, Qc, Winter, S1'!I20*(RANDBETWEEN(90,100))/100*(60/100))</f>
        <v>0.56498559523431768</v>
      </c>
      <c r="J20" s="1">
        <f ca="1">('Profiles, Qc, Summer, S1'!J20*(RANDBETWEEN(90,100))/100*(40/100))+('Profiles, Qc, Winter, S1'!J20*(RANDBETWEEN(90,100))/100*(60/100))</f>
        <v>0.63871224484189826</v>
      </c>
      <c r="K20" s="1">
        <f ca="1">('Profiles, Qc, Summer, S1'!K20*(RANDBETWEEN(90,100))/100*(40/100))+('Profiles, Qc, Winter, S1'!K20*(RANDBETWEEN(90,100))/100*(60/100))</f>
        <v>0.63470124980877496</v>
      </c>
      <c r="L20" s="1">
        <f ca="1">('Profiles, Qc, Summer, S1'!L20*(RANDBETWEEN(90,100))/100*(40/100))+('Profiles, Qc, Winter, S1'!L20*(RANDBETWEEN(90,100))/100*(60/100))</f>
        <v>0.56994978614665937</v>
      </c>
      <c r="M20" s="1">
        <f ca="1">('Profiles, Qc, Summer, S1'!M20*(RANDBETWEEN(90,100))/100*(40/100))+('Profiles, Qc, Winter, S1'!M20*(RANDBETWEEN(90,100))/100*(60/100))</f>
        <v>0.69552677408657182</v>
      </c>
      <c r="N20" s="1">
        <f ca="1">('Profiles, Qc, Summer, S1'!N20*(RANDBETWEEN(90,100))/100*(40/100))+('Profiles, Qc, Winter, S1'!N20*(RANDBETWEEN(90,100))/100*(60/100))</f>
        <v>0.71021311644980545</v>
      </c>
      <c r="O20" s="1">
        <f ca="1">('Profiles, Qc, Summer, S1'!O20*(RANDBETWEEN(90,100))/100*(40/100))+('Profiles, Qc, Winter, S1'!O20*(RANDBETWEEN(90,100))/100*(60/100))</f>
        <v>0.66648772534113043</v>
      </c>
      <c r="P20" s="1">
        <f ca="1">('Profiles, Qc, Summer, S1'!P20*(RANDBETWEEN(90,100))/100*(40/100))+('Profiles, Qc, Winter, S1'!P20*(RANDBETWEEN(90,100))/100*(60/100))</f>
        <v>0.53608392909598068</v>
      </c>
      <c r="Q20" s="1">
        <f ca="1">('Profiles, Qc, Summer, S1'!Q20*(RANDBETWEEN(90,100))/100*(40/100))+('Profiles, Qc, Winter, S1'!Q20*(RANDBETWEEN(90,100))/100*(60/100))</f>
        <v>0.51582320667224613</v>
      </c>
      <c r="R20" s="1">
        <f ca="1">('Profiles, Qc, Summer, S1'!R20*(RANDBETWEEN(90,100))/100*(40/100))+('Profiles, Qc, Winter, S1'!R20*(RANDBETWEEN(90,100))/100*(60/100))</f>
        <v>0.53156627860081918</v>
      </c>
      <c r="S20" s="1">
        <f ca="1">('Profiles, Qc, Summer, S1'!S20*(RANDBETWEEN(90,100))/100*(40/100))+('Profiles, Qc, Winter, S1'!S20*(RANDBETWEEN(90,100))/100*(60/100))</f>
        <v>0.51936790537929034</v>
      </c>
      <c r="T20" s="1">
        <f ca="1">('Profiles, Qc, Summer, S1'!T20*(RANDBETWEEN(90,100))/100*(40/100))+('Profiles, Qc, Winter, S1'!T20*(RANDBETWEEN(90,100))/100*(60/100))</f>
        <v>0.43067444684524614</v>
      </c>
      <c r="U20" s="1">
        <f ca="1">('Profiles, Qc, Summer, S1'!U20*(RANDBETWEEN(90,100))/100*(40/100))+('Profiles, Qc, Winter, S1'!U20*(RANDBETWEEN(90,100))/100*(60/100))</f>
        <v>0.4323650742856856</v>
      </c>
      <c r="V20" s="1">
        <f ca="1">('Profiles, Qc, Summer, S1'!V20*(RANDBETWEEN(90,100))/100*(40/100))+('Profiles, Qc, Winter, S1'!V20*(RANDBETWEEN(90,100))/100*(60/100))</f>
        <v>0.43839152096395417</v>
      </c>
      <c r="W20" s="1">
        <f ca="1">('Profiles, Qc, Summer, S1'!W20*(RANDBETWEEN(90,100))/100*(40/100))+('Profiles, Qc, Winter, S1'!W20*(RANDBETWEEN(90,100))/100*(60/100))</f>
        <v>0.37532576497657127</v>
      </c>
      <c r="X20" s="1">
        <f ca="1">('Profiles, Qc, Summer, S1'!X20*(RANDBETWEEN(90,100))/100*(40/100))+('Profiles, Qc, Winter, S1'!X20*(RANDBETWEEN(90,100))/100*(60/100))</f>
        <v>0.27944490322207227</v>
      </c>
      <c r="Y20" s="1">
        <f ca="1">('Profiles, Qc, Summer, S1'!Y20*(RANDBETWEEN(90,100))/100*(40/100))+('Profiles, Qc, Winter, S1'!Y20*(RANDBETWEEN(90,100))/100*(60/100))</f>
        <v>0.2819267843370119</v>
      </c>
    </row>
    <row r="21" spans="1:25" x14ac:dyDescent="0.3">
      <c r="A21">
        <v>20</v>
      </c>
      <c r="B21" s="1">
        <f ca="1">('Profiles, Qc, Summer, S1'!B21*(RANDBETWEEN(90,100))/100*(40/100))+('Profiles, Qc, Winter, S1'!B21*(RANDBETWEEN(90,100))/100*(60/100))</f>
        <v>-0.21424961341754878</v>
      </c>
      <c r="C21" s="1">
        <f ca="1">('Profiles, Qc, Summer, S1'!C21*(RANDBETWEEN(90,100))/100*(40/100))+('Profiles, Qc, Winter, S1'!C21*(RANDBETWEEN(90,100))/100*(60/100))</f>
        <v>-0.20927131754818243</v>
      </c>
      <c r="D21" s="1">
        <f ca="1">('Profiles, Qc, Summer, S1'!D21*(RANDBETWEEN(90,100))/100*(40/100))+('Profiles, Qc, Winter, S1'!D21*(RANDBETWEEN(90,100))/100*(60/100))</f>
        <v>-0.22197668765253201</v>
      </c>
      <c r="E21" s="1">
        <f ca="1">('Profiles, Qc, Summer, S1'!E21*(RANDBETWEEN(90,100))/100*(40/100))+('Profiles, Qc, Winter, S1'!E21*(RANDBETWEEN(90,100))/100*(60/100))</f>
        <v>-0.23336629839552947</v>
      </c>
      <c r="F21" s="1">
        <f ca="1">('Profiles, Qc, Summer, S1'!F21*(RANDBETWEEN(90,100))/100*(40/100))+('Profiles, Qc, Winter, S1'!F21*(RANDBETWEEN(90,100))/100*(60/100))</f>
        <v>-0.23970513316839814</v>
      </c>
      <c r="G21" s="1">
        <f ca="1">('Profiles, Qc, Summer, S1'!G21*(RANDBETWEEN(90,100))/100*(40/100))+('Profiles, Qc, Winter, S1'!G21*(RANDBETWEEN(90,100))/100*(60/100))</f>
        <v>-0.22577440902189286</v>
      </c>
      <c r="H21" s="1">
        <f ca="1">('Profiles, Qc, Summer, S1'!H21*(RANDBETWEEN(90,100))/100*(40/100))+('Profiles, Qc, Winter, S1'!H21*(RANDBETWEEN(90,100))/100*(60/100))</f>
        <v>-0.18901848218996106</v>
      </c>
      <c r="I21" s="1">
        <f ca="1">('Profiles, Qc, Summer, S1'!I21*(RANDBETWEEN(90,100))/100*(40/100))+('Profiles, Qc, Winter, S1'!I21*(RANDBETWEEN(90,100))/100*(60/100))</f>
        <v>-9.5323236099665476E-2</v>
      </c>
      <c r="J21" s="1">
        <f ca="1">('Profiles, Qc, Summer, S1'!J21*(RANDBETWEEN(90,100))/100*(40/100))+('Profiles, Qc, Winter, S1'!J21*(RANDBETWEEN(90,100))/100*(60/100))</f>
        <v>-3.6387312154203447E-2</v>
      </c>
      <c r="K21" s="1">
        <f ca="1">('Profiles, Qc, Summer, S1'!K21*(RANDBETWEEN(90,100))/100*(40/100))+('Profiles, Qc, Winter, S1'!K21*(RANDBETWEEN(90,100))/100*(60/100))</f>
        <v>-3.0970715952345892E-2</v>
      </c>
      <c r="L21" s="1">
        <f ca="1">('Profiles, Qc, Summer, S1'!L21*(RANDBETWEEN(90,100))/100*(40/100))+('Profiles, Qc, Winter, S1'!L21*(RANDBETWEEN(90,100))/100*(60/100))</f>
        <v>-1.094991521168083E-2</v>
      </c>
      <c r="M21" s="1">
        <f ca="1">('Profiles, Qc, Summer, S1'!M21*(RANDBETWEEN(90,100))/100*(40/100))+('Profiles, Qc, Winter, S1'!M21*(RANDBETWEEN(90,100))/100*(60/100))</f>
        <v>-2.766986010369342E-3</v>
      </c>
      <c r="N21" s="1">
        <f ca="1">('Profiles, Qc, Summer, S1'!N21*(RANDBETWEEN(90,100))/100*(40/100))+('Profiles, Qc, Winter, S1'!N21*(RANDBETWEEN(90,100))/100*(60/100))</f>
        <v>-2.6837430925577676E-2</v>
      </c>
      <c r="O21" s="1">
        <f ca="1">('Profiles, Qc, Summer, S1'!O21*(RANDBETWEEN(90,100))/100*(40/100))+('Profiles, Qc, Winter, S1'!O21*(RANDBETWEEN(90,100))/100*(60/100))</f>
        <v>-2.8613424900243507E-2</v>
      </c>
      <c r="P21" s="1">
        <f ca="1">('Profiles, Qc, Summer, S1'!P21*(RANDBETWEEN(90,100))/100*(40/100))+('Profiles, Qc, Winter, S1'!P21*(RANDBETWEEN(90,100))/100*(60/100))</f>
        <v>-6.0320752211383076E-2</v>
      </c>
      <c r="Q21" s="1">
        <f ca="1">('Profiles, Qc, Summer, S1'!Q21*(RANDBETWEEN(90,100))/100*(40/100))+('Profiles, Qc, Winter, S1'!Q21*(RANDBETWEEN(90,100))/100*(60/100))</f>
        <v>-9.0438976816231156E-2</v>
      </c>
      <c r="R21" s="1">
        <f ca="1">('Profiles, Qc, Summer, S1'!R21*(RANDBETWEEN(90,100))/100*(40/100))+('Profiles, Qc, Winter, S1'!R21*(RANDBETWEEN(90,100))/100*(60/100))</f>
        <v>-9.1428885240747784E-2</v>
      </c>
      <c r="S21" s="1">
        <f ca="1">('Profiles, Qc, Summer, S1'!S21*(RANDBETWEEN(90,100))/100*(40/100))+('Profiles, Qc, Winter, S1'!S21*(RANDBETWEEN(90,100))/100*(60/100))</f>
        <v>-0.10602966139130633</v>
      </c>
      <c r="T21" s="1">
        <f ca="1">('Profiles, Qc, Summer, S1'!T21*(RANDBETWEEN(90,100))/100*(40/100))+('Profiles, Qc, Winter, S1'!T21*(RANDBETWEEN(90,100))/100*(60/100))</f>
        <v>-0.10819305955344763</v>
      </c>
      <c r="U21" s="1">
        <f ca="1">('Profiles, Qc, Summer, S1'!U21*(RANDBETWEEN(90,100))/100*(40/100))+('Profiles, Qc, Winter, S1'!U21*(RANDBETWEEN(90,100))/100*(60/100))</f>
        <v>-0.10962864830294949</v>
      </c>
      <c r="V21" s="1">
        <f ca="1">('Profiles, Qc, Summer, S1'!V21*(RANDBETWEEN(90,100))/100*(40/100))+('Profiles, Qc, Winter, S1'!V21*(RANDBETWEEN(90,100))/100*(60/100))</f>
        <v>-0.11201865500554385</v>
      </c>
      <c r="W21" s="1">
        <f ca="1">('Profiles, Qc, Summer, S1'!W21*(RANDBETWEEN(90,100))/100*(40/100))+('Profiles, Qc, Winter, S1'!W21*(RANDBETWEEN(90,100))/100*(60/100))</f>
        <v>-0.15294933410312186</v>
      </c>
      <c r="X21" s="1">
        <f ca="1">('Profiles, Qc, Summer, S1'!X21*(RANDBETWEEN(90,100))/100*(40/100))+('Profiles, Qc, Winter, S1'!X21*(RANDBETWEEN(90,100))/100*(60/100))</f>
        <v>-0.17853735891693617</v>
      </c>
      <c r="Y21" s="1">
        <f ca="1">('Profiles, Qc, Summer, S1'!Y21*(RANDBETWEEN(90,100))/100*(40/100))+('Profiles, Qc, Winter, S1'!Y21*(RANDBETWEEN(90,100))/100*(60/100))</f>
        <v>-0.17650201895750048</v>
      </c>
    </row>
    <row r="22" spans="1:25" x14ac:dyDescent="0.3">
      <c r="A22">
        <v>21</v>
      </c>
      <c r="B22" s="1">
        <f ca="1">('Profiles, Qc, Summer, S1'!B22*(RANDBETWEEN(90,100))/100*(40/100))+('Profiles, Qc, Winter, S1'!B22*(RANDBETWEEN(90,100))/100*(60/100))</f>
        <v>-0.76001080705526058</v>
      </c>
      <c r="C22" s="1">
        <f ca="1">('Profiles, Qc, Summer, S1'!C22*(RANDBETWEEN(90,100))/100*(40/100))+('Profiles, Qc, Winter, S1'!C22*(RANDBETWEEN(90,100))/100*(60/100))</f>
        <v>-0.75871873507582022</v>
      </c>
      <c r="D22" s="1">
        <f ca="1">('Profiles, Qc, Summer, S1'!D22*(RANDBETWEEN(90,100))/100*(40/100))+('Profiles, Qc, Winter, S1'!D22*(RANDBETWEEN(90,100))/100*(60/100))</f>
        <v>-0.77751564550503183</v>
      </c>
      <c r="E22" s="1">
        <f ca="1">('Profiles, Qc, Summer, S1'!E22*(RANDBETWEEN(90,100))/100*(40/100))+('Profiles, Qc, Winter, S1'!E22*(RANDBETWEEN(90,100))/100*(60/100))</f>
        <v>-0.77627314440662876</v>
      </c>
      <c r="F22" s="1">
        <f ca="1">('Profiles, Qc, Summer, S1'!F22*(RANDBETWEEN(90,100))/100*(40/100))+('Profiles, Qc, Winter, S1'!F22*(RANDBETWEEN(90,100))/100*(60/100))</f>
        <v>-0.79301483873954526</v>
      </c>
      <c r="G22" s="1">
        <f ca="1">('Profiles, Qc, Summer, S1'!G22*(RANDBETWEEN(90,100))/100*(40/100))+('Profiles, Qc, Winter, S1'!G22*(RANDBETWEEN(90,100))/100*(60/100))</f>
        <v>-0.78800051546196159</v>
      </c>
      <c r="H22" s="1">
        <f ca="1">('Profiles, Qc, Summer, S1'!H22*(RANDBETWEEN(90,100))/100*(40/100))+('Profiles, Qc, Winter, S1'!H22*(RANDBETWEEN(90,100))/100*(60/100))</f>
        <v>-0.58735151121619977</v>
      </c>
      <c r="I22" s="1">
        <f ca="1">('Profiles, Qc, Summer, S1'!I22*(RANDBETWEEN(90,100))/100*(40/100))+('Profiles, Qc, Winter, S1'!I22*(RANDBETWEEN(90,100))/100*(60/100))</f>
        <v>-0.48929236301905843</v>
      </c>
      <c r="J22" s="1">
        <f ca="1">('Profiles, Qc, Summer, S1'!J22*(RANDBETWEEN(90,100))/100*(40/100))+('Profiles, Qc, Winter, S1'!J22*(RANDBETWEEN(90,100))/100*(60/100))</f>
        <v>-0.44215871674207796</v>
      </c>
      <c r="K22" s="1">
        <f ca="1">('Profiles, Qc, Summer, S1'!K22*(RANDBETWEEN(90,100))/100*(40/100))+('Profiles, Qc, Winter, S1'!K22*(RANDBETWEEN(90,100))/100*(60/100))</f>
        <v>-0.48138062177211188</v>
      </c>
      <c r="L22" s="1">
        <f ca="1">('Profiles, Qc, Summer, S1'!L22*(RANDBETWEEN(90,100))/100*(40/100))+('Profiles, Qc, Winter, S1'!L22*(RANDBETWEEN(90,100))/100*(60/100))</f>
        <v>-0.47077252953832632</v>
      </c>
      <c r="M22" s="1">
        <f ca="1">('Profiles, Qc, Summer, S1'!M22*(RANDBETWEEN(90,100))/100*(40/100))+('Profiles, Qc, Winter, S1'!M22*(RANDBETWEEN(90,100))/100*(60/100))</f>
        <v>-0.43548824700909294</v>
      </c>
      <c r="N22" s="1">
        <f ca="1">('Profiles, Qc, Summer, S1'!N22*(RANDBETWEEN(90,100))/100*(40/100))+('Profiles, Qc, Winter, S1'!N22*(RANDBETWEEN(90,100))/100*(60/100))</f>
        <v>-0.47580942356117167</v>
      </c>
      <c r="O22" s="1">
        <f ca="1">('Profiles, Qc, Summer, S1'!O22*(RANDBETWEEN(90,100))/100*(40/100))+('Profiles, Qc, Winter, S1'!O22*(RANDBETWEEN(90,100))/100*(60/100))</f>
        <v>-0.50499565234374599</v>
      </c>
      <c r="P22" s="1">
        <f ca="1">('Profiles, Qc, Summer, S1'!P22*(RANDBETWEEN(90,100))/100*(40/100))+('Profiles, Qc, Winter, S1'!P22*(RANDBETWEEN(90,100))/100*(60/100))</f>
        <v>-0.56312514026214189</v>
      </c>
      <c r="Q22" s="1">
        <f ca="1">('Profiles, Qc, Summer, S1'!Q22*(RANDBETWEEN(90,100))/100*(40/100))+('Profiles, Qc, Winter, S1'!Q22*(RANDBETWEEN(90,100))/100*(60/100))</f>
        <v>-0.6355689550286443</v>
      </c>
      <c r="R22" s="1">
        <f ca="1">('Profiles, Qc, Summer, S1'!R22*(RANDBETWEEN(90,100))/100*(40/100))+('Profiles, Qc, Winter, S1'!R22*(RANDBETWEEN(90,100))/100*(60/100))</f>
        <v>-0.65884439121608596</v>
      </c>
      <c r="S22" s="1">
        <f ca="1">('Profiles, Qc, Summer, S1'!S22*(RANDBETWEEN(90,100))/100*(40/100))+('Profiles, Qc, Winter, S1'!S22*(RANDBETWEEN(90,100))/100*(60/100))</f>
        <v>-0.62611288231058149</v>
      </c>
      <c r="T22" s="1">
        <f ca="1">('Profiles, Qc, Summer, S1'!T22*(RANDBETWEEN(90,100))/100*(40/100))+('Profiles, Qc, Winter, S1'!T22*(RANDBETWEEN(90,100))/100*(60/100))</f>
        <v>-0.65945297615322251</v>
      </c>
      <c r="U22" s="1">
        <f ca="1">('Profiles, Qc, Summer, S1'!U22*(RANDBETWEEN(90,100))/100*(40/100))+('Profiles, Qc, Winter, S1'!U22*(RANDBETWEEN(90,100))/100*(60/100))</f>
        <v>-0.69894084171746895</v>
      </c>
      <c r="V22" s="1">
        <f ca="1">('Profiles, Qc, Summer, S1'!V22*(RANDBETWEEN(90,100))/100*(40/100))+('Profiles, Qc, Winter, S1'!V22*(RANDBETWEEN(90,100))/100*(60/100))</f>
        <v>-0.70597663078139727</v>
      </c>
      <c r="W22" s="1">
        <f ca="1">('Profiles, Qc, Summer, S1'!W22*(RANDBETWEEN(90,100))/100*(40/100))+('Profiles, Qc, Winter, S1'!W22*(RANDBETWEEN(90,100))/100*(60/100))</f>
        <v>-0.69807235819399116</v>
      </c>
      <c r="X22" s="1">
        <f ca="1">('Profiles, Qc, Summer, S1'!X22*(RANDBETWEEN(90,100))/100*(40/100))+('Profiles, Qc, Winter, S1'!X22*(RANDBETWEEN(90,100))/100*(60/100))</f>
        <v>-0.766236789705115</v>
      </c>
      <c r="Y22" s="1">
        <f ca="1">('Profiles, Qc, Summer, S1'!Y22*(RANDBETWEEN(90,100))/100*(40/100))+('Profiles, Qc, Winter, S1'!Y22*(RANDBETWEEN(90,100))/100*(60/100))</f>
        <v>-0.72391325528163342</v>
      </c>
    </row>
    <row r="23" spans="1:25" x14ac:dyDescent="0.3">
      <c r="A23">
        <v>22</v>
      </c>
      <c r="B23" s="1">
        <f ca="1">('Profiles, Qc, Summer, S1'!B23*(RANDBETWEEN(90,100))/100*(40/100))+('Profiles, Qc, Winter, S1'!B23*(RANDBETWEEN(90,100))/100*(60/100))</f>
        <v>-1.3459517406832277E-2</v>
      </c>
      <c r="C23" s="1">
        <f ca="1">('Profiles, Qc, Summer, S1'!C23*(RANDBETWEEN(90,100))/100*(40/100))+('Profiles, Qc, Winter, S1'!C23*(RANDBETWEEN(90,100))/100*(60/100))</f>
        <v>-2.4827675082566926E-2</v>
      </c>
      <c r="D23" s="1">
        <f ca="1">('Profiles, Qc, Summer, S1'!D23*(RANDBETWEEN(90,100))/100*(40/100))+('Profiles, Qc, Winter, S1'!D23*(RANDBETWEEN(90,100))/100*(60/100))</f>
        <v>-2.7876341139098863E-2</v>
      </c>
      <c r="E23" s="1">
        <f ca="1">('Profiles, Qc, Summer, S1'!E23*(RANDBETWEEN(90,100))/100*(40/100))+('Profiles, Qc, Winter, S1'!E23*(RANDBETWEEN(90,100))/100*(60/100))</f>
        <v>-3.0226554987431549E-2</v>
      </c>
      <c r="F23" s="1">
        <f ca="1">('Profiles, Qc, Summer, S1'!F23*(RANDBETWEEN(90,100))/100*(40/100))+('Profiles, Qc, Winter, S1'!F23*(RANDBETWEEN(90,100))/100*(60/100))</f>
        <v>-2.9367336431565506E-2</v>
      </c>
      <c r="G23" s="1">
        <f ca="1">('Profiles, Qc, Summer, S1'!G23*(RANDBETWEEN(90,100))/100*(40/100))+('Profiles, Qc, Winter, S1'!G23*(RANDBETWEEN(90,100))/100*(60/100))</f>
        <v>-3.1748135920493914E-2</v>
      </c>
      <c r="H23" s="1">
        <f ca="1">('Profiles, Qc, Summer, S1'!H23*(RANDBETWEEN(90,100))/100*(40/100))+('Profiles, Qc, Winter, S1'!H23*(RANDBETWEEN(90,100))/100*(60/100))</f>
        <v>-4.6266390136437512E-2</v>
      </c>
      <c r="I23" s="1">
        <f ca="1">('Profiles, Qc, Summer, S1'!I23*(RANDBETWEEN(90,100))/100*(40/100))+('Profiles, Qc, Winter, S1'!I23*(RANDBETWEEN(90,100))/100*(60/100))</f>
        <v>-2.4463840050912018E-2</v>
      </c>
      <c r="J23" s="1">
        <f ca="1">('Profiles, Qc, Summer, S1'!J23*(RANDBETWEEN(90,100))/100*(40/100))+('Profiles, Qc, Winter, S1'!J23*(RANDBETWEEN(90,100))/100*(60/100))</f>
        <v>-3.1614372055240467E-2</v>
      </c>
      <c r="K23" s="1">
        <f ca="1">('Profiles, Qc, Summer, S1'!K23*(RANDBETWEEN(90,100))/100*(40/100))+('Profiles, Qc, Winter, S1'!K23*(RANDBETWEEN(90,100))/100*(60/100))</f>
        <v>-2.0280316780503294E-2</v>
      </c>
      <c r="L23" s="1">
        <f ca="1">('Profiles, Qc, Summer, S1'!L23*(RANDBETWEEN(90,100))/100*(40/100))+('Profiles, Qc, Winter, S1'!L23*(RANDBETWEEN(90,100))/100*(60/100))</f>
        <v>-1.487960185268989E-2</v>
      </c>
      <c r="M23" s="1">
        <f ca="1">('Profiles, Qc, Summer, S1'!M23*(RANDBETWEEN(90,100))/100*(40/100))+('Profiles, Qc, Winter, S1'!M23*(RANDBETWEEN(90,100))/100*(60/100))</f>
        <v>-1.1342408813806208E-2</v>
      </c>
      <c r="N23" s="1">
        <f ca="1">('Profiles, Qc, Summer, S1'!N23*(RANDBETWEEN(90,100))/100*(40/100))+('Profiles, Qc, Winter, S1'!N23*(RANDBETWEEN(90,100))/100*(60/100))</f>
        <v>-6.3336768633554322E-4</v>
      </c>
      <c r="O23" s="1">
        <f ca="1">('Profiles, Qc, Summer, S1'!O23*(RANDBETWEEN(90,100))/100*(40/100))+('Profiles, Qc, Winter, S1'!O23*(RANDBETWEEN(90,100))/100*(60/100))</f>
        <v>-2.9130557108518473E-4</v>
      </c>
      <c r="P23" s="1">
        <f ca="1">('Profiles, Qc, Summer, S1'!P23*(RANDBETWEEN(90,100))/100*(40/100))+('Profiles, Qc, Winter, S1'!P23*(RANDBETWEEN(90,100))/100*(60/100))</f>
        <v>-3.7107317922218143E-3</v>
      </c>
      <c r="Q23" s="1">
        <f ca="1">('Profiles, Qc, Summer, S1'!Q23*(RANDBETWEEN(90,100))/100*(40/100))+('Profiles, Qc, Winter, S1'!Q23*(RANDBETWEEN(90,100))/100*(60/100))</f>
        <v>9.5813377805396664E-3</v>
      </c>
      <c r="R23" s="1">
        <f ca="1">('Profiles, Qc, Summer, S1'!R23*(RANDBETWEEN(90,100))/100*(40/100))+('Profiles, Qc, Winter, S1'!R23*(RANDBETWEEN(90,100))/100*(60/100))</f>
        <v>6.1924351417773863E-3</v>
      </c>
      <c r="S23" s="1">
        <f ca="1">('Profiles, Qc, Summer, S1'!S23*(RANDBETWEEN(90,100))/100*(40/100))+('Profiles, Qc, Winter, S1'!S23*(RANDBETWEEN(90,100))/100*(60/100))</f>
        <v>5.5268566415245437E-3</v>
      </c>
      <c r="T23" s="1">
        <f ca="1">('Profiles, Qc, Summer, S1'!T23*(RANDBETWEEN(90,100))/100*(40/100))+('Profiles, Qc, Winter, S1'!T23*(RANDBETWEEN(90,100))/100*(60/100))</f>
        <v>1.7946082746017472E-3</v>
      </c>
      <c r="U23" s="1">
        <f ca="1">('Profiles, Qc, Summer, S1'!U23*(RANDBETWEEN(90,100))/100*(40/100))+('Profiles, Qc, Winter, S1'!U23*(RANDBETWEEN(90,100))/100*(60/100))</f>
        <v>2.017407793194077E-3</v>
      </c>
      <c r="V23" s="1">
        <f ca="1">('Profiles, Qc, Summer, S1'!V23*(RANDBETWEEN(90,100))/100*(40/100))+('Profiles, Qc, Winter, S1'!V23*(RANDBETWEEN(90,100))/100*(60/100))</f>
        <v>8.1946087509814376E-3</v>
      </c>
      <c r="W23" s="1">
        <f ca="1">('Profiles, Qc, Summer, S1'!W23*(RANDBETWEEN(90,100))/100*(40/100))+('Profiles, Qc, Winter, S1'!W23*(RANDBETWEEN(90,100))/100*(60/100))</f>
        <v>5.0532476006187998E-3</v>
      </c>
      <c r="X23" s="1">
        <f ca="1">('Profiles, Qc, Summer, S1'!X23*(RANDBETWEEN(90,100))/100*(40/100))+('Profiles, Qc, Winter, S1'!X23*(RANDBETWEEN(90,100))/100*(60/100))</f>
        <v>-1.6595866822769114E-2</v>
      </c>
      <c r="Y23" s="1">
        <f ca="1">('Profiles, Qc, Summer, S1'!Y23*(RANDBETWEEN(90,100))/100*(40/100))+('Profiles, Qc, Winter, S1'!Y23*(RANDBETWEEN(90,100))/100*(60/100))</f>
        <v>-1.8689657440752516E-2</v>
      </c>
    </row>
    <row r="24" spans="1:25" x14ac:dyDescent="0.3">
      <c r="A24">
        <v>23</v>
      </c>
      <c r="B24" s="1">
        <f ca="1">('Profiles, Qc, Summer, S1'!B24*(RANDBETWEEN(90,100))/100*(40/100))+('Profiles, Qc, Winter, S1'!B24*(RANDBETWEEN(90,100))/100*(60/100))</f>
        <v>-0.22936640719115128</v>
      </c>
      <c r="C24" s="1">
        <f ca="1">('Profiles, Qc, Summer, S1'!C24*(RANDBETWEEN(90,100))/100*(40/100))+('Profiles, Qc, Winter, S1'!C24*(RANDBETWEEN(90,100))/100*(60/100))</f>
        <v>-0.23888287505411962</v>
      </c>
      <c r="D24" s="1">
        <f ca="1">('Profiles, Qc, Summer, S1'!D24*(RANDBETWEEN(90,100))/100*(40/100))+('Profiles, Qc, Winter, S1'!D24*(RANDBETWEEN(90,100))/100*(60/100))</f>
        <v>-0.24074647692628764</v>
      </c>
      <c r="E24" s="1">
        <f ca="1">('Profiles, Qc, Summer, S1'!E24*(RANDBETWEEN(90,100))/100*(40/100))+('Profiles, Qc, Winter, S1'!E24*(RANDBETWEEN(90,100))/100*(60/100))</f>
        <v>-0.22969170419448937</v>
      </c>
      <c r="F24" s="1">
        <f ca="1">('Profiles, Qc, Summer, S1'!F24*(RANDBETWEEN(90,100))/100*(40/100))+('Profiles, Qc, Winter, S1'!F24*(RANDBETWEEN(90,100))/100*(60/100))</f>
        <v>-0.23169784592054876</v>
      </c>
      <c r="G24" s="1">
        <f ca="1">('Profiles, Qc, Summer, S1'!G24*(RANDBETWEEN(90,100))/100*(40/100))+('Profiles, Qc, Winter, S1'!G24*(RANDBETWEEN(90,100))/100*(60/100))</f>
        <v>-0.23136177323944293</v>
      </c>
      <c r="H24" s="1">
        <f ca="1">('Profiles, Qc, Summer, S1'!H24*(RANDBETWEEN(90,100))/100*(40/100))+('Profiles, Qc, Winter, S1'!H24*(RANDBETWEEN(90,100))/100*(60/100))</f>
        <v>-0.13993397484815981</v>
      </c>
      <c r="I24" s="1">
        <f ca="1">('Profiles, Qc, Summer, S1'!I24*(RANDBETWEEN(90,100))/100*(40/100))+('Profiles, Qc, Winter, S1'!I24*(RANDBETWEEN(90,100))/100*(60/100))</f>
        <v>-8.6552909510146991E-2</v>
      </c>
      <c r="J24" s="1">
        <f ca="1">('Profiles, Qc, Summer, S1'!J24*(RANDBETWEEN(90,100))/100*(40/100))+('Profiles, Qc, Winter, S1'!J24*(RANDBETWEEN(90,100))/100*(60/100))</f>
        <v>-2.9896617201664706E-2</v>
      </c>
      <c r="K24" s="1">
        <f ca="1">('Profiles, Qc, Summer, S1'!K24*(RANDBETWEEN(90,100))/100*(40/100))+('Profiles, Qc, Winter, S1'!K24*(RANDBETWEEN(90,100))/100*(60/100))</f>
        <v>1.388736280337359E-3</v>
      </c>
      <c r="L24" s="1">
        <f ca="1">('Profiles, Qc, Summer, S1'!L24*(RANDBETWEEN(90,100))/100*(40/100))+('Profiles, Qc, Winter, S1'!L24*(RANDBETWEEN(90,100))/100*(60/100))</f>
        <v>-3.2836995389616971E-2</v>
      </c>
      <c r="M24" s="1">
        <f ca="1">('Profiles, Qc, Summer, S1'!M24*(RANDBETWEEN(90,100))/100*(40/100))+('Profiles, Qc, Winter, S1'!M24*(RANDBETWEEN(90,100))/100*(60/100))</f>
        <v>3.0647160167399309E-3</v>
      </c>
      <c r="N24" s="1">
        <f ca="1">('Profiles, Qc, Summer, S1'!N24*(RANDBETWEEN(90,100))/100*(40/100))+('Profiles, Qc, Winter, S1'!N24*(RANDBETWEEN(90,100))/100*(60/100))</f>
        <v>-3.4008364848524333E-3</v>
      </c>
      <c r="O24" s="1">
        <f ca="1">('Profiles, Qc, Summer, S1'!O24*(RANDBETWEEN(90,100))/100*(40/100))+('Profiles, Qc, Winter, S1'!O24*(RANDBETWEEN(90,100))/100*(60/100))</f>
        <v>-2.4708722188322478E-2</v>
      </c>
      <c r="P24" s="1">
        <f ca="1">('Profiles, Qc, Summer, S1'!P24*(RANDBETWEEN(90,100))/100*(40/100))+('Profiles, Qc, Winter, S1'!P24*(RANDBETWEEN(90,100))/100*(60/100))</f>
        <v>-4.9179355831009866E-2</v>
      </c>
      <c r="Q24" s="1">
        <f ca="1">('Profiles, Qc, Summer, S1'!Q24*(RANDBETWEEN(90,100))/100*(40/100))+('Profiles, Qc, Winter, S1'!Q24*(RANDBETWEEN(90,100))/100*(60/100))</f>
        <v>-7.0529026518013294E-2</v>
      </c>
      <c r="R24" s="1">
        <f ca="1">('Profiles, Qc, Summer, S1'!R24*(RANDBETWEEN(90,100))/100*(40/100))+('Profiles, Qc, Winter, S1'!R24*(RANDBETWEEN(90,100))/100*(60/100))</f>
        <v>-8.0600466306704185E-2</v>
      </c>
      <c r="S24" s="1">
        <f ca="1">('Profiles, Qc, Summer, S1'!S24*(RANDBETWEEN(90,100))/100*(40/100))+('Profiles, Qc, Winter, S1'!S24*(RANDBETWEEN(90,100))/100*(60/100))</f>
        <v>-5.3050741057411109E-2</v>
      </c>
      <c r="T24" s="1">
        <f ca="1">('Profiles, Qc, Summer, S1'!T24*(RANDBETWEEN(90,100))/100*(40/100))+('Profiles, Qc, Winter, S1'!T24*(RANDBETWEEN(90,100))/100*(60/100))</f>
        <v>-6.1557205685925348E-2</v>
      </c>
      <c r="U24" s="1">
        <f ca="1">('Profiles, Qc, Summer, S1'!U24*(RANDBETWEEN(90,100))/100*(40/100))+('Profiles, Qc, Winter, S1'!U24*(RANDBETWEEN(90,100))/100*(60/100))</f>
        <v>-7.5537381351593658E-2</v>
      </c>
      <c r="V24" s="1">
        <f ca="1">('Profiles, Qc, Summer, S1'!V24*(RANDBETWEEN(90,100))/100*(40/100))+('Profiles, Qc, Winter, S1'!V24*(RANDBETWEEN(90,100))/100*(60/100))</f>
        <v>-8.8189005681264837E-2</v>
      </c>
      <c r="W24" s="1">
        <f ca="1">('Profiles, Qc, Summer, S1'!W24*(RANDBETWEEN(90,100))/100*(40/100))+('Profiles, Qc, Winter, S1'!W24*(RANDBETWEEN(90,100))/100*(60/100))</f>
        <v>-0.13466336886086039</v>
      </c>
      <c r="X24" s="1">
        <f ca="1">('Profiles, Qc, Summer, S1'!X24*(RANDBETWEEN(90,100))/100*(40/100))+('Profiles, Qc, Winter, S1'!X24*(RANDBETWEEN(90,100))/100*(60/100))</f>
        <v>-0.18156740858282072</v>
      </c>
      <c r="Y24" s="1">
        <f ca="1">('Profiles, Qc, Summer, S1'!Y24*(RANDBETWEEN(90,100))/100*(40/100))+('Profiles, Qc, Winter, S1'!Y24*(RANDBETWEEN(90,100))/100*(60/100))</f>
        <v>-0.20278983574715356</v>
      </c>
    </row>
    <row r="25" spans="1:25" x14ac:dyDescent="0.3">
      <c r="A25">
        <v>24</v>
      </c>
      <c r="B25" s="1">
        <f ca="1">('Profiles, Qc, Summer, S1'!B25*(RANDBETWEEN(90,100))/100*(40/100))+('Profiles, Qc, Winter, S1'!B25*(RANDBETWEEN(90,100))/100*(60/100))</f>
        <v>-0.19213767361634482</v>
      </c>
      <c r="C25" s="1">
        <f ca="1">('Profiles, Qc, Summer, S1'!C25*(RANDBETWEEN(90,100))/100*(40/100))+('Profiles, Qc, Winter, S1'!C25*(RANDBETWEEN(90,100))/100*(60/100))</f>
        <v>-0.19500831803853635</v>
      </c>
      <c r="D25" s="1">
        <f ca="1">('Profiles, Qc, Summer, S1'!D25*(RANDBETWEEN(90,100))/100*(40/100))+('Profiles, Qc, Winter, S1'!D25*(RANDBETWEEN(90,100))/100*(60/100))</f>
        <v>-0.20719496263413037</v>
      </c>
      <c r="E25" s="1">
        <f ca="1">('Profiles, Qc, Summer, S1'!E25*(RANDBETWEEN(90,100))/100*(40/100))+('Profiles, Qc, Winter, S1'!E25*(RANDBETWEEN(90,100))/100*(60/100))</f>
        <v>-0.20177521275648214</v>
      </c>
      <c r="F25" s="1">
        <f ca="1">('Profiles, Qc, Summer, S1'!F25*(RANDBETWEEN(90,100))/100*(40/100))+('Profiles, Qc, Winter, S1'!F25*(RANDBETWEEN(90,100))/100*(60/100))</f>
        <v>-0.19770123696077352</v>
      </c>
      <c r="G25" s="1">
        <f ca="1">('Profiles, Qc, Summer, S1'!G25*(RANDBETWEEN(90,100))/100*(40/100))+('Profiles, Qc, Winter, S1'!G25*(RANDBETWEEN(90,100))/100*(60/100))</f>
        <v>-0.17076610561620731</v>
      </c>
      <c r="H25" s="1">
        <f ca="1">('Profiles, Qc, Summer, S1'!H25*(RANDBETWEEN(90,100))/100*(40/100))+('Profiles, Qc, Winter, S1'!H25*(RANDBETWEEN(90,100))/100*(60/100))</f>
        <v>-0.13078591773887691</v>
      </c>
      <c r="I25" s="1">
        <f ca="1">('Profiles, Qc, Summer, S1'!I25*(RANDBETWEEN(90,100))/100*(40/100))+('Profiles, Qc, Winter, S1'!I25*(RANDBETWEEN(90,100))/100*(60/100))</f>
        <v>-0.11850001709634166</v>
      </c>
      <c r="J25" s="1">
        <f ca="1">('Profiles, Qc, Summer, S1'!J25*(RANDBETWEEN(90,100))/100*(40/100))+('Profiles, Qc, Winter, S1'!J25*(RANDBETWEEN(90,100))/100*(60/100))</f>
        <v>-8.2099819707239591E-2</v>
      </c>
      <c r="K25" s="1">
        <f ca="1">('Profiles, Qc, Summer, S1'!K25*(RANDBETWEEN(90,100))/100*(40/100))+('Profiles, Qc, Winter, S1'!K25*(RANDBETWEEN(90,100))/100*(60/100))</f>
        <v>-5.730976635448945E-2</v>
      </c>
      <c r="L25" s="1">
        <f ca="1">('Profiles, Qc, Summer, S1'!L25*(RANDBETWEEN(90,100))/100*(40/100))+('Profiles, Qc, Winter, S1'!L25*(RANDBETWEEN(90,100))/100*(60/100))</f>
        <v>-0.10141764555373145</v>
      </c>
      <c r="M25" s="1">
        <f ca="1">('Profiles, Qc, Summer, S1'!M25*(RANDBETWEEN(90,100))/100*(40/100))+('Profiles, Qc, Winter, S1'!M25*(RANDBETWEEN(90,100))/100*(60/100))</f>
        <v>-9.7442748998999448E-2</v>
      </c>
      <c r="N25" s="1">
        <f ca="1">('Profiles, Qc, Summer, S1'!N25*(RANDBETWEEN(90,100))/100*(40/100))+('Profiles, Qc, Winter, S1'!N25*(RANDBETWEEN(90,100))/100*(60/100))</f>
        <v>-0.11518425790268191</v>
      </c>
      <c r="O25" s="1">
        <f ca="1">('Profiles, Qc, Summer, S1'!O25*(RANDBETWEEN(90,100))/100*(40/100))+('Profiles, Qc, Winter, S1'!O25*(RANDBETWEEN(90,100))/100*(60/100))</f>
        <v>-0.12137796321638804</v>
      </c>
      <c r="P25" s="1">
        <f ca="1">('Profiles, Qc, Summer, S1'!P25*(RANDBETWEEN(90,100))/100*(40/100))+('Profiles, Qc, Winter, S1'!P25*(RANDBETWEEN(90,100))/100*(60/100))</f>
        <v>-0.1266877833259436</v>
      </c>
      <c r="Q25" s="1">
        <f ca="1">('Profiles, Qc, Summer, S1'!Q25*(RANDBETWEEN(90,100))/100*(40/100))+('Profiles, Qc, Winter, S1'!Q25*(RANDBETWEEN(90,100))/100*(60/100))</f>
        <v>-0.12611255555061537</v>
      </c>
      <c r="R25" s="1">
        <f ca="1">('Profiles, Qc, Summer, S1'!R25*(RANDBETWEEN(90,100))/100*(40/100))+('Profiles, Qc, Winter, S1'!R25*(RANDBETWEEN(90,100))/100*(60/100))</f>
        <v>-0.11914042452860316</v>
      </c>
      <c r="S25" s="1">
        <f ca="1">('Profiles, Qc, Summer, S1'!S25*(RANDBETWEEN(90,100))/100*(40/100))+('Profiles, Qc, Winter, S1'!S25*(RANDBETWEEN(90,100))/100*(60/100))</f>
        <v>-8.1326256786392243E-2</v>
      </c>
      <c r="T25" s="1">
        <f ca="1">('Profiles, Qc, Summer, S1'!T25*(RANDBETWEEN(90,100))/100*(40/100))+('Profiles, Qc, Winter, S1'!T25*(RANDBETWEEN(90,100))/100*(60/100))</f>
        <v>-9.6391408773842002E-2</v>
      </c>
      <c r="U25" s="1">
        <f ca="1">('Profiles, Qc, Summer, S1'!U25*(RANDBETWEEN(90,100))/100*(40/100))+('Profiles, Qc, Winter, S1'!U25*(RANDBETWEEN(90,100))/100*(60/100))</f>
        <v>-0.11761291570828454</v>
      </c>
      <c r="V25" s="1">
        <f ca="1">('Profiles, Qc, Summer, S1'!V25*(RANDBETWEEN(90,100))/100*(40/100))+('Profiles, Qc, Winter, S1'!V25*(RANDBETWEEN(90,100))/100*(60/100))</f>
        <v>-0.11467036134064881</v>
      </c>
      <c r="W25" s="1">
        <f ca="1">('Profiles, Qc, Summer, S1'!W25*(RANDBETWEEN(90,100))/100*(40/100))+('Profiles, Qc, Winter, S1'!W25*(RANDBETWEEN(90,100))/100*(60/100))</f>
        <v>-0.11740665047723317</v>
      </c>
      <c r="X25" s="1">
        <f ca="1">('Profiles, Qc, Summer, S1'!X25*(RANDBETWEEN(90,100))/100*(40/100))+('Profiles, Qc, Winter, S1'!X25*(RANDBETWEEN(90,100))/100*(60/100))</f>
        <v>-0.13559746091062691</v>
      </c>
      <c r="Y25" s="1">
        <f ca="1">('Profiles, Qc, Summer, S1'!Y25*(RANDBETWEEN(90,100))/100*(40/100))+('Profiles, Qc, Winter, S1'!Y25*(RANDBETWEEN(90,100))/100*(60/100))</f>
        <v>-0.149166680243773</v>
      </c>
    </row>
    <row r="26" spans="1:25" x14ac:dyDescent="0.3">
      <c r="A26">
        <v>25</v>
      </c>
      <c r="B26" s="1">
        <f ca="1">('Profiles, Qc, Summer, S1'!B26*(RANDBETWEEN(90,100))/100*(40/100))+('Profiles, Qc, Winter, S1'!B26*(RANDBETWEEN(90,100))/100*(60/100))</f>
        <v>-0.11806772745217428</v>
      </c>
      <c r="C26" s="1">
        <f ca="1">('Profiles, Qc, Summer, S1'!C26*(RANDBETWEEN(90,100))/100*(40/100))+('Profiles, Qc, Winter, S1'!C26*(RANDBETWEEN(90,100))/100*(60/100))</f>
        <v>-3.1799233984794541E-2</v>
      </c>
      <c r="D26" s="1">
        <f ca="1">('Profiles, Qc, Summer, S1'!D26*(RANDBETWEEN(90,100))/100*(40/100))+('Profiles, Qc, Winter, S1'!D26*(RANDBETWEEN(90,100))/100*(60/100))</f>
        <v>-1.8005994383773843E-2</v>
      </c>
      <c r="E26" s="1">
        <f ca="1">('Profiles, Qc, Summer, S1'!E26*(RANDBETWEEN(90,100))/100*(40/100))+('Profiles, Qc, Winter, S1'!E26*(RANDBETWEEN(90,100))/100*(60/100))</f>
        <v>-3.4165241687309916E-3</v>
      </c>
      <c r="F26" s="1">
        <f ca="1">('Profiles, Qc, Summer, S1'!F26*(RANDBETWEEN(90,100))/100*(40/100))+('Profiles, Qc, Winter, S1'!F26*(RANDBETWEEN(90,100))/100*(60/100))</f>
        <v>-3.2689636971467574E-2</v>
      </c>
      <c r="G26" s="1">
        <f ca="1">('Profiles, Qc, Summer, S1'!G26*(RANDBETWEEN(90,100))/100*(40/100))+('Profiles, Qc, Winter, S1'!G26*(RANDBETWEEN(90,100))/100*(60/100))</f>
        <v>-8.2329425766838354E-2</v>
      </c>
      <c r="H26" s="1">
        <f ca="1">('Profiles, Qc, Summer, S1'!H26*(RANDBETWEEN(90,100))/100*(40/100))+('Profiles, Qc, Winter, S1'!H26*(RANDBETWEEN(90,100))/100*(60/100))</f>
        <v>-0.13508338026037162</v>
      </c>
      <c r="I26" s="1">
        <f ca="1">('Profiles, Qc, Summer, S1'!I26*(RANDBETWEEN(90,100))/100*(40/100))+('Profiles, Qc, Winter, S1'!I26*(RANDBETWEEN(90,100))/100*(60/100))</f>
        <v>-4.6558650654693286E-2</v>
      </c>
      <c r="J26" s="1">
        <f ca="1">('Profiles, Qc, Summer, S1'!J26*(RANDBETWEEN(90,100))/100*(40/100))+('Profiles, Qc, Winter, S1'!J26*(RANDBETWEEN(90,100))/100*(60/100))</f>
        <v>3.1899840162747134E-2</v>
      </c>
      <c r="K26" s="1">
        <f ca="1">('Profiles, Qc, Summer, S1'!K26*(RANDBETWEEN(90,100))/100*(40/100))+('Profiles, Qc, Winter, S1'!K26*(RANDBETWEEN(90,100))/100*(60/100))</f>
        <v>3.3332018862808163E-2</v>
      </c>
      <c r="L26" s="1">
        <f ca="1">('Profiles, Qc, Summer, S1'!L26*(RANDBETWEEN(90,100))/100*(40/100))+('Profiles, Qc, Winter, S1'!L26*(RANDBETWEEN(90,100))/100*(60/100))</f>
        <v>-2.9415285751438897E-2</v>
      </c>
      <c r="M26" s="1">
        <f ca="1">('Profiles, Qc, Summer, S1'!M26*(RANDBETWEEN(90,100))/100*(40/100))+('Profiles, Qc, Winter, S1'!M26*(RANDBETWEEN(90,100))/100*(60/100))</f>
        <v>-7.9707271484511316E-2</v>
      </c>
      <c r="N26" s="1">
        <f ca="1">('Profiles, Qc, Summer, S1'!N26*(RANDBETWEEN(90,100))/100*(40/100))+('Profiles, Qc, Winter, S1'!N26*(RANDBETWEEN(90,100))/100*(60/100))</f>
        <v>0.23306199832340599</v>
      </c>
      <c r="O26" s="1">
        <f ca="1">('Profiles, Qc, Summer, S1'!O26*(RANDBETWEEN(90,100))/100*(40/100))+('Profiles, Qc, Winter, S1'!O26*(RANDBETWEEN(90,100))/100*(60/100))</f>
        <v>0.2428721191228676</v>
      </c>
      <c r="P26" s="1">
        <f ca="1">('Profiles, Qc, Summer, S1'!P26*(RANDBETWEEN(90,100))/100*(40/100))+('Profiles, Qc, Winter, S1'!P26*(RANDBETWEEN(90,100))/100*(60/100))</f>
        <v>9.2875346971813363E-2</v>
      </c>
      <c r="Q26" s="1">
        <f ca="1">('Profiles, Qc, Summer, S1'!Q26*(RANDBETWEEN(90,100))/100*(40/100))+('Profiles, Qc, Winter, S1'!Q26*(RANDBETWEEN(90,100))/100*(60/100))</f>
        <v>0.21806718666428632</v>
      </c>
      <c r="R26" s="1">
        <f ca="1">('Profiles, Qc, Summer, S1'!R26*(RANDBETWEEN(90,100))/100*(40/100))+('Profiles, Qc, Winter, S1'!R26*(RANDBETWEEN(90,100))/100*(60/100))</f>
        <v>9.038292595657936E-2</v>
      </c>
      <c r="S26" s="1">
        <f ca="1">('Profiles, Qc, Summer, S1'!S26*(RANDBETWEEN(90,100))/100*(40/100))+('Profiles, Qc, Winter, S1'!S26*(RANDBETWEEN(90,100))/100*(60/100))</f>
        <v>0.17055841756018936</v>
      </c>
      <c r="T26" s="1">
        <f ca="1">('Profiles, Qc, Summer, S1'!T26*(RANDBETWEEN(90,100))/100*(40/100))+('Profiles, Qc, Winter, S1'!T26*(RANDBETWEEN(90,100))/100*(60/100))</f>
        <v>0.19979163504747915</v>
      </c>
      <c r="U26" s="1">
        <f ca="1">('Profiles, Qc, Summer, S1'!U26*(RANDBETWEEN(90,100))/100*(40/100))+('Profiles, Qc, Winter, S1'!U26*(RANDBETWEEN(90,100))/100*(60/100))</f>
        <v>0.2609230717061844</v>
      </c>
      <c r="V26" s="1">
        <f ca="1">('Profiles, Qc, Summer, S1'!V26*(RANDBETWEEN(90,100))/100*(40/100))+('Profiles, Qc, Winter, S1'!V26*(RANDBETWEEN(90,100))/100*(60/100))</f>
        <v>0.39547300188295764</v>
      </c>
      <c r="W26" s="1">
        <f ca="1">('Profiles, Qc, Summer, S1'!W26*(RANDBETWEEN(90,100))/100*(40/100))+('Profiles, Qc, Winter, S1'!W26*(RANDBETWEEN(90,100))/100*(60/100))</f>
        <v>0.45074354462586225</v>
      </c>
      <c r="X26" s="1">
        <f ca="1">('Profiles, Qc, Summer, S1'!X26*(RANDBETWEEN(90,100))/100*(40/100))+('Profiles, Qc, Winter, S1'!X26*(RANDBETWEEN(90,100))/100*(60/100))</f>
        <v>0.41246604486499039</v>
      </c>
      <c r="Y26" s="1">
        <f ca="1">('Profiles, Qc, Summer, S1'!Y26*(RANDBETWEEN(90,100))/100*(40/100))+('Profiles, Qc, Winter, S1'!Y26*(RANDBETWEEN(90,100))/100*(60/100))</f>
        <v>0.34727010610992171</v>
      </c>
    </row>
    <row r="27" spans="1:25" x14ac:dyDescent="0.3">
      <c r="A27">
        <v>26</v>
      </c>
      <c r="B27" s="1">
        <f ca="1">('Profiles, Qc, Summer, S1'!B27*(RANDBETWEEN(90,100))/100*(40/100))+('Profiles, Qc, Winter, S1'!B27*(RANDBETWEEN(90,100))/100*(60/100))</f>
        <v>0.15040471391947485</v>
      </c>
      <c r="C27" s="1">
        <f ca="1">('Profiles, Qc, Summer, S1'!C27*(RANDBETWEEN(90,100))/100*(40/100))+('Profiles, Qc, Winter, S1'!C27*(RANDBETWEEN(90,100))/100*(60/100))</f>
        <v>0.13290547973425967</v>
      </c>
      <c r="D27" s="1">
        <f ca="1">('Profiles, Qc, Summer, S1'!D27*(RANDBETWEEN(90,100))/100*(40/100))+('Profiles, Qc, Winter, S1'!D27*(RANDBETWEEN(90,100))/100*(60/100))</f>
        <v>0.13038470972598593</v>
      </c>
      <c r="E27" s="1">
        <f ca="1">('Profiles, Qc, Summer, S1'!E27*(RANDBETWEEN(90,100))/100*(40/100))+('Profiles, Qc, Winter, S1'!E27*(RANDBETWEEN(90,100))/100*(60/100))</f>
        <v>0.14201227357569063</v>
      </c>
      <c r="F27" s="1">
        <f ca="1">('Profiles, Qc, Summer, S1'!F27*(RANDBETWEEN(90,100))/100*(40/100))+('Profiles, Qc, Winter, S1'!F27*(RANDBETWEEN(90,100))/100*(60/100))</f>
        <v>0.14104733297087124</v>
      </c>
      <c r="G27" s="1">
        <f ca="1">('Profiles, Qc, Summer, S1'!G27*(RANDBETWEEN(90,100))/100*(40/100))+('Profiles, Qc, Winter, S1'!G27*(RANDBETWEEN(90,100))/100*(60/100))</f>
        <v>0.17795504406303242</v>
      </c>
      <c r="H27" s="1">
        <f ca="1">('Profiles, Qc, Summer, S1'!H27*(RANDBETWEEN(90,100))/100*(40/100))+('Profiles, Qc, Winter, S1'!H27*(RANDBETWEEN(90,100))/100*(60/100))</f>
        <v>0.59115931181040549</v>
      </c>
      <c r="I27" s="1">
        <f ca="1">('Profiles, Qc, Summer, S1'!I27*(RANDBETWEEN(90,100))/100*(40/100))+('Profiles, Qc, Winter, S1'!I27*(RANDBETWEEN(90,100))/100*(60/100))</f>
        <v>0.76771531667300796</v>
      </c>
      <c r="J27" s="1">
        <f ca="1">('Profiles, Qc, Summer, S1'!J27*(RANDBETWEEN(90,100))/100*(40/100))+('Profiles, Qc, Winter, S1'!J27*(RANDBETWEEN(90,100))/100*(60/100))</f>
        <v>0.87735345232504347</v>
      </c>
      <c r="K27" s="1">
        <f ca="1">('Profiles, Qc, Summer, S1'!K27*(RANDBETWEEN(90,100))/100*(40/100))+('Profiles, Qc, Winter, S1'!K27*(RANDBETWEEN(90,100))/100*(60/100))</f>
        <v>0.85533778189974907</v>
      </c>
      <c r="L27" s="1">
        <f ca="1">('Profiles, Qc, Summer, S1'!L27*(RANDBETWEEN(90,100))/100*(40/100))+('Profiles, Qc, Winter, S1'!L27*(RANDBETWEEN(90,100))/100*(60/100))</f>
        <v>0.79249234400825208</v>
      </c>
      <c r="M27" s="1">
        <f ca="1">('Profiles, Qc, Summer, S1'!M27*(RANDBETWEEN(90,100))/100*(40/100))+('Profiles, Qc, Winter, S1'!M27*(RANDBETWEEN(90,100))/100*(60/100))</f>
        <v>0.88386270697767222</v>
      </c>
      <c r="N27" s="1">
        <f ca="1">('Profiles, Qc, Summer, S1'!N27*(RANDBETWEEN(90,100))/100*(40/100))+('Profiles, Qc, Winter, S1'!N27*(RANDBETWEEN(90,100))/100*(60/100))</f>
        <v>0.96918975676762842</v>
      </c>
      <c r="O27" s="1">
        <f ca="1">('Profiles, Qc, Summer, S1'!O27*(RANDBETWEEN(90,100))/100*(40/100))+('Profiles, Qc, Winter, S1'!O27*(RANDBETWEEN(90,100))/100*(60/100))</f>
        <v>0.82676883851565175</v>
      </c>
      <c r="P27" s="1">
        <f ca="1">('Profiles, Qc, Summer, S1'!P27*(RANDBETWEEN(90,100))/100*(40/100))+('Profiles, Qc, Winter, S1'!P27*(RANDBETWEEN(90,100))/100*(60/100))</f>
        <v>0.79983686754023298</v>
      </c>
      <c r="Q27" s="1">
        <f ca="1">('Profiles, Qc, Summer, S1'!Q27*(RANDBETWEEN(90,100))/100*(40/100))+('Profiles, Qc, Winter, S1'!Q27*(RANDBETWEEN(90,100))/100*(60/100))</f>
        <v>0.76862850701520236</v>
      </c>
      <c r="R27" s="1">
        <f ca="1">('Profiles, Qc, Summer, S1'!R27*(RANDBETWEEN(90,100))/100*(40/100))+('Profiles, Qc, Winter, S1'!R27*(RANDBETWEEN(90,100))/100*(60/100))</f>
        <v>0.72874150022657813</v>
      </c>
      <c r="S27" s="1">
        <f ca="1">('Profiles, Qc, Summer, S1'!S27*(RANDBETWEEN(90,100))/100*(40/100))+('Profiles, Qc, Winter, S1'!S27*(RANDBETWEEN(90,100))/100*(60/100))</f>
        <v>0.72170238149917099</v>
      </c>
      <c r="T27" s="1">
        <f ca="1">('Profiles, Qc, Summer, S1'!T27*(RANDBETWEEN(90,100))/100*(40/100))+('Profiles, Qc, Winter, S1'!T27*(RANDBETWEEN(90,100))/100*(60/100))</f>
        <v>0.66554242996745638</v>
      </c>
      <c r="U27" s="1">
        <f ca="1">('Profiles, Qc, Summer, S1'!U27*(RANDBETWEEN(90,100))/100*(40/100))+('Profiles, Qc, Winter, S1'!U27*(RANDBETWEEN(90,100))/100*(60/100))</f>
        <v>0.54107703707576216</v>
      </c>
      <c r="V27" s="1">
        <f ca="1">('Profiles, Qc, Summer, S1'!V27*(RANDBETWEEN(90,100))/100*(40/100))+('Profiles, Qc, Winter, S1'!V27*(RANDBETWEEN(90,100))/100*(60/100))</f>
        <v>0.54545242109119896</v>
      </c>
      <c r="W27" s="1">
        <f ca="1">('Profiles, Qc, Summer, S1'!W27*(RANDBETWEEN(90,100))/100*(40/100))+('Profiles, Qc, Winter, S1'!W27*(RANDBETWEEN(90,100))/100*(60/100))</f>
        <v>0.47604988232271095</v>
      </c>
      <c r="X27" s="1">
        <f ca="1">('Profiles, Qc, Summer, S1'!X27*(RANDBETWEEN(90,100))/100*(40/100))+('Profiles, Qc, Winter, S1'!X27*(RANDBETWEEN(90,100))/100*(60/100))</f>
        <v>0.19597727215700922</v>
      </c>
      <c r="Y27" s="1">
        <f ca="1">('Profiles, Qc, Summer, S1'!Y27*(RANDBETWEEN(90,100))/100*(40/100))+('Profiles, Qc, Winter, S1'!Y27*(RANDBETWEEN(90,100))/100*(60/100))</f>
        <v>0.16276049631278003</v>
      </c>
    </row>
    <row r="28" spans="1:25" x14ac:dyDescent="0.3">
      <c r="A28">
        <v>27</v>
      </c>
      <c r="B28" s="1">
        <f ca="1">('Profiles, Qc, Summer, S1'!B28*(RANDBETWEEN(90,100))/100*(40/100))+('Profiles, Qc, Winter, S1'!B28*(RANDBETWEEN(90,100))/100*(60/100))</f>
        <v>0.2408585504331387</v>
      </c>
      <c r="C28" s="1">
        <f ca="1">('Profiles, Qc, Summer, S1'!C28*(RANDBETWEEN(90,100))/100*(40/100))+('Profiles, Qc, Winter, S1'!C28*(RANDBETWEEN(90,100))/100*(60/100))</f>
        <v>0.20988356152461252</v>
      </c>
      <c r="D28" s="1">
        <f ca="1">('Profiles, Qc, Summer, S1'!D28*(RANDBETWEEN(90,100))/100*(40/100))+('Profiles, Qc, Winter, S1'!D28*(RANDBETWEEN(90,100))/100*(60/100))</f>
        <v>0.20031063186341924</v>
      </c>
      <c r="E28" s="1">
        <f ca="1">('Profiles, Qc, Summer, S1'!E28*(RANDBETWEEN(90,100))/100*(40/100))+('Profiles, Qc, Winter, S1'!E28*(RANDBETWEEN(90,100))/100*(60/100))</f>
        <v>0.21393985234136739</v>
      </c>
      <c r="F28" s="1">
        <f ca="1">('Profiles, Qc, Summer, S1'!F28*(RANDBETWEEN(90,100))/100*(40/100))+('Profiles, Qc, Winter, S1'!F28*(RANDBETWEEN(90,100))/100*(60/100))</f>
        <v>0.20069831584334458</v>
      </c>
      <c r="G28" s="1">
        <f ca="1">('Profiles, Qc, Summer, S1'!G28*(RANDBETWEEN(90,100))/100*(40/100))+('Profiles, Qc, Winter, S1'!G28*(RANDBETWEEN(90,100))/100*(60/100))</f>
        <v>0.20185022187599369</v>
      </c>
      <c r="H28" s="1">
        <f ca="1">('Profiles, Qc, Summer, S1'!H28*(RANDBETWEEN(90,100))/100*(40/100))+('Profiles, Qc, Winter, S1'!H28*(RANDBETWEEN(90,100))/100*(60/100))</f>
        <v>0.18391829789527428</v>
      </c>
      <c r="I28" s="1">
        <f ca="1">('Profiles, Qc, Summer, S1'!I28*(RANDBETWEEN(90,100))/100*(40/100))+('Profiles, Qc, Winter, S1'!I28*(RANDBETWEEN(90,100))/100*(60/100))</f>
        <v>0.43004445848414502</v>
      </c>
      <c r="J28" s="1">
        <f ca="1">('Profiles, Qc, Summer, S1'!J28*(RANDBETWEEN(90,100))/100*(40/100))+('Profiles, Qc, Winter, S1'!J28*(RANDBETWEEN(90,100))/100*(60/100))</f>
        <v>0.47877540261715951</v>
      </c>
      <c r="K28" s="1">
        <f ca="1">('Profiles, Qc, Summer, S1'!K28*(RANDBETWEEN(90,100))/100*(40/100))+('Profiles, Qc, Winter, S1'!K28*(RANDBETWEEN(90,100))/100*(60/100))</f>
        <v>0.4458285586844225</v>
      </c>
      <c r="L28" s="1">
        <f ca="1">('Profiles, Qc, Summer, S1'!L28*(RANDBETWEEN(90,100))/100*(40/100))+('Profiles, Qc, Winter, S1'!L28*(RANDBETWEEN(90,100))/100*(60/100))</f>
        <v>0.45211045524382037</v>
      </c>
      <c r="M28" s="1">
        <f ca="1">('Profiles, Qc, Summer, S1'!M28*(RANDBETWEEN(90,100))/100*(40/100))+('Profiles, Qc, Winter, S1'!M28*(RANDBETWEEN(90,100))/100*(60/100))</f>
        <v>0.45895806270864914</v>
      </c>
      <c r="N28" s="1">
        <f ca="1">('Profiles, Qc, Summer, S1'!N28*(RANDBETWEEN(90,100))/100*(40/100))+('Profiles, Qc, Winter, S1'!N28*(RANDBETWEEN(90,100))/100*(60/100))</f>
        <v>0.47822937678540445</v>
      </c>
      <c r="O28" s="1">
        <f ca="1">('Profiles, Qc, Summer, S1'!O28*(RANDBETWEEN(90,100))/100*(40/100))+('Profiles, Qc, Winter, S1'!O28*(RANDBETWEEN(90,100))/100*(60/100))</f>
        <v>0.4330033994714203</v>
      </c>
      <c r="P28" s="1">
        <f ca="1">('Profiles, Qc, Summer, S1'!P28*(RANDBETWEEN(90,100))/100*(40/100))+('Profiles, Qc, Winter, S1'!P28*(RANDBETWEEN(90,100))/100*(60/100))</f>
        <v>0.30119543817791883</v>
      </c>
      <c r="Q28" s="1">
        <f ca="1">('Profiles, Qc, Summer, S1'!Q28*(RANDBETWEEN(90,100))/100*(40/100))+('Profiles, Qc, Winter, S1'!Q28*(RANDBETWEEN(90,100))/100*(60/100))</f>
        <v>0.38581866913541074</v>
      </c>
      <c r="R28" s="1">
        <f ca="1">('Profiles, Qc, Summer, S1'!R28*(RANDBETWEEN(90,100))/100*(40/100))+('Profiles, Qc, Winter, S1'!R28*(RANDBETWEEN(90,100))/100*(60/100))</f>
        <v>0.4316400610991058</v>
      </c>
      <c r="S28" s="1">
        <f ca="1">('Profiles, Qc, Summer, S1'!S28*(RANDBETWEEN(90,100))/100*(40/100))+('Profiles, Qc, Winter, S1'!S28*(RANDBETWEEN(90,100))/100*(60/100))</f>
        <v>0.40072512630001428</v>
      </c>
      <c r="T28" s="1">
        <f ca="1">('Profiles, Qc, Summer, S1'!T28*(RANDBETWEEN(90,100))/100*(40/100))+('Profiles, Qc, Winter, S1'!T28*(RANDBETWEEN(90,100))/100*(60/100))</f>
        <v>0.31093176541812706</v>
      </c>
      <c r="U28" s="1">
        <f ca="1">('Profiles, Qc, Summer, S1'!U28*(RANDBETWEEN(90,100))/100*(40/100))+('Profiles, Qc, Winter, S1'!U28*(RANDBETWEEN(90,100))/100*(60/100))</f>
        <v>0.28482369958566323</v>
      </c>
      <c r="V28" s="1">
        <f ca="1">('Profiles, Qc, Summer, S1'!V28*(RANDBETWEEN(90,100))/100*(40/100))+('Profiles, Qc, Winter, S1'!V28*(RANDBETWEEN(90,100))/100*(60/100))</f>
        <v>0.29545040623546515</v>
      </c>
      <c r="W28" s="1">
        <f ca="1">('Profiles, Qc, Summer, S1'!W28*(RANDBETWEEN(90,100))/100*(40/100))+('Profiles, Qc, Winter, S1'!W28*(RANDBETWEEN(90,100))/100*(60/100))</f>
        <v>0.25873323042133767</v>
      </c>
      <c r="X28" s="1">
        <f ca="1">('Profiles, Qc, Summer, S1'!X28*(RANDBETWEEN(90,100))/100*(40/100))+('Profiles, Qc, Winter, S1'!X28*(RANDBETWEEN(90,100))/100*(60/100))</f>
        <v>0.1837717306227728</v>
      </c>
      <c r="Y28" s="1">
        <f ca="1">('Profiles, Qc, Summer, S1'!Y28*(RANDBETWEEN(90,100))/100*(40/100))+('Profiles, Qc, Winter, S1'!Y28*(RANDBETWEEN(90,100))/100*(60/100))</f>
        <v>0.18008603375948223</v>
      </c>
    </row>
    <row r="29" spans="1:25" x14ac:dyDescent="0.3">
      <c r="A29">
        <v>28</v>
      </c>
      <c r="B29" s="1">
        <f ca="1">('Profiles, Qc, Summer, S1'!B29*(RANDBETWEEN(90,100))/100*(40/100))+('Profiles, Qc, Winter, S1'!B29*(RANDBETWEEN(90,100))/100*(60/100))</f>
        <v>-6.3209047978524016E-2</v>
      </c>
      <c r="C29" s="1">
        <f ca="1">('Profiles, Qc, Summer, S1'!C29*(RANDBETWEEN(90,100))/100*(40/100))+('Profiles, Qc, Winter, S1'!C29*(RANDBETWEEN(90,100))/100*(60/100))</f>
        <v>-7.2158164352028625E-2</v>
      </c>
      <c r="D29" s="1">
        <f ca="1">('Profiles, Qc, Summer, S1'!D29*(RANDBETWEEN(90,100))/100*(40/100))+('Profiles, Qc, Winter, S1'!D29*(RANDBETWEEN(90,100))/100*(60/100))</f>
        <v>-7.9181607064667772E-2</v>
      </c>
      <c r="E29" s="1">
        <f ca="1">('Profiles, Qc, Summer, S1'!E29*(RANDBETWEEN(90,100))/100*(40/100))+('Profiles, Qc, Winter, S1'!E29*(RANDBETWEEN(90,100))/100*(60/100))</f>
        <v>-8.3896167047813969E-2</v>
      </c>
      <c r="F29" s="1">
        <f ca="1">('Profiles, Qc, Summer, S1'!F29*(RANDBETWEEN(90,100))/100*(40/100))+('Profiles, Qc, Winter, S1'!F29*(RANDBETWEEN(90,100))/100*(60/100))</f>
        <v>-8.3772218309006982E-2</v>
      </c>
      <c r="G29" s="1">
        <f ca="1">('Profiles, Qc, Summer, S1'!G29*(RANDBETWEEN(90,100))/100*(40/100))+('Profiles, Qc, Winter, S1'!G29*(RANDBETWEEN(90,100))/100*(60/100))</f>
        <v>-7.5767034911255457E-2</v>
      </c>
      <c r="H29" s="1">
        <f ca="1">('Profiles, Qc, Summer, S1'!H29*(RANDBETWEEN(90,100))/100*(40/100))+('Profiles, Qc, Winter, S1'!H29*(RANDBETWEEN(90,100))/100*(60/100))</f>
        <v>-5.1503875299847963E-2</v>
      </c>
      <c r="I29" s="1">
        <f ca="1">('Profiles, Qc, Summer, S1'!I29*(RANDBETWEEN(90,100))/100*(40/100))+('Profiles, Qc, Winter, S1'!I29*(RANDBETWEEN(90,100))/100*(60/100))</f>
        <v>2.2578792933451133E-2</v>
      </c>
      <c r="J29" s="1">
        <f ca="1">('Profiles, Qc, Summer, S1'!J29*(RANDBETWEEN(90,100))/100*(40/100))+('Profiles, Qc, Winter, S1'!J29*(RANDBETWEEN(90,100))/100*(60/100))</f>
        <v>3.1517371709566054E-2</v>
      </c>
      <c r="K29" s="1">
        <f ca="1">('Profiles, Qc, Summer, S1'!K29*(RANDBETWEEN(90,100))/100*(40/100))+('Profiles, Qc, Winter, S1'!K29*(RANDBETWEEN(90,100))/100*(60/100))</f>
        <v>4.468979534221891E-2</v>
      </c>
      <c r="L29" s="1">
        <f ca="1">('Profiles, Qc, Summer, S1'!L29*(RANDBETWEEN(90,100))/100*(40/100))+('Profiles, Qc, Winter, S1'!L29*(RANDBETWEEN(90,100))/100*(60/100))</f>
        <v>2.6586921916827173E-2</v>
      </c>
      <c r="M29" s="1">
        <f ca="1">('Profiles, Qc, Summer, S1'!M29*(RANDBETWEEN(90,100))/100*(40/100))+('Profiles, Qc, Winter, S1'!M29*(RANDBETWEEN(90,100))/100*(60/100))</f>
        <v>4.6289284196735156E-3</v>
      </c>
      <c r="N29" s="1">
        <f ca="1">('Profiles, Qc, Summer, S1'!N29*(RANDBETWEEN(90,100))/100*(40/100))+('Profiles, Qc, Winter, S1'!N29*(RANDBETWEEN(90,100))/100*(60/100))</f>
        <v>-1.509772567743076E-2</v>
      </c>
      <c r="O29" s="1">
        <f ca="1">('Profiles, Qc, Summer, S1'!O29*(RANDBETWEEN(90,100))/100*(40/100))+('Profiles, Qc, Winter, S1'!O29*(RANDBETWEEN(90,100))/100*(60/100))</f>
        <v>-1.7370272165542655E-2</v>
      </c>
      <c r="P29" s="1">
        <f ca="1">('Profiles, Qc, Summer, S1'!P29*(RANDBETWEEN(90,100))/100*(40/100))+('Profiles, Qc, Winter, S1'!P29*(RANDBETWEEN(90,100))/100*(60/100))</f>
        <v>-3.3174197471299564E-2</v>
      </c>
      <c r="Q29" s="1">
        <f ca="1">('Profiles, Qc, Summer, S1'!Q29*(RANDBETWEEN(90,100))/100*(40/100))+('Profiles, Qc, Winter, S1'!Q29*(RANDBETWEEN(90,100))/100*(60/100))</f>
        <v>-3.2589749357919043E-2</v>
      </c>
      <c r="R29" s="1">
        <f ca="1">('Profiles, Qc, Summer, S1'!R29*(RANDBETWEEN(90,100))/100*(40/100))+('Profiles, Qc, Winter, S1'!R29*(RANDBETWEEN(90,100))/100*(60/100))</f>
        <v>-2.285059500372089E-2</v>
      </c>
      <c r="S29" s="1">
        <f ca="1">('Profiles, Qc, Summer, S1'!S29*(RANDBETWEEN(90,100))/100*(40/100))+('Profiles, Qc, Winter, S1'!S29*(RANDBETWEEN(90,100))/100*(60/100))</f>
        <v>3.0391989879055174E-2</v>
      </c>
      <c r="T29" s="1">
        <f ca="1">('Profiles, Qc, Summer, S1'!T29*(RANDBETWEEN(90,100))/100*(40/100))+('Profiles, Qc, Winter, S1'!T29*(RANDBETWEEN(90,100))/100*(60/100))</f>
        <v>3.4351756573715329E-2</v>
      </c>
      <c r="U29" s="1">
        <f ca="1">('Profiles, Qc, Summer, S1'!U29*(RANDBETWEEN(90,100))/100*(40/100))+('Profiles, Qc, Winter, S1'!U29*(RANDBETWEEN(90,100))/100*(60/100))</f>
        <v>1.9394359457395639E-2</v>
      </c>
      <c r="V29" s="1">
        <f ca="1">('Profiles, Qc, Summer, S1'!V29*(RANDBETWEEN(90,100))/100*(40/100))+('Profiles, Qc, Winter, S1'!V29*(RANDBETWEEN(90,100))/100*(60/100))</f>
        <v>-1.4195887471818783E-3</v>
      </c>
      <c r="W29" s="1">
        <f ca="1">('Profiles, Qc, Summer, S1'!W29*(RANDBETWEEN(90,100))/100*(40/100))+('Profiles, Qc, Winter, S1'!W29*(RANDBETWEEN(90,100))/100*(60/100))</f>
        <v>-2.1047131465665864E-2</v>
      </c>
      <c r="X29" s="1">
        <f ca="1">('Profiles, Qc, Summer, S1'!X29*(RANDBETWEEN(90,100))/100*(40/100))+('Profiles, Qc, Winter, S1'!X29*(RANDBETWEEN(90,100))/100*(60/100))</f>
        <v>-3.6466162628335963E-2</v>
      </c>
      <c r="Y29" s="1">
        <f ca="1">('Profiles, Qc, Summer, S1'!Y29*(RANDBETWEEN(90,100))/100*(40/100))+('Profiles, Qc, Winter, S1'!Y29*(RANDBETWEEN(90,100))/100*(60/100))</f>
        <v>-5.7421620128080379E-2</v>
      </c>
    </row>
    <row r="30" spans="1:25" x14ac:dyDescent="0.3">
      <c r="A30">
        <v>29</v>
      </c>
      <c r="B30" s="1">
        <f ca="1">('Profiles, Qc, Summer, S1'!B30*(RANDBETWEEN(90,100))/100*(40/100))+('Profiles, Qc, Winter, S1'!B30*(RANDBETWEEN(90,100))/100*(60/100))</f>
        <v>-0.20825648982623218</v>
      </c>
      <c r="C30" s="1">
        <f ca="1">('Profiles, Qc, Summer, S1'!C30*(RANDBETWEEN(90,100))/100*(40/100))+('Profiles, Qc, Winter, S1'!C30*(RANDBETWEEN(90,100))/100*(60/100))</f>
        <v>-0.23830008495628016</v>
      </c>
      <c r="D30" s="1">
        <f ca="1">('Profiles, Qc, Summer, S1'!D30*(RANDBETWEEN(90,100))/100*(40/100))+('Profiles, Qc, Winter, S1'!D30*(RANDBETWEEN(90,100))/100*(60/100))</f>
        <v>-0.29163179653605187</v>
      </c>
      <c r="E30" s="1">
        <f ca="1">('Profiles, Qc, Summer, S1'!E30*(RANDBETWEEN(90,100))/100*(40/100))+('Profiles, Qc, Winter, S1'!E30*(RANDBETWEEN(90,100))/100*(60/100))</f>
        <v>-0.28497895164014003</v>
      </c>
      <c r="F30" s="1">
        <f ca="1">('Profiles, Qc, Summer, S1'!F30*(RANDBETWEEN(90,100))/100*(40/100))+('Profiles, Qc, Winter, S1'!F30*(RANDBETWEEN(90,100))/100*(60/100))</f>
        <v>-0.28178934498496999</v>
      </c>
      <c r="G30" s="1">
        <f ca="1">('Profiles, Qc, Summer, S1'!G30*(RANDBETWEEN(90,100))/100*(40/100))+('Profiles, Qc, Winter, S1'!G30*(RANDBETWEEN(90,100))/100*(60/100))</f>
        <v>-0.25109472234921532</v>
      </c>
      <c r="H30" s="1">
        <f ca="1">('Profiles, Qc, Summer, S1'!H30*(RANDBETWEEN(90,100))/100*(40/100))+('Profiles, Qc, Winter, S1'!H30*(RANDBETWEEN(90,100))/100*(60/100))</f>
        <v>-1.083225073412295E-2</v>
      </c>
      <c r="I30" s="1">
        <f ca="1">('Profiles, Qc, Summer, S1'!I30*(RANDBETWEEN(90,100))/100*(40/100))+('Profiles, Qc, Winter, S1'!I30*(RANDBETWEEN(90,100))/100*(60/100))</f>
        <v>0.16911479324743633</v>
      </c>
      <c r="J30" s="1">
        <f ca="1">('Profiles, Qc, Summer, S1'!J30*(RANDBETWEEN(90,100))/100*(40/100))+('Profiles, Qc, Winter, S1'!J30*(RANDBETWEEN(90,100))/100*(60/100))</f>
        <v>0.23541752175666975</v>
      </c>
      <c r="K30" s="1">
        <f ca="1">('Profiles, Qc, Summer, S1'!K30*(RANDBETWEEN(90,100))/100*(40/100))+('Profiles, Qc, Winter, S1'!K30*(RANDBETWEEN(90,100))/100*(60/100))</f>
        <v>0.19986151369764454</v>
      </c>
      <c r="L30" s="1">
        <f ca="1">('Profiles, Qc, Summer, S1'!L30*(RANDBETWEEN(90,100))/100*(40/100))+('Profiles, Qc, Winter, S1'!L30*(RANDBETWEEN(90,100))/100*(60/100))</f>
        <v>0.14519362629185734</v>
      </c>
      <c r="M30" s="1">
        <f ca="1">('Profiles, Qc, Summer, S1'!M30*(RANDBETWEEN(90,100))/100*(40/100))+('Profiles, Qc, Winter, S1'!M30*(RANDBETWEEN(90,100))/100*(60/100))</f>
        <v>0.20948498071065996</v>
      </c>
      <c r="N30" s="1">
        <f ca="1">('Profiles, Qc, Summer, S1'!N30*(RANDBETWEEN(90,100))/100*(40/100))+('Profiles, Qc, Winter, S1'!N30*(RANDBETWEEN(90,100))/100*(60/100))</f>
        <v>0.17974926890126761</v>
      </c>
      <c r="O30" s="1">
        <f ca="1">('Profiles, Qc, Summer, S1'!O30*(RANDBETWEEN(90,100))/100*(40/100))+('Profiles, Qc, Winter, S1'!O30*(RANDBETWEEN(90,100))/100*(60/100))</f>
        <v>0.11350415361623084</v>
      </c>
      <c r="P30" s="1">
        <f ca="1">('Profiles, Qc, Summer, S1'!P30*(RANDBETWEEN(90,100))/100*(40/100))+('Profiles, Qc, Winter, S1'!P30*(RANDBETWEEN(90,100))/100*(60/100))</f>
        <v>1.0872173234166976E-2</v>
      </c>
      <c r="Q30" s="1">
        <f ca="1">('Profiles, Qc, Summer, S1'!Q30*(RANDBETWEEN(90,100))/100*(40/100))+('Profiles, Qc, Winter, S1'!Q30*(RANDBETWEEN(90,100))/100*(60/100))</f>
        <v>-2.0694233084900662E-2</v>
      </c>
      <c r="R30" s="1">
        <f ca="1">('Profiles, Qc, Summer, S1'!R30*(RANDBETWEEN(90,100))/100*(40/100))+('Profiles, Qc, Winter, S1'!R30*(RANDBETWEEN(90,100))/100*(60/100))</f>
        <v>1.75643788766916E-4</v>
      </c>
      <c r="S30" s="1">
        <f ca="1">('Profiles, Qc, Summer, S1'!S30*(RANDBETWEEN(90,100))/100*(40/100))+('Profiles, Qc, Winter, S1'!S30*(RANDBETWEEN(90,100))/100*(60/100))</f>
        <v>2.1402269090700275E-2</v>
      </c>
      <c r="T30" s="1">
        <f ca="1">('Profiles, Qc, Summer, S1'!T30*(RANDBETWEEN(90,100))/100*(40/100))+('Profiles, Qc, Winter, S1'!T30*(RANDBETWEEN(90,100))/100*(60/100))</f>
        <v>-5.7931314735091943E-2</v>
      </c>
      <c r="U30" s="1">
        <f ca="1">('Profiles, Qc, Summer, S1'!U30*(RANDBETWEEN(90,100))/100*(40/100))+('Profiles, Qc, Winter, S1'!U30*(RANDBETWEEN(90,100))/100*(60/100))</f>
        <v>9.0102020176234532E-4</v>
      </c>
      <c r="V30" s="1">
        <f ca="1">('Profiles, Qc, Summer, S1'!V30*(RANDBETWEEN(90,100))/100*(40/100))+('Profiles, Qc, Winter, S1'!V30*(RANDBETWEEN(90,100))/100*(60/100))</f>
        <v>4.0877330020357358E-3</v>
      </c>
      <c r="W30" s="1">
        <f ca="1">('Profiles, Qc, Summer, S1'!W30*(RANDBETWEEN(90,100))/100*(40/100))+('Profiles, Qc, Winter, S1'!W30*(RANDBETWEEN(90,100))/100*(60/100))</f>
        <v>-5.2145555599349872E-2</v>
      </c>
      <c r="X30" s="1">
        <f ca="1">('Profiles, Qc, Summer, S1'!X30*(RANDBETWEEN(90,100))/100*(40/100))+('Profiles, Qc, Winter, S1'!X30*(RANDBETWEEN(90,100))/100*(60/100))</f>
        <v>-0.1769737719755676</v>
      </c>
      <c r="Y30" s="1">
        <f ca="1">('Profiles, Qc, Summer, S1'!Y30*(RANDBETWEEN(90,100))/100*(40/100))+('Profiles, Qc, Winter, S1'!Y30*(RANDBETWEEN(90,100))/100*(60/100))</f>
        <v>-0.22846549149375567</v>
      </c>
    </row>
    <row r="31" spans="1:25" x14ac:dyDescent="0.3">
      <c r="A31">
        <v>30</v>
      </c>
      <c r="B31" s="1">
        <f ca="1">('Profiles, Qc, Summer, S1'!B31*(RANDBETWEEN(90,100))/100*(40/100))+('Profiles, Qc, Winter, S1'!B31*(RANDBETWEEN(90,100))/100*(60/100))</f>
        <v>-0.29884840769644422</v>
      </c>
      <c r="C31" s="1">
        <f ca="1">('Profiles, Qc, Summer, S1'!C31*(RANDBETWEEN(90,100))/100*(40/100))+('Profiles, Qc, Winter, S1'!C31*(RANDBETWEEN(90,100))/100*(60/100))</f>
        <v>-0.31782403812426552</v>
      </c>
      <c r="D31" s="1">
        <f ca="1">('Profiles, Qc, Summer, S1'!D31*(RANDBETWEEN(90,100))/100*(40/100))+('Profiles, Qc, Winter, S1'!D31*(RANDBETWEEN(90,100))/100*(60/100))</f>
        <v>-0.31114969388076164</v>
      </c>
      <c r="E31" s="1">
        <f ca="1">('Profiles, Qc, Summer, S1'!E31*(RANDBETWEEN(90,100))/100*(40/100))+('Profiles, Qc, Winter, S1'!E31*(RANDBETWEEN(90,100))/100*(60/100))</f>
        <v>-0.32751132856720855</v>
      </c>
      <c r="F31" s="1">
        <f ca="1">('Profiles, Qc, Summer, S1'!F31*(RANDBETWEEN(90,100))/100*(40/100))+('Profiles, Qc, Winter, S1'!F31*(RANDBETWEEN(90,100))/100*(60/100))</f>
        <v>-0.32442654775110902</v>
      </c>
      <c r="G31" s="1">
        <f ca="1">('Profiles, Qc, Summer, S1'!G31*(RANDBETWEEN(90,100))/100*(40/100))+('Profiles, Qc, Winter, S1'!G31*(RANDBETWEEN(90,100))/100*(60/100))</f>
        <v>-0.30191708289234986</v>
      </c>
      <c r="H31" s="1">
        <f ca="1">('Profiles, Qc, Summer, S1'!H31*(RANDBETWEEN(90,100))/100*(40/100))+('Profiles, Qc, Winter, S1'!H31*(RANDBETWEEN(90,100))/100*(60/100))</f>
        <v>-0.27040059184378729</v>
      </c>
      <c r="I31" s="1">
        <f ca="1">('Profiles, Qc, Summer, S1'!I31*(RANDBETWEEN(90,100))/100*(40/100))+('Profiles, Qc, Winter, S1'!I31*(RANDBETWEEN(90,100))/100*(60/100))</f>
        <v>-0.22644059421509563</v>
      </c>
      <c r="J31" s="1">
        <f ca="1">('Profiles, Qc, Summer, S1'!J31*(RANDBETWEEN(90,100))/100*(40/100))+('Profiles, Qc, Winter, S1'!J31*(RANDBETWEEN(90,100))/100*(60/100))</f>
        <v>-0.20876375750339762</v>
      </c>
      <c r="K31" s="1">
        <f ca="1">('Profiles, Qc, Summer, S1'!K31*(RANDBETWEEN(90,100))/100*(40/100))+('Profiles, Qc, Winter, S1'!K31*(RANDBETWEEN(90,100))/100*(60/100))</f>
        <v>-0.21646202335545944</v>
      </c>
      <c r="L31" s="1">
        <f ca="1">('Profiles, Qc, Summer, S1'!L31*(RANDBETWEEN(90,100))/100*(40/100))+('Profiles, Qc, Winter, S1'!L31*(RANDBETWEEN(90,100))/100*(60/100))</f>
        <v>-0.25356792547600843</v>
      </c>
      <c r="M31" s="1">
        <f ca="1">('Profiles, Qc, Summer, S1'!M31*(RANDBETWEEN(90,100))/100*(40/100))+('Profiles, Qc, Winter, S1'!M31*(RANDBETWEEN(90,100))/100*(60/100))</f>
        <v>-0.27656157768272682</v>
      </c>
      <c r="N31" s="1">
        <f ca="1">('Profiles, Qc, Summer, S1'!N31*(RANDBETWEEN(90,100))/100*(40/100))+('Profiles, Qc, Winter, S1'!N31*(RANDBETWEEN(90,100))/100*(60/100))</f>
        <v>-0.27015228323422724</v>
      </c>
      <c r="O31" s="1">
        <f ca="1">('Profiles, Qc, Summer, S1'!O31*(RANDBETWEEN(90,100))/100*(40/100))+('Profiles, Qc, Winter, S1'!O31*(RANDBETWEEN(90,100))/100*(60/100))</f>
        <v>-0.28559488464544958</v>
      </c>
      <c r="P31" s="1">
        <f ca="1">('Profiles, Qc, Summer, S1'!P31*(RANDBETWEEN(90,100))/100*(40/100))+('Profiles, Qc, Winter, S1'!P31*(RANDBETWEEN(90,100))/100*(60/100))</f>
        <v>-0.27342138162035434</v>
      </c>
      <c r="Q31" s="1">
        <f ca="1">('Profiles, Qc, Summer, S1'!Q31*(RANDBETWEEN(90,100))/100*(40/100))+('Profiles, Qc, Winter, S1'!Q31*(RANDBETWEEN(90,100))/100*(60/100))</f>
        <v>-0.27276125111901195</v>
      </c>
      <c r="R31" s="1">
        <f ca="1">('Profiles, Qc, Summer, S1'!R31*(RANDBETWEEN(90,100))/100*(40/100))+('Profiles, Qc, Winter, S1'!R31*(RANDBETWEEN(90,100))/100*(60/100))</f>
        <v>-0.26373737481253601</v>
      </c>
      <c r="S31" s="1">
        <f ca="1">('Profiles, Qc, Summer, S1'!S31*(RANDBETWEEN(90,100))/100*(40/100))+('Profiles, Qc, Winter, S1'!S31*(RANDBETWEEN(90,100))/100*(60/100))</f>
        <v>-0.19461398469193031</v>
      </c>
      <c r="T31" s="1">
        <f ca="1">('Profiles, Qc, Summer, S1'!T31*(RANDBETWEEN(90,100))/100*(40/100))+('Profiles, Qc, Winter, S1'!T31*(RANDBETWEEN(90,100))/100*(60/100))</f>
        <v>-0.18054466904675953</v>
      </c>
      <c r="U31" s="1">
        <f ca="1">('Profiles, Qc, Summer, S1'!U31*(RANDBETWEEN(90,100))/100*(40/100))+('Profiles, Qc, Winter, S1'!U31*(RANDBETWEEN(90,100))/100*(60/100))</f>
        <v>-0.20892865785202172</v>
      </c>
      <c r="V31" s="1">
        <f ca="1">('Profiles, Qc, Summer, S1'!V31*(RANDBETWEEN(90,100))/100*(40/100))+('Profiles, Qc, Winter, S1'!V31*(RANDBETWEEN(90,100))/100*(60/100))</f>
        <v>-0.22460876113450323</v>
      </c>
      <c r="W31" s="1">
        <f ca="1">('Profiles, Qc, Summer, S1'!W31*(RANDBETWEEN(90,100))/100*(40/100))+('Profiles, Qc, Winter, S1'!W31*(RANDBETWEEN(90,100))/100*(60/100))</f>
        <v>-0.24886429549144767</v>
      </c>
      <c r="X31" s="1">
        <f ca="1">('Profiles, Qc, Summer, S1'!X31*(RANDBETWEEN(90,100))/100*(40/100))+('Profiles, Qc, Winter, S1'!X31*(RANDBETWEEN(90,100))/100*(60/100))</f>
        <v>-0.27369220223419077</v>
      </c>
      <c r="Y31" s="1">
        <f ca="1">('Profiles, Qc, Summer, S1'!Y31*(RANDBETWEEN(90,100))/100*(40/100))+('Profiles, Qc, Winter, S1'!Y31*(RANDBETWEEN(90,100))/100*(60/100))</f>
        <v>-0.27662605607946539</v>
      </c>
    </row>
    <row r="32" spans="1:25" x14ac:dyDescent="0.3">
      <c r="A32">
        <v>31</v>
      </c>
      <c r="B32" s="1">
        <f ca="1">('Profiles, Qc, Summer, S1'!B32*(RANDBETWEEN(90,100))/100*(40/100))+('Profiles, Qc, Winter, S1'!B32*(RANDBETWEEN(90,100))/100*(60/100))</f>
        <v>-0.23894348844686644</v>
      </c>
      <c r="C32" s="1">
        <f ca="1">('Profiles, Qc, Summer, S1'!C32*(RANDBETWEEN(90,100))/100*(40/100))+('Profiles, Qc, Winter, S1'!C32*(RANDBETWEEN(90,100))/100*(60/100))</f>
        <v>-0.27379208881053563</v>
      </c>
      <c r="D32" s="1">
        <f ca="1">('Profiles, Qc, Summer, S1'!D32*(RANDBETWEEN(90,100))/100*(40/100))+('Profiles, Qc, Winter, S1'!D32*(RANDBETWEEN(90,100))/100*(60/100))</f>
        <v>-0.28954561951169488</v>
      </c>
      <c r="E32" s="1">
        <f ca="1">('Profiles, Qc, Summer, S1'!E32*(RANDBETWEEN(90,100))/100*(40/100))+('Profiles, Qc, Winter, S1'!E32*(RANDBETWEEN(90,100))/100*(60/100))</f>
        <v>-0.28347481592243806</v>
      </c>
      <c r="F32" s="1">
        <f ca="1">('Profiles, Qc, Summer, S1'!F32*(RANDBETWEEN(90,100))/100*(40/100))+('Profiles, Qc, Winter, S1'!F32*(RANDBETWEEN(90,100))/100*(60/100))</f>
        <v>-0.28609342062189791</v>
      </c>
      <c r="G32" s="1">
        <f ca="1">('Profiles, Qc, Summer, S1'!G32*(RANDBETWEEN(90,100))/100*(40/100))+('Profiles, Qc, Winter, S1'!G32*(RANDBETWEEN(90,100))/100*(60/100))</f>
        <v>-0.27006822581287604</v>
      </c>
      <c r="H32" s="1">
        <f ca="1">('Profiles, Qc, Summer, S1'!H32*(RANDBETWEEN(90,100))/100*(40/100))+('Profiles, Qc, Winter, S1'!H32*(RANDBETWEEN(90,100))/100*(60/100))</f>
        <v>-0.21943140539887551</v>
      </c>
      <c r="I32" s="1">
        <f ca="1">('Profiles, Qc, Summer, S1'!I32*(RANDBETWEEN(90,100))/100*(40/100))+('Profiles, Qc, Winter, S1'!I32*(RANDBETWEEN(90,100))/100*(60/100))</f>
        <v>-0.13998127424310175</v>
      </c>
      <c r="J32" s="1">
        <f ca="1">('Profiles, Qc, Summer, S1'!J32*(RANDBETWEEN(90,100))/100*(40/100))+('Profiles, Qc, Winter, S1'!J32*(RANDBETWEEN(90,100))/100*(60/100))</f>
        <v>-0.10083051546696477</v>
      </c>
      <c r="K32" s="1">
        <f ca="1">('Profiles, Qc, Summer, S1'!K32*(RANDBETWEEN(90,100))/100*(40/100))+('Profiles, Qc, Winter, S1'!K32*(RANDBETWEEN(90,100))/100*(60/100))</f>
        <v>-5.9610610581322825E-2</v>
      </c>
      <c r="L32" s="1">
        <f ca="1">('Profiles, Qc, Summer, S1'!L32*(RANDBETWEEN(90,100))/100*(40/100))+('Profiles, Qc, Winter, S1'!L32*(RANDBETWEEN(90,100))/100*(60/100))</f>
        <v>-4.1310632741950258E-2</v>
      </c>
      <c r="M32" s="1">
        <f ca="1">('Profiles, Qc, Summer, S1'!M32*(RANDBETWEEN(90,100))/100*(40/100))+('Profiles, Qc, Winter, S1'!M32*(RANDBETWEEN(90,100))/100*(60/100))</f>
        <v>-2.7755395332890155E-2</v>
      </c>
      <c r="N32" s="1">
        <f ca="1">('Profiles, Qc, Summer, S1'!N32*(RANDBETWEEN(90,100))/100*(40/100))+('Profiles, Qc, Winter, S1'!N32*(RANDBETWEEN(90,100))/100*(60/100))</f>
        <v>-5.8156826688947436E-2</v>
      </c>
      <c r="O32" s="1">
        <f ca="1">('Profiles, Qc, Summer, S1'!O32*(RANDBETWEEN(90,100))/100*(40/100))+('Profiles, Qc, Winter, S1'!O32*(RANDBETWEEN(90,100))/100*(60/100))</f>
        <v>-6.7292139022421066E-2</v>
      </c>
      <c r="P32" s="1">
        <f ca="1">('Profiles, Qc, Summer, S1'!P32*(RANDBETWEEN(90,100))/100*(40/100))+('Profiles, Qc, Winter, S1'!P32*(RANDBETWEEN(90,100))/100*(60/100))</f>
        <v>-9.089685245063768E-2</v>
      </c>
      <c r="Q32" s="1">
        <f ca="1">('Profiles, Qc, Summer, S1'!Q32*(RANDBETWEEN(90,100))/100*(40/100))+('Profiles, Qc, Winter, S1'!Q32*(RANDBETWEEN(90,100))/100*(60/100))</f>
        <v>-0.12278834523501178</v>
      </c>
      <c r="R32" s="1">
        <f ca="1">('Profiles, Qc, Summer, S1'!R32*(RANDBETWEEN(90,100))/100*(40/100))+('Profiles, Qc, Winter, S1'!R32*(RANDBETWEEN(90,100))/100*(60/100))</f>
        <v>-0.11441297995509944</v>
      </c>
      <c r="S32" s="1">
        <f ca="1">('Profiles, Qc, Summer, S1'!S32*(RANDBETWEEN(90,100))/100*(40/100))+('Profiles, Qc, Winter, S1'!S32*(RANDBETWEEN(90,100))/100*(60/100))</f>
        <v>-4.8142088079904964E-2</v>
      </c>
      <c r="T32" s="1">
        <f ca="1">('Profiles, Qc, Summer, S1'!T32*(RANDBETWEEN(90,100))/100*(40/100))+('Profiles, Qc, Winter, S1'!T32*(RANDBETWEEN(90,100))/100*(60/100))</f>
        <v>-6.2116695160055316E-2</v>
      </c>
      <c r="U32" s="1">
        <f ca="1">('Profiles, Qc, Summer, S1'!U32*(RANDBETWEEN(90,100))/100*(40/100))+('Profiles, Qc, Winter, S1'!U32*(RANDBETWEEN(90,100))/100*(60/100))</f>
        <v>-8.7728548582812815E-2</v>
      </c>
      <c r="V32" s="1">
        <f ca="1">('Profiles, Qc, Summer, S1'!V32*(RANDBETWEEN(90,100))/100*(40/100))+('Profiles, Qc, Winter, S1'!V32*(RANDBETWEEN(90,100))/100*(60/100))</f>
        <v>-6.8567455798076438E-2</v>
      </c>
      <c r="W32" s="1">
        <f ca="1">('Profiles, Qc, Summer, S1'!W32*(RANDBETWEEN(90,100))/100*(40/100))+('Profiles, Qc, Winter, S1'!W32*(RANDBETWEEN(90,100))/100*(60/100))</f>
        <v>-0.11340568142425247</v>
      </c>
      <c r="X32" s="1">
        <f ca="1">('Profiles, Qc, Summer, S1'!X32*(RANDBETWEEN(90,100))/100*(40/100))+('Profiles, Qc, Winter, S1'!X32*(RANDBETWEEN(90,100))/100*(60/100))</f>
        <v>-0.13334101863588177</v>
      </c>
      <c r="Y32" s="1">
        <f ca="1">('Profiles, Qc, Summer, S1'!Y32*(RANDBETWEEN(90,100))/100*(40/100))+('Profiles, Qc, Winter, S1'!Y32*(RANDBETWEEN(90,100))/100*(60/100))</f>
        <v>-0.16102569798831942</v>
      </c>
    </row>
    <row r="33" spans="1:25" x14ac:dyDescent="0.3">
      <c r="A33">
        <v>32</v>
      </c>
      <c r="B33" s="1">
        <f ca="1">('Profiles, Qc, Summer, S1'!B33*(RANDBETWEEN(90,100))/100*(40/100))+('Profiles, Qc, Winter, S1'!B33*(RANDBETWEEN(90,100))/100*(60/100))</f>
        <v>0.24995018364357052</v>
      </c>
      <c r="C33" s="1">
        <f ca="1">('Profiles, Qc, Summer, S1'!C33*(RANDBETWEEN(90,100))/100*(40/100))+('Profiles, Qc, Winter, S1'!C33*(RANDBETWEEN(90,100))/100*(60/100))</f>
        <v>0.24400438681358577</v>
      </c>
      <c r="D33" s="1">
        <f ca="1">('Profiles, Qc, Summer, S1'!D33*(RANDBETWEEN(90,100))/100*(40/100))+('Profiles, Qc, Winter, S1'!D33*(RANDBETWEEN(90,100))/100*(60/100))</f>
        <v>0.18699162897695421</v>
      </c>
      <c r="E33" s="1">
        <f ca="1">('Profiles, Qc, Summer, S1'!E33*(RANDBETWEEN(90,100))/100*(40/100))+('Profiles, Qc, Winter, S1'!E33*(RANDBETWEEN(90,100))/100*(60/100))</f>
        <v>0.24248827544723528</v>
      </c>
      <c r="F33" s="1">
        <f ca="1">('Profiles, Qc, Summer, S1'!F33*(RANDBETWEEN(90,100))/100*(40/100))+('Profiles, Qc, Winter, S1'!F33*(RANDBETWEEN(90,100))/100*(60/100))</f>
        <v>0.22246466843675319</v>
      </c>
      <c r="G33" s="1">
        <f ca="1">('Profiles, Qc, Summer, S1'!G33*(RANDBETWEEN(90,100))/100*(40/100))+('Profiles, Qc, Winter, S1'!G33*(RANDBETWEEN(90,100))/100*(60/100))</f>
        <v>0.26989249436873325</v>
      </c>
      <c r="H33" s="1">
        <f ca="1">('Profiles, Qc, Summer, S1'!H33*(RANDBETWEEN(90,100))/100*(40/100))+('Profiles, Qc, Winter, S1'!H33*(RANDBETWEEN(90,100))/100*(60/100))</f>
        <v>0.29030374360173017</v>
      </c>
      <c r="I33" s="1">
        <f ca="1">('Profiles, Qc, Summer, S1'!I33*(RANDBETWEEN(90,100))/100*(40/100))+('Profiles, Qc, Winter, S1'!I33*(RANDBETWEEN(90,100))/100*(60/100))</f>
        <v>0.55979528598889394</v>
      </c>
      <c r="J33" s="1">
        <f ca="1">('Profiles, Qc, Summer, S1'!J33*(RANDBETWEEN(90,100))/100*(40/100))+('Profiles, Qc, Winter, S1'!J33*(RANDBETWEEN(90,100))/100*(60/100))</f>
        <v>0.63553953082903192</v>
      </c>
      <c r="K33" s="1">
        <f ca="1">('Profiles, Qc, Summer, S1'!K33*(RANDBETWEEN(90,100))/100*(40/100))+('Profiles, Qc, Winter, S1'!K33*(RANDBETWEEN(90,100))/100*(60/100))</f>
        <v>0.661449798149089</v>
      </c>
      <c r="L33" s="1">
        <f ca="1">('Profiles, Qc, Summer, S1'!L33*(RANDBETWEEN(90,100))/100*(40/100))+('Profiles, Qc, Winter, S1'!L33*(RANDBETWEEN(90,100))/100*(60/100))</f>
        <v>0.57548291469234492</v>
      </c>
      <c r="M33" s="1">
        <f ca="1">('Profiles, Qc, Summer, S1'!M33*(RANDBETWEEN(90,100))/100*(40/100))+('Profiles, Qc, Winter, S1'!M33*(RANDBETWEEN(90,100))/100*(60/100))</f>
        <v>0.66123380982998003</v>
      </c>
      <c r="N33" s="1">
        <f ca="1">('Profiles, Qc, Summer, S1'!N33*(RANDBETWEEN(90,100))/100*(40/100))+('Profiles, Qc, Winter, S1'!N33*(RANDBETWEEN(90,100))/100*(60/100))</f>
        <v>0.66814671927259872</v>
      </c>
      <c r="O33" s="1">
        <f ca="1">('Profiles, Qc, Summer, S1'!O33*(RANDBETWEEN(90,100))/100*(40/100))+('Profiles, Qc, Winter, S1'!O33*(RANDBETWEEN(90,100))/100*(60/100))</f>
        <v>0.63680678029721771</v>
      </c>
      <c r="P33" s="1">
        <f ca="1">('Profiles, Qc, Summer, S1'!P33*(RANDBETWEEN(90,100))/100*(40/100))+('Profiles, Qc, Winter, S1'!P33*(RANDBETWEEN(90,100))/100*(60/100))</f>
        <v>0.57720750270290477</v>
      </c>
      <c r="Q33" s="1">
        <f ca="1">('Profiles, Qc, Summer, S1'!Q33*(RANDBETWEEN(90,100))/100*(40/100))+('Profiles, Qc, Winter, S1'!Q33*(RANDBETWEEN(90,100))/100*(60/100))</f>
        <v>0.50220658498116189</v>
      </c>
      <c r="R33" s="1">
        <f ca="1">('Profiles, Qc, Summer, S1'!R33*(RANDBETWEEN(90,100))/100*(40/100))+('Profiles, Qc, Winter, S1'!R33*(RANDBETWEEN(90,100))/100*(60/100))</f>
        <v>0.5467979824515512</v>
      </c>
      <c r="S33" s="1">
        <f ca="1">('Profiles, Qc, Summer, S1'!S33*(RANDBETWEEN(90,100))/100*(40/100))+('Profiles, Qc, Winter, S1'!S33*(RANDBETWEEN(90,100))/100*(60/100))</f>
        <v>0.53630681465517138</v>
      </c>
      <c r="T33" s="1">
        <f ca="1">('Profiles, Qc, Summer, S1'!T33*(RANDBETWEEN(90,100))/100*(40/100))+('Profiles, Qc, Winter, S1'!T33*(RANDBETWEEN(90,100))/100*(60/100))</f>
        <v>0.42156587293914233</v>
      </c>
      <c r="U33" s="1">
        <f ca="1">('Profiles, Qc, Summer, S1'!U33*(RANDBETWEEN(90,100))/100*(40/100))+('Profiles, Qc, Winter, S1'!U33*(RANDBETWEEN(90,100))/100*(60/100))</f>
        <v>0.42474924050069041</v>
      </c>
      <c r="V33" s="1">
        <f ca="1">('Profiles, Qc, Summer, S1'!V33*(RANDBETWEEN(90,100))/100*(40/100))+('Profiles, Qc, Winter, S1'!V33*(RANDBETWEEN(90,100))/100*(60/100))</f>
        <v>0.44046850780833835</v>
      </c>
      <c r="W33" s="1">
        <f ca="1">('Profiles, Qc, Summer, S1'!W33*(RANDBETWEEN(90,100))/100*(40/100))+('Profiles, Qc, Winter, S1'!W33*(RANDBETWEEN(90,100))/100*(60/100))</f>
        <v>0.39399892126282132</v>
      </c>
      <c r="X33" s="1">
        <f ca="1">('Profiles, Qc, Summer, S1'!X33*(RANDBETWEEN(90,100))/100*(40/100))+('Profiles, Qc, Winter, S1'!X33*(RANDBETWEEN(90,100))/100*(60/100))</f>
        <v>0.25664298975811339</v>
      </c>
      <c r="Y33" s="1">
        <f ca="1">('Profiles, Qc, Summer, S1'!Y33*(RANDBETWEEN(90,100))/100*(40/100))+('Profiles, Qc, Winter, S1'!Y33*(RANDBETWEEN(90,100))/100*(60/100))</f>
        <v>0.28636025784847269</v>
      </c>
    </row>
    <row r="34" spans="1:25" x14ac:dyDescent="0.3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x14ac:dyDescent="0.3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x14ac:dyDescent="0.3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x14ac:dyDescent="0.3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x14ac:dyDescent="0.3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x14ac:dyDescent="0.3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x14ac:dyDescent="0.3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12B52-98C9-449E-BF4A-23F7CAD72921}">
  <dimension ref="A1:Y4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11</v>
      </c>
      <c r="B2" s="1">
        <v>4.9164000000000012</v>
      </c>
      <c r="C2" s="1">
        <v>5.0804000000000009</v>
      </c>
      <c r="D2" s="1">
        <v>4.5491999999999999</v>
      </c>
      <c r="E2" s="1">
        <v>4.3119999999999994</v>
      </c>
      <c r="F2" s="1">
        <v>3.5328000000000004</v>
      </c>
      <c r="G2" s="1">
        <v>2.9984000000000006</v>
      </c>
      <c r="H2" s="1">
        <v>3.6668000000000003</v>
      </c>
      <c r="I2" s="1">
        <v>0.63680000000000003</v>
      </c>
      <c r="J2" s="1">
        <v>0.56000000000000005</v>
      </c>
      <c r="K2" s="1">
        <v>0.8163999999999999</v>
      </c>
      <c r="L2" s="1">
        <v>0.48080000000000006</v>
      </c>
      <c r="M2" s="1">
        <v>0.6008</v>
      </c>
      <c r="N2" s="1">
        <v>0.95720000000000027</v>
      </c>
      <c r="O2" s="1">
        <v>1.7636000000000003</v>
      </c>
      <c r="P2" s="1">
        <v>1.8815999999999999</v>
      </c>
      <c r="Q2" s="1">
        <v>1.8503999999999998</v>
      </c>
      <c r="R2" s="1">
        <v>1.038</v>
      </c>
      <c r="S2" s="1">
        <v>2.1143999999999998</v>
      </c>
      <c r="T2" s="1">
        <v>1.2408000000000001</v>
      </c>
      <c r="U2" s="1">
        <v>0.87239999999999984</v>
      </c>
      <c r="V2" s="1">
        <v>1.3248000000000002</v>
      </c>
      <c r="W2" s="1">
        <v>0.81880000000000008</v>
      </c>
      <c r="X2" s="1">
        <v>3.7372000000000005</v>
      </c>
      <c r="Y2" s="1">
        <v>4.5052000000000003</v>
      </c>
    </row>
    <row r="3" spans="1:25" x14ac:dyDescent="0.3">
      <c r="A3" t="s">
        <v>12</v>
      </c>
      <c r="B3" s="1">
        <v>-11.100000000000001</v>
      </c>
      <c r="C3" s="1">
        <v>-11.8696</v>
      </c>
      <c r="D3" s="1">
        <v>-13.349600000000002</v>
      </c>
      <c r="E3" s="1">
        <v>-14.400400000000001</v>
      </c>
      <c r="F3" s="1">
        <v>-15.392000000000001</v>
      </c>
      <c r="G3" s="1">
        <v>-16.798000000000002</v>
      </c>
      <c r="H3" s="1">
        <v>-16.028400000000001</v>
      </c>
      <c r="I3" s="1">
        <v>-17.979759999999999</v>
      </c>
      <c r="J3" s="1">
        <v>-16.307359999999996</v>
      </c>
      <c r="K3" s="1">
        <v>-23.952839999999998</v>
      </c>
      <c r="L3" s="1">
        <v>-23.707360000000005</v>
      </c>
      <c r="M3" s="1">
        <v>-21.672160000000002</v>
      </c>
      <c r="N3" s="1">
        <v>-20.774560000000001</v>
      </c>
      <c r="O3" s="1">
        <v>-20.057480000000002</v>
      </c>
      <c r="P3" s="1">
        <v>-18.905680000000004</v>
      </c>
      <c r="Q3" s="1">
        <v>-17.204239999999999</v>
      </c>
      <c r="R3" s="1">
        <v>-16.086960000000001</v>
      </c>
      <c r="S3" s="1">
        <v>-14.396240000000002</v>
      </c>
      <c r="T3" s="1">
        <v>-9.1377199999999998</v>
      </c>
      <c r="U3" s="1">
        <v>-10.226479999999999</v>
      </c>
      <c r="V3" s="1">
        <v>-10.809839999999999</v>
      </c>
      <c r="W3" s="1">
        <v>-11.605399999999999</v>
      </c>
      <c r="X3" s="1">
        <v>-9.2204000000000015</v>
      </c>
      <c r="Y3" s="1">
        <v>-9.797600000000001</v>
      </c>
    </row>
    <row r="4" spans="1:25" x14ac:dyDescent="0.3">
      <c r="A4" t="s">
        <v>13</v>
      </c>
      <c r="B4" s="1">
        <v>10.69356</v>
      </c>
      <c r="C4" s="1">
        <v>11.440319999999996</v>
      </c>
      <c r="D4" s="1">
        <v>12.82724</v>
      </c>
      <c r="E4" s="1">
        <v>13.802440000000002</v>
      </c>
      <c r="F4" s="1">
        <v>14.691399999999998</v>
      </c>
      <c r="G4" s="1">
        <v>16.042000000000002</v>
      </c>
      <c r="H4" s="1">
        <v>15.293999999999999</v>
      </c>
      <c r="I4" s="1">
        <v>17.259160000000001</v>
      </c>
      <c r="J4" s="1">
        <v>15.809160000000002</v>
      </c>
      <c r="K4" s="1">
        <v>18.039439999999999</v>
      </c>
      <c r="L4" s="1">
        <v>18.181480000000001</v>
      </c>
      <c r="M4" s="1">
        <v>17.019639999999999</v>
      </c>
      <c r="N4" s="1">
        <v>16.446000000000002</v>
      </c>
      <c r="O4" s="1">
        <v>16.02328</v>
      </c>
      <c r="P4" s="1">
        <v>15.016320000000004</v>
      </c>
      <c r="Q4" s="1">
        <v>13.671480000000003</v>
      </c>
      <c r="R4" s="1">
        <v>12.736039999999997</v>
      </c>
      <c r="S4" s="1">
        <v>11.38288</v>
      </c>
      <c r="T4" s="1">
        <v>8.9093599999999995</v>
      </c>
      <c r="U4" s="1">
        <v>9.9721600000000006</v>
      </c>
      <c r="V4" s="1">
        <v>10.596560000000002</v>
      </c>
      <c r="W4" s="1">
        <v>11.414560000000002</v>
      </c>
      <c r="X4" s="1">
        <v>8.8819999999999997</v>
      </c>
      <c r="Y4" s="1">
        <v>9.4448000000000025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3C533-BBD2-43BA-B4ED-FC4F84010FC3}">
  <dimension ref="A1:Y7"/>
  <sheetViews>
    <sheetView workbookViewId="0">
      <selection activeCell="B2" sqref="B2:Y7"/>
    </sheetView>
  </sheetViews>
  <sheetFormatPr defaultRowHeight="14.4" x14ac:dyDescent="0.3"/>
  <cols>
    <col min="1" max="1" width="22.109375" bestFit="1" customWidth="1"/>
  </cols>
  <sheetData>
    <row r="1" spans="1:25" x14ac:dyDescent="0.3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14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2.3502653525398029E-2</v>
      </c>
      <c r="J2" s="2">
        <v>0.13115996967399546</v>
      </c>
      <c r="K2" s="2">
        <v>0.28695981804397269</v>
      </c>
      <c r="L2" s="2">
        <v>0.35633055344958303</v>
      </c>
      <c r="M2" s="2">
        <v>0.31576952236542838</v>
      </c>
      <c r="N2" s="2">
        <v>0.34230477634571643</v>
      </c>
      <c r="O2" s="2">
        <v>0.30098559514783929</v>
      </c>
      <c r="P2" s="2">
        <v>0.21834723275208492</v>
      </c>
      <c r="Q2" s="2">
        <v>0.12547384382107657</v>
      </c>
      <c r="R2" s="2">
        <v>4.890068233510235E-2</v>
      </c>
      <c r="S2" s="2">
        <v>2.2744503411675512E-3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t="s">
        <v>15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2.3123578468536771E-2</v>
      </c>
      <c r="J3" s="2">
        <v>0.12547384382107657</v>
      </c>
      <c r="K3" s="2">
        <v>0.23009855951478392</v>
      </c>
      <c r="L3" s="2">
        <v>0.322592873388931</v>
      </c>
      <c r="M3" s="2">
        <v>0.36808188021228205</v>
      </c>
      <c r="N3" s="2">
        <v>0.36542835481425323</v>
      </c>
      <c r="O3" s="2">
        <v>0.33017437452615617</v>
      </c>
      <c r="P3" s="2">
        <v>0.28658074298711145</v>
      </c>
      <c r="Q3" s="2">
        <v>0.21000758150113721</v>
      </c>
      <c r="R3" s="2">
        <v>0.10462471569370735</v>
      </c>
      <c r="S3" s="2">
        <v>6.4442759666413947E-3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 t="s">
        <v>16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1.1372251705837756E-2</v>
      </c>
      <c r="J4" s="2">
        <v>8.3775587566338142E-2</v>
      </c>
      <c r="K4" s="2">
        <v>0.15011372251705837</v>
      </c>
      <c r="L4" s="2">
        <v>0.21493555724033359</v>
      </c>
      <c r="M4" s="2">
        <v>0.30363912054586806</v>
      </c>
      <c r="N4" s="2">
        <v>0.3366186504927976</v>
      </c>
      <c r="O4" s="2">
        <v>0.29416224412433661</v>
      </c>
      <c r="P4" s="2">
        <v>0.21417740712661107</v>
      </c>
      <c r="Q4" s="2">
        <v>0.14404852160727824</v>
      </c>
      <c r="R4" s="2">
        <v>4.9658832448824866E-2</v>
      </c>
      <c r="S4" s="2">
        <v>2.6535253980288099E-3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t="s">
        <v>21</v>
      </c>
      <c r="B5" s="2">
        <v>0.55339221196306709</v>
      </c>
      <c r="C5" s="2">
        <v>0.52147731834604572</v>
      </c>
      <c r="D5" s="2">
        <v>0.48815736651947012</v>
      </c>
      <c r="E5" s="2">
        <v>0.44660778803693296</v>
      </c>
      <c r="F5" s="2">
        <v>0.43315937374548374</v>
      </c>
      <c r="G5" s="2">
        <v>0.44500200722601363</v>
      </c>
      <c r="H5" s="2">
        <v>0.4688879967884384</v>
      </c>
      <c r="I5" s="2">
        <v>0.47651545564030512</v>
      </c>
      <c r="J5" s="2">
        <v>0.45945403452428746</v>
      </c>
      <c r="K5" s="2">
        <v>0.43737454837414691</v>
      </c>
      <c r="L5" s="2">
        <v>0.42613408269771175</v>
      </c>
      <c r="M5" s="2">
        <v>0.42031312725812925</v>
      </c>
      <c r="N5" s="2">
        <v>0.43115214773183458</v>
      </c>
      <c r="O5" s="2">
        <v>0.42673625050180652</v>
      </c>
      <c r="P5" s="2">
        <v>0.38719389803291848</v>
      </c>
      <c r="Q5" s="2">
        <v>0.37133681252509032</v>
      </c>
      <c r="R5" s="2">
        <v>0.38297872340425532</v>
      </c>
      <c r="S5" s="2">
        <v>0.41148133279807309</v>
      </c>
      <c r="T5" s="2">
        <v>0.4249297470895223</v>
      </c>
      <c r="U5" s="2">
        <v>0.42693697310317141</v>
      </c>
      <c r="V5" s="2">
        <v>0.43556804496186269</v>
      </c>
      <c r="W5" s="2">
        <v>0.43637093536732235</v>
      </c>
      <c r="X5" s="2">
        <v>0.45122440786832596</v>
      </c>
      <c r="Y5" s="2">
        <v>0.44439983942191891</v>
      </c>
    </row>
    <row r="6" spans="1:25" x14ac:dyDescent="0.3">
      <c r="A6" t="s">
        <v>22</v>
      </c>
      <c r="B6" s="2">
        <v>0.63247691690084307</v>
      </c>
      <c r="C6" s="2">
        <v>0.62183861902850257</v>
      </c>
      <c r="D6" s="2">
        <v>0.6122039341629868</v>
      </c>
      <c r="E6" s="2">
        <v>0.59915696507426741</v>
      </c>
      <c r="F6" s="2">
        <v>0.60236852669610597</v>
      </c>
      <c r="G6" s="2">
        <v>0.60196708149337619</v>
      </c>
      <c r="H6" s="2">
        <v>0.59454034524287436</v>
      </c>
      <c r="I6" s="2">
        <v>0.59895624247290247</v>
      </c>
      <c r="J6" s="2">
        <v>0.5728623042954637</v>
      </c>
      <c r="K6" s="2">
        <v>0.52448815736651944</v>
      </c>
      <c r="L6" s="2">
        <v>0.48775592131674028</v>
      </c>
      <c r="M6" s="2">
        <v>0.47129666800481734</v>
      </c>
      <c r="N6" s="2">
        <v>0.44861501405058207</v>
      </c>
      <c r="O6" s="2">
        <v>0.44600562023283824</v>
      </c>
      <c r="P6" s="2">
        <v>0.47671617824167001</v>
      </c>
      <c r="Q6" s="2">
        <v>0.4941790445604175</v>
      </c>
      <c r="R6" s="2">
        <v>0.49377759935768767</v>
      </c>
      <c r="S6" s="2">
        <v>0.48755519871537534</v>
      </c>
      <c r="T6" s="2">
        <v>0.5184664793255721</v>
      </c>
      <c r="U6" s="2">
        <v>0.5393416298675231</v>
      </c>
      <c r="V6" s="2">
        <v>0.54295463669209154</v>
      </c>
      <c r="W6" s="2">
        <v>0.51003613006824566</v>
      </c>
      <c r="X6" s="2">
        <v>0.49819349658771578</v>
      </c>
      <c r="Y6" s="2">
        <v>0.50040144520272978</v>
      </c>
    </row>
    <row r="7" spans="1:25" x14ac:dyDescent="0.3">
      <c r="A7" t="s">
        <v>23</v>
      </c>
      <c r="B7" s="2">
        <v>0.4871537535126455</v>
      </c>
      <c r="C7" s="2">
        <v>0.46969088719389801</v>
      </c>
      <c r="D7" s="2">
        <v>0.42773986350863108</v>
      </c>
      <c r="E7" s="2">
        <v>0.39702930549979926</v>
      </c>
      <c r="F7" s="2">
        <v>0.38057005218787637</v>
      </c>
      <c r="G7" s="2">
        <v>0.38097149739060621</v>
      </c>
      <c r="H7" s="2">
        <v>0.38277800080289043</v>
      </c>
      <c r="I7" s="2">
        <v>0.41268566840626253</v>
      </c>
      <c r="J7" s="2">
        <v>0.43697310317141708</v>
      </c>
      <c r="K7" s="2">
        <v>0.41810517864311519</v>
      </c>
      <c r="L7" s="2">
        <v>0.36852669610598154</v>
      </c>
      <c r="M7" s="2">
        <v>0.31573665194700923</v>
      </c>
      <c r="N7" s="2">
        <v>0.29747089522280207</v>
      </c>
      <c r="O7" s="2">
        <v>0.30750702529104779</v>
      </c>
      <c r="P7" s="2">
        <v>0.29486150140505824</v>
      </c>
      <c r="Q7" s="2">
        <v>0.30670413488558812</v>
      </c>
      <c r="R7" s="2">
        <v>0.30650341228422323</v>
      </c>
      <c r="S7" s="2">
        <v>0.31312725812926534</v>
      </c>
      <c r="T7" s="2">
        <v>0.33681252509032517</v>
      </c>
      <c r="U7" s="2">
        <v>0.33982336411079889</v>
      </c>
      <c r="V7" s="2">
        <v>0.30790847049377762</v>
      </c>
      <c r="W7" s="2">
        <v>0.31433159373745484</v>
      </c>
      <c r="X7" s="2">
        <v>0.29747089522280207</v>
      </c>
      <c r="Y7" s="2">
        <v>0.3476515455640305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21DA0-5BF5-4648-BF14-A69BF67EFD9C}">
  <dimension ref="A1:Y33"/>
  <sheetViews>
    <sheetView workbookViewId="0">
      <selection activeCell="B32" sqref="B32"/>
    </sheetView>
  </sheetViews>
  <sheetFormatPr defaultRowHeight="14.4" x14ac:dyDescent="0.3"/>
  <sheetData>
    <row r="1" spans="1:25" x14ac:dyDescent="0.3">
      <c r="A1" t="s">
        <v>20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>VLOOKUP($A2,'Base Consumption'!$A$2:$D$33,3,FALSE)*'Profiles, Pc, Winter, S1'!B2</f>
        <v>1.6272041185168251</v>
      </c>
      <c r="C2" s="1">
        <f>VLOOKUP($A2,'Base Consumption'!$A$2:$D$33,3,FALSE)*'Profiles, Pc, Winter, S1'!C2</f>
        <v>1.5663937380871658</v>
      </c>
      <c r="D2" s="1">
        <f>VLOOKUP($A2,'Base Consumption'!$A$2:$D$33,3,FALSE)*'Profiles, Pc, Winter, S1'!D2</f>
        <v>1.5106001499680943</v>
      </c>
      <c r="E2" s="1">
        <f>VLOOKUP($A2,'Base Consumption'!$A$2:$D$33,3,FALSE)*'Profiles, Pc, Winter, S1'!E2</f>
        <v>1.5561932460197272</v>
      </c>
      <c r="F2" s="1">
        <f>VLOOKUP($A2,'Base Consumption'!$A$2:$D$33,3,FALSE)*'Profiles, Pc, Winter, S1'!F2</f>
        <v>1.5122809471302006</v>
      </c>
      <c r="G2" s="1">
        <f>VLOOKUP($A2,'Base Consumption'!$A$2:$D$33,3,FALSE)*'Profiles, Pc, Winter, S1'!G2</f>
        <v>1.5142951181733948</v>
      </c>
      <c r="H2" s="1">
        <f>VLOOKUP($A2,'Base Consumption'!$A$2:$D$33,3,FALSE)*'Profiles, Pc, Winter, S1'!H2</f>
        <v>1.5282720527458216</v>
      </c>
      <c r="I2" s="1">
        <f>VLOOKUP($A2,'Base Consumption'!$A$2:$D$33,3,FALSE)*'Profiles, Pc, Winter, S1'!I2</f>
        <v>1.983691829721741</v>
      </c>
      <c r="J2" s="1">
        <f>VLOOKUP($A2,'Base Consumption'!$A$2:$D$33,3,FALSE)*'Profiles, Pc, Winter, S1'!J2</f>
        <v>2.0233514142622568</v>
      </c>
      <c r="K2" s="1">
        <f>VLOOKUP($A2,'Base Consumption'!$A$2:$D$33,3,FALSE)*'Profiles, Pc, Winter, S1'!K2</f>
        <v>2.004047615311964</v>
      </c>
      <c r="L2" s="1">
        <f>VLOOKUP($A2,'Base Consumption'!$A$2:$D$33,3,FALSE)*'Profiles, Pc, Winter, S1'!L2</f>
        <v>1.9979632368637352</v>
      </c>
      <c r="M2" s="1">
        <f>VLOOKUP($A2,'Base Consumption'!$A$2:$D$33,3,FALSE)*'Profiles, Pc, Winter, S1'!M2</f>
        <v>2.0399504797893715</v>
      </c>
      <c r="N2" s="1">
        <f>VLOOKUP($A2,'Base Consumption'!$A$2:$D$33,3,FALSE)*'Profiles, Pc, Winter, S1'!N2</f>
        <v>2.0179911560878416</v>
      </c>
      <c r="O2" s="1">
        <f>VLOOKUP($A2,'Base Consumption'!$A$2:$D$33,3,FALSE)*'Profiles, Pc, Winter, S1'!O2</f>
        <v>1.982268593497206</v>
      </c>
      <c r="P2" s="1">
        <f>VLOOKUP($A2,'Base Consumption'!$A$2:$D$33,3,FALSE)*'Profiles, Pc, Winter, S1'!P2</f>
        <v>1.7243891841291827</v>
      </c>
      <c r="Q2" s="1">
        <f>VLOOKUP($A2,'Base Consumption'!$A$2:$D$33,3,FALSE)*'Profiles, Pc, Winter, S1'!Q2</f>
        <v>1.8551725012456366</v>
      </c>
      <c r="R2" s="1">
        <f>VLOOKUP($A2,'Base Consumption'!$A$2:$D$33,3,FALSE)*'Profiles, Pc, Winter, S1'!R2</f>
        <v>2.01694313855088</v>
      </c>
      <c r="S2" s="1">
        <f>VLOOKUP($A2,'Base Consumption'!$A$2:$D$33,3,FALSE)*'Profiles, Pc, Winter, S1'!S2</f>
        <v>1.9862210816157575</v>
      </c>
      <c r="T2" s="1">
        <f>VLOOKUP($A2,'Base Consumption'!$A$2:$D$33,3,FALSE)*'Profiles, Pc, Winter, S1'!T2</f>
        <v>1.8838741001605119</v>
      </c>
      <c r="U2" s="1">
        <f>VLOOKUP($A2,'Base Consumption'!$A$2:$D$33,3,FALSE)*'Profiles, Pc, Winter, S1'!U2</f>
        <v>1.7965218974272326</v>
      </c>
      <c r="V2" s="1">
        <f>VLOOKUP($A2,'Base Consumption'!$A$2:$D$33,3,FALSE)*'Profiles, Pc, Winter, S1'!V2</f>
        <v>1.7838300804496967</v>
      </c>
      <c r="W2" s="1">
        <f>VLOOKUP($A2,'Base Consumption'!$A$2:$D$33,3,FALSE)*'Profiles, Pc, Winter, S1'!W2</f>
        <v>1.7045527151508311</v>
      </c>
      <c r="X2" s="1">
        <f>VLOOKUP($A2,'Base Consumption'!$A$2:$D$33,3,FALSE)*'Profiles, Pc, Winter, S1'!X2</f>
        <v>1.5394662564065089</v>
      </c>
      <c r="Y2" s="1">
        <f>VLOOKUP($A2,'Base Consumption'!$A$2:$D$33,3,FALSE)*'Profiles, Pc, Winter, S1'!Y2</f>
        <v>1.5061135149459604</v>
      </c>
    </row>
    <row r="3" spans="1:25" x14ac:dyDescent="0.3">
      <c r="A3">
        <v>2</v>
      </c>
      <c r="B3" s="1">
        <f>VLOOKUP($A3,'Base Consumption'!$A$2:$D$33,3,FALSE)*'Profiles, Pc, Winter, S1'!B3</f>
        <v>0.49731210706021634</v>
      </c>
      <c r="C3" s="1">
        <f>VLOOKUP($A3,'Base Consumption'!$A$2:$D$33,3,FALSE)*'Profiles, Pc, Winter, S1'!C3</f>
        <v>0.48315848894604924</v>
      </c>
      <c r="D3" s="1">
        <f>VLOOKUP($A3,'Base Consumption'!$A$2:$D$33,3,FALSE)*'Profiles, Pc, Winter, S1'!D3</f>
        <v>0.46263581744733029</v>
      </c>
      <c r="E3" s="1">
        <f>VLOOKUP($A3,'Base Consumption'!$A$2:$D$33,3,FALSE)*'Profiles, Pc, Winter, S1'!E3</f>
        <v>0.45880509771565359</v>
      </c>
      <c r="F3" s="1">
        <f>VLOOKUP($A3,'Base Consumption'!$A$2:$D$33,3,FALSE)*'Profiles, Pc, Winter, S1'!F3</f>
        <v>0.46341526619603379</v>
      </c>
      <c r="G3" s="1">
        <f>VLOOKUP($A3,'Base Consumption'!$A$2:$D$33,3,FALSE)*'Profiles, Pc, Winter, S1'!G3</f>
        <v>0.49479420967239135</v>
      </c>
      <c r="H3" s="1">
        <f>VLOOKUP($A3,'Base Consumption'!$A$2:$D$33,3,FALSE)*'Profiles, Pc, Winter, S1'!H3</f>
        <v>0.59650019330557058</v>
      </c>
      <c r="I3" s="1">
        <f>VLOOKUP($A3,'Base Consumption'!$A$2:$D$33,3,FALSE)*'Profiles, Pc, Winter, S1'!I3</f>
        <v>0.69639082000676589</v>
      </c>
      <c r="J3" s="1">
        <f>VLOOKUP($A3,'Base Consumption'!$A$2:$D$33,3,FALSE)*'Profiles, Pc, Winter, S1'!J3</f>
        <v>0.75707185998566917</v>
      </c>
      <c r="K3" s="1">
        <f>VLOOKUP($A3,'Base Consumption'!$A$2:$D$33,3,FALSE)*'Profiles, Pc, Winter, S1'!K3</f>
        <v>0.77993811140813363</v>
      </c>
      <c r="L3" s="1">
        <f>VLOOKUP($A3,'Base Consumption'!$A$2:$D$33,3,FALSE)*'Profiles, Pc, Winter, S1'!L3</f>
        <v>0.77825098419343819</v>
      </c>
      <c r="M3" s="1">
        <f>VLOOKUP($A3,'Base Consumption'!$A$2:$D$33,3,FALSE)*'Profiles, Pc, Winter, S1'!M3</f>
        <v>0.7597179409384226</v>
      </c>
      <c r="N3" s="1">
        <f>VLOOKUP($A3,'Base Consumption'!$A$2:$D$33,3,FALSE)*'Profiles, Pc, Winter, S1'!N3</f>
        <v>0.73215943444791276</v>
      </c>
      <c r="O3" s="1">
        <f>VLOOKUP($A3,'Base Consumption'!$A$2:$D$33,3,FALSE)*'Profiles, Pc, Winter, S1'!O3</f>
        <v>0.69628825100169023</v>
      </c>
      <c r="P3" s="1">
        <f>VLOOKUP($A3,'Base Consumption'!$A$2:$D$33,3,FALSE)*'Profiles, Pc, Winter, S1'!P3</f>
        <v>0.64849416838366936</v>
      </c>
      <c r="Q3" s="1">
        <f>VLOOKUP($A3,'Base Consumption'!$A$2:$D$33,3,FALSE)*'Profiles, Pc, Winter, S1'!Q3</f>
        <v>0.6686220710550782</v>
      </c>
      <c r="R3" s="1">
        <f>VLOOKUP($A3,'Base Consumption'!$A$2:$D$33,3,FALSE)*'Profiles, Pc, Winter, S1'!R3</f>
        <v>0.74373874775974647</v>
      </c>
      <c r="S3" s="1">
        <f>VLOOKUP($A3,'Base Consumption'!$A$2:$D$33,3,FALSE)*'Profiles, Pc, Winter, S1'!S3</f>
        <v>0.88920805148967319</v>
      </c>
      <c r="T3" s="1">
        <f>VLOOKUP($A3,'Base Consumption'!$A$2:$D$33,3,FALSE)*'Profiles, Pc, Winter, S1'!T3</f>
        <v>0.84692156999408352</v>
      </c>
      <c r="U3" s="1">
        <f>VLOOKUP($A3,'Base Consumption'!$A$2:$D$33,3,FALSE)*'Profiles, Pc, Winter, S1'!U3</f>
        <v>0.78230729666126009</v>
      </c>
      <c r="V3" s="1">
        <f>VLOOKUP($A3,'Base Consumption'!$A$2:$D$33,3,FALSE)*'Profiles, Pc, Winter, S1'!V3</f>
        <v>0.75839488200110194</v>
      </c>
      <c r="W3" s="1">
        <f>VLOOKUP($A3,'Base Consumption'!$A$2:$D$33,3,FALSE)*'Profiles, Pc, Winter, S1'!W3</f>
        <v>0.7073085853889951</v>
      </c>
      <c r="X3" s="1">
        <f>VLOOKUP($A3,'Base Consumption'!$A$2:$D$33,3,FALSE)*'Profiles, Pc, Winter, S1'!X3</f>
        <v>0.6473300950964046</v>
      </c>
      <c r="Y3" s="1">
        <f>VLOOKUP($A3,'Base Consumption'!$A$2:$D$33,3,FALSE)*'Profiles, Pc, Winter, S1'!Y3</f>
        <v>0.57259292001832707</v>
      </c>
    </row>
    <row r="4" spans="1:25" x14ac:dyDescent="0.3">
      <c r="A4">
        <v>3</v>
      </c>
      <c r="B4" s="1">
        <f>VLOOKUP($A4,'Base Consumption'!$A$2:$D$33,3,FALSE)*'Profiles, Pc, Winter, S1'!B4</f>
        <v>1.5904385125880367</v>
      </c>
      <c r="C4" s="1">
        <f>VLOOKUP($A4,'Base Consumption'!$A$2:$D$33,3,FALSE)*'Profiles, Pc, Winter, S1'!C4</f>
        <v>1.4953878623522556</v>
      </c>
      <c r="D4" s="1">
        <f>VLOOKUP($A4,'Base Consumption'!$A$2:$D$33,3,FALSE)*'Profiles, Pc, Winter, S1'!D4</f>
        <v>1.4470508587541948</v>
      </c>
      <c r="E4" s="1">
        <f>VLOOKUP($A4,'Base Consumption'!$A$2:$D$33,3,FALSE)*'Profiles, Pc, Winter, S1'!E4</f>
        <v>1.4773202348805601</v>
      </c>
      <c r="F4" s="1">
        <f>VLOOKUP($A4,'Base Consumption'!$A$2:$D$33,3,FALSE)*'Profiles, Pc, Winter, S1'!F4</f>
        <v>1.4912178673910472</v>
      </c>
      <c r="G4" s="1">
        <f>VLOOKUP($A4,'Base Consumption'!$A$2:$D$33,3,FALSE)*'Profiles, Pc, Winter, S1'!G4</f>
        <v>1.7049980977330459</v>
      </c>
      <c r="H4" s="1">
        <f>VLOOKUP($A4,'Base Consumption'!$A$2:$D$33,3,FALSE)*'Profiles, Pc, Winter, S1'!H4</f>
        <v>2.7535756207661137</v>
      </c>
      <c r="I4" s="1">
        <f>VLOOKUP($A4,'Base Consumption'!$A$2:$D$33,3,FALSE)*'Profiles, Pc, Winter, S1'!I4</f>
        <v>3.228445770434341</v>
      </c>
      <c r="J4" s="1">
        <f>VLOOKUP($A4,'Base Consumption'!$A$2:$D$33,3,FALSE)*'Profiles, Pc, Winter, S1'!J4</f>
        <v>3.3729730798801327</v>
      </c>
      <c r="K4" s="1">
        <f>VLOOKUP($A4,'Base Consumption'!$A$2:$D$33,3,FALSE)*'Profiles, Pc, Winter, S1'!K4</f>
        <v>3.2663727953768844</v>
      </c>
      <c r="L4" s="1">
        <f>VLOOKUP($A4,'Base Consumption'!$A$2:$D$33,3,FALSE)*'Profiles, Pc, Winter, S1'!L4</f>
        <v>3.1463178671762844</v>
      </c>
      <c r="M4" s="1">
        <f>VLOOKUP($A4,'Base Consumption'!$A$2:$D$33,3,FALSE)*'Profiles, Pc, Winter, S1'!M4</f>
        <v>3.3470293244732172</v>
      </c>
      <c r="N4" s="1">
        <f>VLOOKUP($A4,'Base Consumption'!$A$2:$D$33,3,FALSE)*'Profiles, Pc, Winter, S1'!N4</f>
        <v>3.1028606941449928</v>
      </c>
      <c r="O4" s="1">
        <f>VLOOKUP($A4,'Base Consumption'!$A$2:$D$33,3,FALSE)*'Profiles, Pc, Winter, S1'!O4</f>
        <v>2.9544607955464453</v>
      </c>
      <c r="P4" s="1">
        <f>VLOOKUP($A4,'Base Consumption'!$A$2:$D$33,3,FALSE)*'Profiles, Pc, Winter, S1'!P4</f>
        <v>2.5552763688755644</v>
      </c>
      <c r="Q4" s="1">
        <f>VLOOKUP($A4,'Base Consumption'!$A$2:$D$33,3,FALSE)*'Profiles, Pc, Winter, S1'!Q4</f>
        <v>2.5447222102471088</v>
      </c>
      <c r="R4" s="1">
        <f>VLOOKUP($A4,'Base Consumption'!$A$2:$D$33,3,FALSE)*'Profiles, Pc, Winter, S1'!R4</f>
        <v>2.6516028303392245</v>
      </c>
      <c r="S4" s="1">
        <f>VLOOKUP($A4,'Base Consumption'!$A$2:$D$33,3,FALSE)*'Profiles, Pc, Winter, S1'!S4</f>
        <v>2.8637888227832797</v>
      </c>
      <c r="T4" s="1">
        <f>VLOOKUP($A4,'Base Consumption'!$A$2:$D$33,3,FALSE)*'Profiles, Pc, Winter, S1'!T4</f>
        <v>2.6170070458264649</v>
      </c>
      <c r="U4" s="1">
        <f>VLOOKUP($A4,'Base Consumption'!$A$2:$D$33,3,FALSE)*'Profiles, Pc, Winter, S1'!U4</f>
        <v>2.719537824440553</v>
      </c>
      <c r="V4" s="1">
        <f>VLOOKUP($A4,'Base Consumption'!$A$2:$D$33,3,FALSE)*'Profiles, Pc, Winter, S1'!V4</f>
        <v>2.6405221286649154</v>
      </c>
      <c r="W4" s="1">
        <f>VLOOKUP($A4,'Base Consumption'!$A$2:$D$33,3,FALSE)*'Profiles, Pc, Winter, S1'!W4</f>
        <v>2.4831815579468408</v>
      </c>
      <c r="X4" s="1">
        <f>VLOOKUP($A4,'Base Consumption'!$A$2:$D$33,3,FALSE)*'Profiles, Pc, Winter, S1'!X4</f>
        <v>2.0628436339353398</v>
      </c>
      <c r="Y4" s="1">
        <f>VLOOKUP($A4,'Base Consumption'!$A$2:$D$33,3,FALSE)*'Profiles, Pc, Winter, S1'!Y4</f>
        <v>1.8194108445291761</v>
      </c>
    </row>
    <row r="5" spans="1:25" x14ac:dyDescent="0.3">
      <c r="A5">
        <v>4</v>
      </c>
      <c r="B5" s="1">
        <f>VLOOKUP($A5,'Base Consumption'!$A$2:$D$33,3,FALSE)*'Profiles, Pc, Winter, S1'!B5</f>
        <v>7.8017432534074879E-2</v>
      </c>
      <c r="C5" s="1">
        <f>VLOOKUP($A5,'Base Consumption'!$A$2:$D$33,3,FALSE)*'Profiles, Pc, Winter, S1'!C5</f>
        <v>5.0688035589549436E-2</v>
      </c>
      <c r="D5" s="1">
        <f>VLOOKUP($A5,'Base Consumption'!$A$2:$D$33,3,FALSE)*'Profiles, Pc, Winter, S1'!D5</f>
        <v>5.0711979433966811E-2</v>
      </c>
      <c r="E5" s="1">
        <f>VLOOKUP($A5,'Base Consumption'!$A$2:$D$33,3,FALSE)*'Profiles, Pc, Winter, S1'!E5</f>
        <v>4.5177025346119261E-2</v>
      </c>
      <c r="F5" s="1">
        <f>VLOOKUP($A5,'Base Consumption'!$A$2:$D$33,3,FALSE)*'Profiles, Pc, Winter, S1'!F5</f>
        <v>4.7580412574900116E-2</v>
      </c>
      <c r="G5" s="1">
        <f>VLOOKUP($A5,'Base Consumption'!$A$2:$D$33,3,FALSE)*'Profiles, Pc, Winter, S1'!G5</f>
        <v>9.7087249274765391E-2</v>
      </c>
      <c r="H5" s="1">
        <f>VLOOKUP($A5,'Base Consumption'!$A$2:$D$33,3,FALSE)*'Profiles, Pc, Winter, S1'!H5</f>
        <v>0.19468215604963382</v>
      </c>
      <c r="I5" s="1">
        <f>VLOOKUP($A5,'Base Consumption'!$A$2:$D$33,3,FALSE)*'Profiles, Pc, Winter, S1'!I5</f>
        <v>0.24233945230280451</v>
      </c>
      <c r="J5" s="1">
        <f>VLOOKUP($A5,'Base Consumption'!$A$2:$D$33,3,FALSE)*'Profiles, Pc, Winter, S1'!J5</f>
        <v>0.26713221707813029</v>
      </c>
      <c r="K5" s="1">
        <f>VLOOKUP($A5,'Base Consumption'!$A$2:$D$33,3,FALSE)*'Profiles, Pc, Winter, S1'!K5</f>
        <v>0.25016494802217615</v>
      </c>
      <c r="L5" s="1">
        <f>VLOOKUP($A5,'Base Consumption'!$A$2:$D$33,3,FALSE)*'Profiles, Pc, Winter, S1'!L5</f>
        <v>0.24800433451479201</v>
      </c>
      <c r="M5" s="1">
        <f>VLOOKUP($A5,'Base Consumption'!$A$2:$D$33,3,FALSE)*'Profiles, Pc, Winter, S1'!M5</f>
        <v>0.2305037287855779</v>
      </c>
      <c r="N5" s="1">
        <f>VLOOKUP($A5,'Base Consumption'!$A$2:$D$33,3,FALSE)*'Profiles, Pc, Winter, S1'!N5</f>
        <v>0.22454830208267113</v>
      </c>
      <c r="O5" s="1">
        <f>VLOOKUP($A5,'Base Consumption'!$A$2:$D$33,3,FALSE)*'Profiles, Pc, Winter, S1'!O5</f>
        <v>0.21148529500579338</v>
      </c>
      <c r="P5" s="1">
        <f>VLOOKUP($A5,'Base Consumption'!$A$2:$D$33,3,FALSE)*'Profiles, Pc, Winter, S1'!P5</f>
        <v>0.20187177685891</v>
      </c>
      <c r="Q5" s="1">
        <f>VLOOKUP($A5,'Base Consumption'!$A$2:$D$33,3,FALSE)*'Profiles, Pc, Winter, S1'!Q5</f>
        <v>0.20646999803167362</v>
      </c>
      <c r="R5" s="1">
        <f>VLOOKUP($A5,'Base Consumption'!$A$2:$D$33,3,FALSE)*'Profiles, Pc, Winter, S1'!R5</f>
        <v>0.26058873546383465</v>
      </c>
      <c r="S5" s="1">
        <f>VLOOKUP($A5,'Base Consumption'!$A$2:$D$33,3,FALSE)*'Profiles, Pc, Winter, S1'!S5</f>
        <v>0.393041202937923</v>
      </c>
      <c r="T5" s="1">
        <f>VLOOKUP($A5,'Base Consumption'!$A$2:$D$33,3,FALSE)*'Profiles, Pc, Winter, S1'!T5</f>
        <v>0.35333930591367191</v>
      </c>
      <c r="U5" s="1">
        <f>VLOOKUP($A5,'Base Consumption'!$A$2:$D$33,3,FALSE)*'Profiles, Pc, Winter, S1'!U5</f>
        <v>0.2990222856352458</v>
      </c>
      <c r="V5" s="1">
        <f>VLOOKUP($A5,'Base Consumption'!$A$2:$D$33,3,FALSE)*'Profiles, Pc, Winter, S1'!V5</f>
        <v>0.28910450036237495</v>
      </c>
      <c r="W5" s="1">
        <f>VLOOKUP($A5,'Base Consumption'!$A$2:$D$33,3,FALSE)*'Profiles, Pc, Winter, S1'!W5</f>
        <v>0.25736141168804255</v>
      </c>
      <c r="X5" s="1">
        <f>VLOOKUP($A5,'Base Consumption'!$A$2:$D$33,3,FALSE)*'Profiles, Pc, Winter, S1'!X5</f>
        <v>0.19260698594490588</v>
      </c>
      <c r="Y5" s="1">
        <f>VLOOKUP($A5,'Base Consumption'!$A$2:$D$33,3,FALSE)*'Profiles, Pc, Winter, S1'!Y5</f>
        <v>0.14972904964740036</v>
      </c>
    </row>
    <row r="6" spans="1:25" x14ac:dyDescent="0.3">
      <c r="A6">
        <v>5</v>
      </c>
      <c r="B6" s="1">
        <f>VLOOKUP($A6,'Base Consumption'!$A$2:$D$33,3,FALSE)*'Profiles, Pc, Winter, S1'!B6</f>
        <v>0.76854635513407887</v>
      </c>
      <c r="C6" s="1">
        <f>VLOOKUP($A6,'Base Consumption'!$A$2:$D$33,3,FALSE)*'Profiles, Pc, Winter, S1'!C6</f>
        <v>0.69904231616977031</v>
      </c>
      <c r="D6" s="1">
        <f>VLOOKUP($A6,'Base Consumption'!$A$2:$D$33,3,FALSE)*'Profiles, Pc, Winter, S1'!D6</f>
        <v>0.64060009333402035</v>
      </c>
      <c r="E6" s="1">
        <f>VLOOKUP($A6,'Base Consumption'!$A$2:$D$33,3,FALSE)*'Profiles, Pc, Winter, S1'!E6</f>
        <v>0.64898763249463121</v>
      </c>
      <c r="F6" s="1">
        <f>VLOOKUP($A6,'Base Consumption'!$A$2:$D$33,3,FALSE)*'Profiles, Pc, Winter, S1'!F6</f>
        <v>0.66345898807028547</v>
      </c>
      <c r="G6" s="1">
        <f>VLOOKUP($A6,'Base Consumption'!$A$2:$D$33,3,FALSE)*'Profiles, Pc, Winter, S1'!G6</f>
        <v>0.74747047990949089</v>
      </c>
      <c r="H6" s="1">
        <f>VLOOKUP($A6,'Base Consumption'!$A$2:$D$33,3,FALSE)*'Profiles, Pc, Winter, S1'!H6</f>
        <v>0.96622546699250167</v>
      </c>
      <c r="I6" s="1">
        <f>VLOOKUP($A6,'Base Consumption'!$A$2:$D$33,3,FALSE)*'Profiles, Pc, Winter, S1'!I6</f>
        <v>1.0701411794746785</v>
      </c>
      <c r="J6" s="1">
        <f>VLOOKUP($A6,'Base Consumption'!$A$2:$D$33,3,FALSE)*'Profiles, Pc, Winter, S1'!J6</f>
        <v>1.1064596592876477</v>
      </c>
      <c r="K6" s="1">
        <f>VLOOKUP($A6,'Base Consumption'!$A$2:$D$33,3,FALSE)*'Profiles, Pc, Winter, S1'!K6</f>
        <v>1.1505396553416001</v>
      </c>
      <c r="L6" s="1">
        <f>VLOOKUP($A6,'Base Consumption'!$A$2:$D$33,3,FALSE)*'Profiles, Pc, Winter, S1'!L6</f>
        <v>1.1829173697354813</v>
      </c>
      <c r="M6" s="1">
        <f>VLOOKUP($A6,'Base Consumption'!$A$2:$D$33,3,FALSE)*'Profiles, Pc, Winter, S1'!M6</f>
        <v>1.2026940314087979</v>
      </c>
      <c r="N6" s="1">
        <f>VLOOKUP($A6,'Base Consumption'!$A$2:$D$33,3,FALSE)*'Profiles, Pc, Winter, S1'!N6</f>
        <v>1.1793549982863423</v>
      </c>
      <c r="O6" s="1">
        <f>VLOOKUP($A6,'Base Consumption'!$A$2:$D$33,3,FALSE)*'Profiles, Pc, Winter, S1'!O6</f>
        <v>1.1222774392021266</v>
      </c>
      <c r="P6" s="1">
        <f>VLOOKUP($A6,'Base Consumption'!$A$2:$D$33,3,FALSE)*'Profiles, Pc, Winter, S1'!P6</f>
        <v>1.1187586971173977</v>
      </c>
      <c r="Q6" s="1">
        <f>VLOOKUP($A6,'Base Consumption'!$A$2:$D$33,3,FALSE)*'Profiles, Pc, Winter, S1'!Q6</f>
        <v>1.1096945335895512</v>
      </c>
      <c r="R6" s="1">
        <f>VLOOKUP($A6,'Base Consumption'!$A$2:$D$33,3,FALSE)*'Profiles, Pc, Winter, S1'!R6</f>
        <v>1.1860794525350433</v>
      </c>
      <c r="S6" s="1">
        <f>VLOOKUP($A6,'Base Consumption'!$A$2:$D$33,3,FALSE)*'Profiles, Pc, Winter, S1'!S6</f>
        <v>1.3597465190951583</v>
      </c>
      <c r="T6" s="1">
        <f>VLOOKUP($A6,'Base Consumption'!$A$2:$D$33,3,FALSE)*'Profiles, Pc, Winter, S1'!T6</f>
        <v>1.3420367385626968</v>
      </c>
      <c r="U6" s="1">
        <f>VLOOKUP($A6,'Base Consumption'!$A$2:$D$33,3,FALSE)*'Profiles, Pc, Winter, S1'!U6</f>
        <v>1.3127082921393605</v>
      </c>
      <c r="V6" s="1">
        <f>VLOOKUP($A6,'Base Consumption'!$A$2:$D$33,3,FALSE)*'Profiles, Pc, Winter, S1'!V6</f>
        <v>1.3008423295957998</v>
      </c>
      <c r="W6" s="1">
        <f>VLOOKUP($A6,'Base Consumption'!$A$2:$D$33,3,FALSE)*'Profiles, Pc, Winter, S1'!W6</f>
        <v>1.2145599754914147</v>
      </c>
      <c r="X6" s="1">
        <f>VLOOKUP($A6,'Base Consumption'!$A$2:$D$33,3,FALSE)*'Profiles, Pc, Winter, S1'!X6</f>
        <v>1.0806571731781591</v>
      </c>
      <c r="Y6" s="1">
        <f>VLOOKUP($A6,'Base Consumption'!$A$2:$D$33,3,FALSE)*'Profiles, Pc, Winter, S1'!Y6</f>
        <v>0.97923768801233069</v>
      </c>
    </row>
    <row r="7" spans="1:25" x14ac:dyDescent="0.3">
      <c r="A7">
        <v>6</v>
      </c>
      <c r="B7" s="1">
        <f>VLOOKUP($A7,'Base Consumption'!$A$2:$D$33,3,FALSE)*'Profiles, Pc, Winter, S1'!B7</f>
        <v>4.4610438666552312</v>
      </c>
      <c r="C7" s="1">
        <f>VLOOKUP($A7,'Base Consumption'!$A$2:$D$33,3,FALSE)*'Profiles, Pc, Winter, S1'!C7</f>
        <v>4.194654638986937</v>
      </c>
      <c r="D7" s="1">
        <f>VLOOKUP($A7,'Base Consumption'!$A$2:$D$33,3,FALSE)*'Profiles, Pc, Winter, S1'!D7</f>
        <v>4.0880277748267044</v>
      </c>
      <c r="E7" s="1">
        <f>VLOOKUP($A7,'Base Consumption'!$A$2:$D$33,3,FALSE)*'Profiles, Pc, Winter, S1'!E7</f>
        <v>4.1378086334725754</v>
      </c>
      <c r="F7" s="1">
        <f>VLOOKUP($A7,'Base Consumption'!$A$2:$D$33,3,FALSE)*'Profiles, Pc, Winter, S1'!F7</f>
        <v>4.183108508196403</v>
      </c>
      <c r="G7" s="1">
        <f>VLOOKUP($A7,'Base Consumption'!$A$2:$D$33,3,FALSE)*'Profiles, Pc, Winter, S1'!G7</f>
        <v>4.5331941793865971</v>
      </c>
      <c r="H7" s="1">
        <f>VLOOKUP($A7,'Base Consumption'!$A$2:$D$33,3,FALSE)*'Profiles, Pc, Winter, S1'!H7</f>
        <v>5.1206510792615569</v>
      </c>
      <c r="I7" s="1">
        <f>VLOOKUP($A7,'Base Consumption'!$A$2:$D$33,3,FALSE)*'Profiles, Pc, Winter, S1'!I7</f>
        <v>6.2094274474202207</v>
      </c>
      <c r="J7" s="1">
        <f>VLOOKUP($A7,'Base Consumption'!$A$2:$D$33,3,FALSE)*'Profiles, Pc, Winter, S1'!J7</f>
        <v>6.5109745584253451</v>
      </c>
      <c r="K7" s="1">
        <f>VLOOKUP($A7,'Base Consumption'!$A$2:$D$33,3,FALSE)*'Profiles, Pc, Winter, S1'!K7</f>
        <v>6.7325423575027985</v>
      </c>
      <c r="L7" s="1">
        <f>VLOOKUP($A7,'Base Consumption'!$A$2:$D$33,3,FALSE)*'Profiles, Pc, Winter, S1'!L7</f>
        <v>6.6238162173473558</v>
      </c>
      <c r="M7" s="1">
        <f>VLOOKUP($A7,'Base Consumption'!$A$2:$D$33,3,FALSE)*'Profiles, Pc, Winter, S1'!M7</f>
        <v>6.7253607631017465</v>
      </c>
      <c r="N7" s="1">
        <f>VLOOKUP($A7,'Base Consumption'!$A$2:$D$33,3,FALSE)*'Profiles, Pc, Winter, S1'!N7</f>
        <v>6.691604434636286</v>
      </c>
      <c r="O7" s="1">
        <f>VLOOKUP($A7,'Base Consumption'!$A$2:$D$33,3,FALSE)*'Profiles, Pc, Winter, S1'!O7</f>
        <v>6.5922185270682672</v>
      </c>
      <c r="P7" s="1">
        <f>VLOOKUP($A7,'Base Consumption'!$A$2:$D$33,3,FALSE)*'Profiles, Pc, Winter, S1'!P7</f>
        <v>6.1433485699640968</v>
      </c>
      <c r="Q7" s="1">
        <f>VLOOKUP($A7,'Base Consumption'!$A$2:$D$33,3,FALSE)*'Profiles, Pc, Winter, S1'!Q7</f>
        <v>6.1578575386876206</v>
      </c>
      <c r="R7" s="1">
        <f>VLOOKUP($A7,'Base Consumption'!$A$2:$D$33,3,FALSE)*'Profiles, Pc, Winter, S1'!R7</f>
        <v>5.9738657399579065</v>
      </c>
      <c r="S7" s="1">
        <f>VLOOKUP($A7,'Base Consumption'!$A$2:$D$33,3,FALSE)*'Profiles, Pc, Winter, S1'!S7</f>
        <v>6.260730533974991</v>
      </c>
      <c r="T7" s="1">
        <f>VLOOKUP($A7,'Base Consumption'!$A$2:$D$33,3,FALSE)*'Profiles, Pc, Winter, S1'!T7</f>
        <v>6.0657192336516701</v>
      </c>
      <c r="U7" s="1">
        <f>VLOOKUP($A7,'Base Consumption'!$A$2:$D$33,3,FALSE)*'Profiles, Pc, Winter, S1'!U7</f>
        <v>5.9704151228591096</v>
      </c>
      <c r="V7" s="1">
        <f>VLOOKUP($A7,'Base Consumption'!$A$2:$D$33,3,FALSE)*'Profiles, Pc, Winter, S1'!V7</f>
        <v>5.8383850766552845</v>
      </c>
      <c r="W7" s="1">
        <f>VLOOKUP($A7,'Base Consumption'!$A$2:$D$33,3,FALSE)*'Profiles, Pc, Winter, S1'!W7</f>
        <v>5.6380337431473517</v>
      </c>
      <c r="X7" s="1">
        <f>VLOOKUP($A7,'Base Consumption'!$A$2:$D$33,3,FALSE)*'Profiles, Pc, Winter, S1'!X7</f>
        <v>5.0603817993577334</v>
      </c>
      <c r="Y7" s="1">
        <f>VLOOKUP($A7,'Base Consumption'!$A$2:$D$33,3,FALSE)*'Profiles, Pc, Winter, S1'!Y7</f>
        <v>4.7011568326998905</v>
      </c>
    </row>
    <row r="8" spans="1:25" x14ac:dyDescent="0.3">
      <c r="A8">
        <v>7</v>
      </c>
      <c r="B8" s="1">
        <f>VLOOKUP($A8,'Base Consumption'!$A$2:$D$33,3,FALSE)*'Profiles, Pc, Winter, S1'!B8</f>
        <v>2.0387824968844024</v>
      </c>
      <c r="C8" s="1">
        <f>VLOOKUP($A8,'Base Consumption'!$A$2:$D$33,3,FALSE)*'Profiles, Pc, Winter, S1'!C8</f>
        <v>1.8790280100457974</v>
      </c>
      <c r="D8" s="1">
        <f>VLOOKUP($A8,'Base Consumption'!$A$2:$D$33,3,FALSE)*'Profiles, Pc, Winter, S1'!D8</f>
        <v>1.8631398241931887</v>
      </c>
      <c r="E8" s="1">
        <f>VLOOKUP($A8,'Base Consumption'!$A$2:$D$33,3,FALSE)*'Profiles, Pc, Winter, S1'!E8</f>
        <v>1.8253387644254662</v>
      </c>
      <c r="F8" s="1">
        <f>VLOOKUP($A8,'Base Consumption'!$A$2:$D$33,3,FALSE)*'Profiles, Pc, Winter, S1'!F8</f>
        <v>1.8891851188947459</v>
      </c>
      <c r="G8" s="1">
        <f>VLOOKUP($A8,'Base Consumption'!$A$2:$D$33,3,FALSE)*'Profiles, Pc, Winter, S1'!G8</f>
        <v>2.1713650381189673</v>
      </c>
      <c r="H8" s="1">
        <f>VLOOKUP($A8,'Base Consumption'!$A$2:$D$33,3,FALSE)*'Profiles, Pc, Winter, S1'!H8</f>
        <v>2.7571670169217133</v>
      </c>
      <c r="I8" s="1">
        <f>VLOOKUP($A8,'Base Consumption'!$A$2:$D$33,3,FALSE)*'Profiles, Pc, Winter, S1'!I8</f>
        <v>3.3717231057690435</v>
      </c>
      <c r="J8" s="1">
        <f>VLOOKUP($A8,'Base Consumption'!$A$2:$D$33,3,FALSE)*'Profiles, Pc, Winter, S1'!J8</f>
        <v>3.8278824281631278</v>
      </c>
      <c r="K8" s="1">
        <f>VLOOKUP($A8,'Base Consumption'!$A$2:$D$33,3,FALSE)*'Profiles, Pc, Winter, S1'!K8</f>
        <v>3.9293644938780297</v>
      </c>
      <c r="L8" s="1">
        <f>VLOOKUP($A8,'Base Consumption'!$A$2:$D$33,3,FALSE)*'Profiles, Pc, Winter, S1'!L8</f>
        <v>4.0139667543873978</v>
      </c>
      <c r="M8" s="1">
        <f>VLOOKUP($A8,'Base Consumption'!$A$2:$D$33,3,FALSE)*'Profiles, Pc, Winter, S1'!M8</f>
        <v>4.0139667543873978</v>
      </c>
      <c r="N8" s="1">
        <f>VLOOKUP($A8,'Base Consumption'!$A$2:$D$33,3,FALSE)*'Profiles, Pc, Winter, S1'!N8</f>
        <v>3.9337171742390069</v>
      </c>
      <c r="O8" s="1">
        <f>VLOOKUP($A8,'Base Consumption'!$A$2:$D$33,3,FALSE)*'Profiles, Pc, Winter, S1'!O8</f>
        <v>3.8259508595884242</v>
      </c>
      <c r="P8" s="1">
        <f>VLOOKUP($A8,'Base Consumption'!$A$2:$D$33,3,FALSE)*'Profiles, Pc, Winter, S1'!P8</f>
        <v>3.4943977403870132</v>
      </c>
      <c r="Q8" s="1">
        <f>VLOOKUP($A8,'Base Consumption'!$A$2:$D$33,3,FALSE)*'Profiles, Pc, Winter, S1'!Q8</f>
        <v>3.4084801171027728</v>
      </c>
      <c r="R8" s="1">
        <f>VLOOKUP($A8,'Base Consumption'!$A$2:$D$33,3,FALSE)*'Profiles, Pc, Winter, S1'!R8</f>
        <v>3.688294430445795</v>
      </c>
      <c r="S8" s="1">
        <f>VLOOKUP($A8,'Base Consumption'!$A$2:$D$33,3,FALSE)*'Profiles, Pc, Winter, S1'!S8</f>
        <v>3.7659485044232333</v>
      </c>
      <c r="T8" s="1">
        <f>VLOOKUP($A8,'Base Consumption'!$A$2:$D$33,3,FALSE)*'Profiles, Pc, Winter, S1'!T8</f>
        <v>3.6424977101814222</v>
      </c>
      <c r="U8" s="1">
        <f>VLOOKUP($A8,'Base Consumption'!$A$2:$D$33,3,FALSE)*'Profiles, Pc, Winter, S1'!U8</f>
        <v>3.5924227276727052</v>
      </c>
      <c r="V8" s="1">
        <f>VLOOKUP($A8,'Base Consumption'!$A$2:$D$33,3,FALSE)*'Profiles, Pc, Winter, S1'!V8</f>
        <v>3.3407238577591891</v>
      </c>
      <c r="W8" s="1">
        <f>VLOOKUP($A8,'Base Consumption'!$A$2:$D$33,3,FALSE)*'Profiles, Pc, Winter, S1'!W8</f>
        <v>2.7659756358573206</v>
      </c>
      <c r="X8" s="1">
        <f>VLOOKUP($A8,'Base Consumption'!$A$2:$D$33,3,FALSE)*'Profiles, Pc, Winter, S1'!X8</f>
        <v>2.5516625160071502</v>
      </c>
      <c r="Y8" s="1">
        <f>VLOOKUP($A8,'Base Consumption'!$A$2:$D$33,3,FALSE)*'Profiles, Pc, Winter, S1'!Y8</f>
        <v>2.3446974262246165</v>
      </c>
    </row>
    <row r="9" spans="1:25" x14ac:dyDescent="0.3">
      <c r="A9">
        <v>8</v>
      </c>
      <c r="B9" s="1">
        <f>VLOOKUP($A9,'Base Consumption'!$A$2:$D$33,3,FALSE)*'Profiles, Pc, Winter, S1'!B9</f>
        <v>0.42947459597388105</v>
      </c>
      <c r="C9" s="1">
        <f>VLOOKUP($A9,'Base Consumption'!$A$2:$D$33,3,FALSE)*'Profiles, Pc, Winter, S1'!C9</f>
        <v>0.40686164408773901</v>
      </c>
      <c r="D9" s="1">
        <f>VLOOKUP($A9,'Base Consumption'!$A$2:$D$33,3,FALSE)*'Profiles, Pc, Winter, S1'!D9</f>
        <v>0.39784126991915092</v>
      </c>
      <c r="E9" s="1">
        <f>VLOOKUP($A9,'Base Consumption'!$A$2:$D$33,3,FALSE)*'Profiles, Pc, Winter, S1'!E9</f>
        <v>0.39355829398042952</v>
      </c>
      <c r="F9" s="1">
        <f>VLOOKUP($A9,'Base Consumption'!$A$2:$D$33,3,FALSE)*'Profiles, Pc, Winter, S1'!F9</f>
        <v>0.41696310344649273</v>
      </c>
      <c r="G9" s="1">
        <f>VLOOKUP($A9,'Base Consumption'!$A$2:$D$33,3,FALSE)*'Profiles, Pc, Winter, S1'!G9</f>
        <v>0.50861995526679404</v>
      </c>
      <c r="H9" s="1">
        <f>VLOOKUP($A9,'Base Consumption'!$A$2:$D$33,3,FALSE)*'Profiles, Pc, Winter, S1'!H9</f>
        <v>0.83532891865018222</v>
      </c>
      <c r="I9" s="1">
        <f>VLOOKUP($A9,'Base Consumption'!$A$2:$D$33,3,FALSE)*'Profiles, Pc, Winter, S1'!I9</f>
        <v>1.0047903667807436</v>
      </c>
      <c r="J9" s="1">
        <f>VLOOKUP($A9,'Base Consumption'!$A$2:$D$33,3,FALSE)*'Profiles, Pc, Winter, S1'!J9</f>
        <v>1.043791744822526</v>
      </c>
      <c r="K9" s="1">
        <f>VLOOKUP($A9,'Base Consumption'!$A$2:$D$33,3,FALSE)*'Profiles, Pc, Winter, S1'!K9</f>
        <v>1.0380836455405453</v>
      </c>
      <c r="L9" s="1">
        <f>VLOOKUP($A9,'Base Consumption'!$A$2:$D$33,3,FALSE)*'Profiles, Pc, Winter, S1'!L9</f>
        <v>1.0763212389446406</v>
      </c>
      <c r="M9" s="1">
        <f>VLOOKUP($A9,'Base Consumption'!$A$2:$D$33,3,FALSE)*'Profiles, Pc, Winter, S1'!M9</f>
        <v>1.0689939364147283</v>
      </c>
      <c r="N9" s="1">
        <f>VLOOKUP($A9,'Base Consumption'!$A$2:$D$33,3,FALSE)*'Profiles, Pc, Winter, S1'!N9</f>
        <v>1.0049693825550809</v>
      </c>
      <c r="O9" s="1">
        <f>VLOOKUP($A9,'Base Consumption'!$A$2:$D$33,3,FALSE)*'Profiles, Pc, Winter, S1'!O9</f>
        <v>0.98055926392048032</v>
      </c>
      <c r="P9" s="1">
        <f>VLOOKUP($A9,'Base Consumption'!$A$2:$D$33,3,FALSE)*'Profiles, Pc, Winter, S1'!P9</f>
        <v>0.86703315319096275</v>
      </c>
      <c r="Q9" s="1">
        <f>VLOOKUP($A9,'Base Consumption'!$A$2:$D$33,3,FALSE)*'Profiles, Pc, Winter, S1'!Q9</f>
        <v>0.78194012079163877</v>
      </c>
      <c r="R9" s="1">
        <f>VLOOKUP($A9,'Base Consumption'!$A$2:$D$33,3,FALSE)*'Profiles, Pc, Winter, S1'!R9</f>
        <v>0.80285434583658133</v>
      </c>
      <c r="S9" s="1">
        <f>VLOOKUP($A9,'Base Consumption'!$A$2:$D$33,3,FALSE)*'Profiles, Pc, Winter, S1'!S9</f>
        <v>0.87433898564295853</v>
      </c>
      <c r="T9" s="1">
        <f>VLOOKUP($A9,'Base Consumption'!$A$2:$D$33,3,FALSE)*'Profiles, Pc, Winter, S1'!T9</f>
        <v>0.85920399605102338</v>
      </c>
      <c r="U9" s="1">
        <f>VLOOKUP($A9,'Base Consumption'!$A$2:$D$33,3,FALSE)*'Profiles, Pc, Winter, S1'!U9</f>
        <v>0.83156439986382635</v>
      </c>
      <c r="V9" s="1">
        <f>VLOOKUP($A9,'Base Consumption'!$A$2:$D$33,3,FALSE)*'Profiles, Pc, Winter, S1'!V9</f>
        <v>0.81432843792104592</v>
      </c>
      <c r="W9" s="1">
        <f>VLOOKUP($A9,'Base Consumption'!$A$2:$D$33,3,FALSE)*'Profiles, Pc, Winter, S1'!W9</f>
        <v>0.75117995431437345</v>
      </c>
      <c r="X9" s="1">
        <f>VLOOKUP($A9,'Base Consumption'!$A$2:$D$33,3,FALSE)*'Profiles, Pc, Winter, S1'!X9</f>
        <v>0.59310871173856772</v>
      </c>
      <c r="Y9" s="1">
        <f>VLOOKUP($A9,'Base Consumption'!$A$2:$D$33,3,FALSE)*'Profiles, Pc, Winter, S1'!Y9</f>
        <v>0.51397709354166699</v>
      </c>
    </row>
    <row r="10" spans="1:25" x14ac:dyDescent="0.3">
      <c r="A10">
        <v>9</v>
      </c>
      <c r="B10" s="1">
        <f>VLOOKUP($A10,'Base Consumption'!$A$2:$D$33,3,FALSE)*'Profiles, Pc, Winter, S1'!B10</f>
        <v>0.46514590893265118</v>
      </c>
      <c r="C10" s="1">
        <f>VLOOKUP($A10,'Base Consumption'!$A$2:$D$33,3,FALSE)*'Profiles, Pc, Winter, S1'!C10</f>
        <v>0.46514590893265118</v>
      </c>
      <c r="D10" s="1">
        <f>VLOOKUP($A10,'Base Consumption'!$A$2:$D$33,3,FALSE)*'Profiles, Pc, Winter, S1'!D10</f>
        <v>0.46514590893265118</v>
      </c>
      <c r="E10" s="1">
        <f>VLOOKUP($A10,'Base Consumption'!$A$2:$D$33,3,FALSE)*'Profiles, Pc, Winter, S1'!E10</f>
        <v>0.46514590893265118</v>
      </c>
      <c r="F10" s="1">
        <f>VLOOKUP($A10,'Base Consumption'!$A$2:$D$33,3,FALSE)*'Profiles, Pc, Winter, S1'!F10</f>
        <v>0.46514590893265118</v>
      </c>
      <c r="G10" s="1">
        <f>VLOOKUP($A10,'Base Consumption'!$A$2:$D$33,3,FALSE)*'Profiles, Pc, Winter, S1'!G10</f>
        <v>0.46514590893265118</v>
      </c>
      <c r="H10" s="1">
        <f>VLOOKUP($A10,'Base Consumption'!$A$2:$D$33,3,FALSE)*'Profiles, Pc, Winter, S1'!H10</f>
        <v>0.46514590893265118</v>
      </c>
      <c r="I10" s="1">
        <f>VLOOKUP($A10,'Base Consumption'!$A$2:$D$33,3,FALSE)*'Profiles, Pc, Winter, S1'!I10</f>
        <v>0.46514590893265118</v>
      </c>
      <c r="J10" s="1">
        <f>VLOOKUP($A10,'Base Consumption'!$A$2:$D$33,3,FALSE)*'Profiles, Pc, Winter, S1'!J10</f>
        <v>0.46514590893265118</v>
      </c>
      <c r="K10" s="1">
        <f>VLOOKUP($A10,'Base Consumption'!$A$2:$D$33,3,FALSE)*'Profiles, Pc, Winter, S1'!K10</f>
        <v>0.46514590893265118</v>
      </c>
      <c r="L10" s="1">
        <f>VLOOKUP($A10,'Base Consumption'!$A$2:$D$33,3,FALSE)*'Profiles, Pc, Winter, S1'!L10</f>
        <v>0.46514590893265118</v>
      </c>
      <c r="M10" s="1">
        <f>VLOOKUP($A10,'Base Consumption'!$A$2:$D$33,3,FALSE)*'Profiles, Pc, Winter, S1'!M10</f>
        <v>0.46514590893265118</v>
      </c>
      <c r="N10" s="1">
        <f>VLOOKUP($A10,'Base Consumption'!$A$2:$D$33,3,FALSE)*'Profiles, Pc, Winter, S1'!N10</f>
        <v>0.46514590893265118</v>
      </c>
      <c r="O10" s="1">
        <f>VLOOKUP($A10,'Base Consumption'!$A$2:$D$33,3,FALSE)*'Profiles, Pc, Winter, S1'!O10</f>
        <v>0.46514590893265118</v>
      </c>
      <c r="P10" s="1">
        <f>VLOOKUP($A10,'Base Consumption'!$A$2:$D$33,3,FALSE)*'Profiles, Pc, Winter, S1'!P10</f>
        <v>0.46514590893265118</v>
      </c>
      <c r="Q10" s="1">
        <f>VLOOKUP($A10,'Base Consumption'!$A$2:$D$33,3,FALSE)*'Profiles, Pc, Winter, S1'!Q10</f>
        <v>0.46514590893265118</v>
      </c>
      <c r="R10" s="1">
        <f>VLOOKUP($A10,'Base Consumption'!$A$2:$D$33,3,FALSE)*'Profiles, Pc, Winter, S1'!R10</f>
        <v>0.46514590893265118</v>
      </c>
      <c r="S10" s="1">
        <f>VLOOKUP($A10,'Base Consumption'!$A$2:$D$33,3,FALSE)*'Profiles, Pc, Winter, S1'!S10</f>
        <v>0.46514590893265118</v>
      </c>
      <c r="T10" s="1">
        <f>VLOOKUP($A10,'Base Consumption'!$A$2:$D$33,3,FALSE)*'Profiles, Pc, Winter, S1'!T10</f>
        <v>0.46514590893265118</v>
      </c>
      <c r="U10" s="1">
        <f>VLOOKUP($A10,'Base Consumption'!$A$2:$D$33,3,FALSE)*'Profiles, Pc, Winter, S1'!U10</f>
        <v>0.46514590893265118</v>
      </c>
      <c r="V10" s="1">
        <f>VLOOKUP($A10,'Base Consumption'!$A$2:$D$33,3,FALSE)*'Profiles, Pc, Winter, S1'!V10</f>
        <v>0.46514590893265118</v>
      </c>
      <c r="W10" s="1">
        <f>VLOOKUP($A10,'Base Consumption'!$A$2:$D$33,3,FALSE)*'Profiles, Pc, Winter, S1'!W10</f>
        <v>0.46514590893265118</v>
      </c>
      <c r="X10" s="1">
        <f>VLOOKUP($A10,'Base Consumption'!$A$2:$D$33,3,FALSE)*'Profiles, Pc, Winter, S1'!X10</f>
        <v>0.46514590893265118</v>
      </c>
      <c r="Y10" s="1">
        <f>VLOOKUP($A10,'Base Consumption'!$A$2:$D$33,3,FALSE)*'Profiles, Pc, Winter, S1'!Y10</f>
        <v>0.46514590893265118</v>
      </c>
    </row>
    <row r="11" spans="1:25" x14ac:dyDescent="0.3">
      <c r="A11">
        <v>10</v>
      </c>
      <c r="B11" s="1">
        <f>VLOOKUP($A11,'Base Consumption'!$A$2:$D$33,3,FALSE)*'Profiles, Pc, Winter, S1'!B11</f>
        <v>0.38079737717655471</v>
      </c>
      <c r="C11" s="1">
        <f>VLOOKUP($A11,'Base Consumption'!$A$2:$D$33,3,FALSE)*'Profiles, Pc, Winter, S1'!C11</f>
        <v>0.35148232570652999</v>
      </c>
      <c r="D11" s="1">
        <f>VLOOKUP($A11,'Base Consumption'!$A$2:$D$33,3,FALSE)*'Profiles, Pc, Winter, S1'!D11</f>
        <v>0.33526740934866761</v>
      </c>
      <c r="E11" s="1">
        <f>VLOOKUP($A11,'Base Consumption'!$A$2:$D$33,3,FALSE)*'Profiles, Pc, Winter, S1'!E11</f>
        <v>0.33861494617679971</v>
      </c>
      <c r="F11" s="1">
        <f>VLOOKUP($A11,'Base Consumption'!$A$2:$D$33,3,FALSE)*'Profiles, Pc, Winter, S1'!F11</f>
        <v>0.34133716467800218</v>
      </c>
      <c r="G11" s="1">
        <f>VLOOKUP($A11,'Base Consumption'!$A$2:$D$33,3,FALSE)*'Profiles, Pc, Winter, S1'!G11</f>
        <v>0.39305862853068296</v>
      </c>
      <c r="H11" s="1">
        <f>VLOOKUP($A11,'Base Consumption'!$A$2:$D$33,3,FALSE)*'Profiles, Pc, Winter, S1'!H11</f>
        <v>0.51409877731588194</v>
      </c>
      <c r="I11" s="1">
        <f>VLOOKUP($A11,'Base Consumption'!$A$2:$D$33,3,FALSE)*'Profiles, Pc, Winter, S1'!I11</f>
        <v>0.60195712375185317</v>
      </c>
      <c r="J11" s="1">
        <f>VLOOKUP($A11,'Base Consumption'!$A$2:$D$33,3,FALSE)*'Profiles, Pc, Winter, S1'!J11</f>
        <v>0.6577316371004972</v>
      </c>
      <c r="K11" s="1">
        <f>VLOOKUP($A11,'Base Consumption'!$A$2:$D$33,3,FALSE)*'Profiles, Pc, Winter, S1'!K11</f>
        <v>0.70199792100232616</v>
      </c>
      <c r="L11" s="1">
        <f>VLOOKUP($A11,'Base Consumption'!$A$2:$D$33,3,FALSE)*'Profiles, Pc, Winter, S1'!L11</f>
        <v>0.68559535837878871</v>
      </c>
      <c r="M11" s="1">
        <f>VLOOKUP($A11,'Base Consumption'!$A$2:$D$33,3,FALSE)*'Profiles, Pc, Winter, S1'!M11</f>
        <v>0.68356618217771958</v>
      </c>
      <c r="N11" s="1">
        <f>VLOOKUP($A11,'Base Consumption'!$A$2:$D$33,3,FALSE)*'Profiles, Pc, Winter, S1'!N11</f>
        <v>0.68166932479304343</v>
      </c>
      <c r="O11" s="1">
        <f>VLOOKUP($A11,'Base Consumption'!$A$2:$D$33,3,FALSE)*'Profiles, Pc, Winter, S1'!O11</f>
        <v>0.65120072738909163</v>
      </c>
      <c r="P11" s="1">
        <f>VLOOKUP($A11,'Base Consumption'!$A$2:$D$33,3,FALSE)*'Profiles, Pc, Winter, S1'!P11</f>
        <v>0.63146489363192748</v>
      </c>
      <c r="Q11" s="1">
        <f>VLOOKUP($A11,'Base Consumption'!$A$2:$D$33,3,FALSE)*'Profiles, Pc, Winter, S1'!Q11</f>
        <v>0.59535835622539968</v>
      </c>
      <c r="R11" s="1">
        <f>VLOOKUP($A11,'Base Consumption'!$A$2:$D$33,3,FALSE)*'Profiles, Pc, Winter, S1'!R11</f>
        <v>0.62646224086606184</v>
      </c>
      <c r="S11" s="1">
        <f>VLOOKUP($A11,'Base Consumption'!$A$2:$D$33,3,FALSE)*'Profiles, Pc, Winter, S1'!S11</f>
        <v>0.71217758092002514</v>
      </c>
      <c r="T11" s="1">
        <f>VLOOKUP($A11,'Base Consumption'!$A$2:$D$33,3,FALSE)*'Profiles, Pc, Winter, S1'!T11</f>
        <v>0.6957570881045908</v>
      </c>
      <c r="U11" s="1">
        <f>VLOOKUP($A11,'Base Consumption'!$A$2:$D$33,3,FALSE)*'Profiles, Pc, Winter, S1'!U11</f>
        <v>0.67086676031684778</v>
      </c>
      <c r="V11" s="1">
        <f>VLOOKUP($A11,'Base Consumption'!$A$2:$D$33,3,FALSE)*'Profiles, Pc, Winter, S1'!V11</f>
        <v>0.64403418429827486</v>
      </c>
      <c r="W11" s="1">
        <f>VLOOKUP($A11,'Base Consumption'!$A$2:$D$33,3,FALSE)*'Profiles, Pc, Winter, S1'!W11</f>
        <v>0.60754632224693261</v>
      </c>
      <c r="X11" s="1">
        <f>VLOOKUP($A11,'Base Consumption'!$A$2:$D$33,3,FALSE)*'Profiles, Pc, Winter, S1'!X11</f>
        <v>0.5322837856234196</v>
      </c>
      <c r="Y11" s="1">
        <f>VLOOKUP($A11,'Base Consumption'!$A$2:$D$33,3,FALSE)*'Profiles, Pc, Winter, S1'!Y11</f>
        <v>0.46726029315934003</v>
      </c>
    </row>
    <row r="12" spans="1:25" x14ac:dyDescent="0.3">
      <c r="A12">
        <v>11</v>
      </c>
      <c r="B12" s="1">
        <f>VLOOKUP($A12,'Base Consumption'!$A$2:$D$33,3,FALSE)*'Profiles, Pc, Winter, S1'!B12</f>
        <v>0.19058230652212207</v>
      </c>
      <c r="C12" s="1">
        <f>VLOOKUP($A12,'Base Consumption'!$A$2:$D$33,3,FALSE)*'Profiles, Pc, Winter, S1'!C12</f>
        <v>0.17448934777581118</v>
      </c>
      <c r="D12" s="1">
        <f>VLOOKUP($A12,'Base Consumption'!$A$2:$D$33,3,FALSE)*'Profiles, Pc, Winter, S1'!D12</f>
        <v>0.16577776366450003</v>
      </c>
      <c r="E12" s="1">
        <f>VLOOKUP($A12,'Base Consumption'!$A$2:$D$33,3,FALSE)*'Profiles, Pc, Winter, S1'!E12</f>
        <v>0.16493716303867029</v>
      </c>
      <c r="F12" s="1">
        <f>VLOOKUP($A12,'Base Consumption'!$A$2:$D$33,3,FALSE)*'Profiles, Pc, Winter, S1'!F12</f>
        <v>0.17008947098579269</v>
      </c>
      <c r="G12" s="1">
        <f>VLOOKUP($A12,'Base Consumption'!$A$2:$D$33,3,FALSE)*'Profiles, Pc, Winter, S1'!G12</f>
        <v>0.21139600557312921</v>
      </c>
      <c r="H12" s="1">
        <f>VLOOKUP($A12,'Base Consumption'!$A$2:$D$33,3,FALSE)*'Profiles, Pc, Winter, S1'!H12</f>
        <v>0.28188859732243654</v>
      </c>
      <c r="I12" s="1">
        <f>VLOOKUP($A12,'Base Consumption'!$A$2:$D$33,3,FALSE)*'Profiles, Pc, Winter, S1'!I12</f>
        <v>0.3115812289424601</v>
      </c>
      <c r="J12" s="1">
        <f>VLOOKUP($A12,'Base Consumption'!$A$2:$D$33,3,FALSE)*'Profiles, Pc, Winter, S1'!J12</f>
        <v>0.24963965416686879</v>
      </c>
      <c r="K12" s="1">
        <f>VLOOKUP($A12,'Base Consumption'!$A$2:$D$33,3,FALSE)*'Profiles, Pc, Winter, S1'!K12</f>
        <v>0.17318502054304108</v>
      </c>
      <c r="L12" s="1">
        <f>VLOOKUP($A12,'Base Consumption'!$A$2:$D$33,3,FALSE)*'Profiles, Pc, Winter, S1'!L12</f>
        <v>0.33698065110711706</v>
      </c>
      <c r="M12" s="1">
        <f>VLOOKUP($A12,'Base Consumption'!$A$2:$D$33,3,FALSE)*'Profiles, Pc, Winter, S1'!M12</f>
        <v>0.33958078277015968</v>
      </c>
      <c r="N12" s="1">
        <f>VLOOKUP($A12,'Base Consumption'!$A$2:$D$33,3,FALSE)*'Profiles, Pc, Winter, S1'!N12</f>
        <v>0.3273751573172422</v>
      </c>
      <c r="O12" s="1">
        <f>VLOOKUP($A12,'Base Consumption'!$A$2:$D$33,3,FALSE)*'Profiles, Pc, Winter, S1'!O12</f>
        <v>0.31434078931821546</v>
      </c>
      <c r="P12" s="1">
        <f>VLOOKUP($A12,'Base Consumption'!$A$2:$D$33,3,FALSE)*'Profiles, Pc, Winter, S1'!P12</f>
        <v>0.29407995246561258</v>
      </c>
      <c r="Q12" s="1">
        <f>VLOOKUP($A12,'Base Consumption'!$A$2:$D$33,3,FALSE)*'Profiles, Pc, Winter, S1'!Q12</f>
        <v>0.3022743163078091</v>
      </c>
      <c r="R12" s="1">
        <f>VLOOKUP($A12,'Base Consumption'!$A$2:$D$33,3,FALSE)*'Profiles, Pc, Winter, S1'!R12</f>
        <v>0.32666874929362527</v>
      </c>
      <c r="S12" s="1">
        <f>VLOOKUP($A12,'Base Consumption'!$A$2:$D$33,3,FALSE)*'Profiles, Pc, Winter, S1'!S12</f>
        <v>0.39415531475697285</v>
      </c>
      <c r="T12" s="1">
        <f>VLOOKUP($A12,'Base Consumption'!$A$2:$D$33,3,FALSE)*'Profiles, Pc, Winter, S1'!T12</f>
        <v>0.3710112599717994</v>
      </c>
      <c r="U12" s="1">
        <f>VLOOKUP($A12,'Base Consumption'!$A$2:$D$33,3,FALSE)*'Profiles, Pc, Winter, S1'!U12</f>
        <v>0.346362195184866</v>
      </c>
      <c r="V12" s="1">
        <f>VLOOKUP($A12,'Base Consumption'!$A$2:$D$33,3,FALSE)*'Profiles, Pc, Winter, S1'!V12</f>
        <v>0.33524588850315518</v>
      </c>
      <c r="W12" s="1">
        <f>VLOOKUP($A12,'Base Consumption'!$A$2:$D$33,3,FALSE)*'Profiles, Pc, Winter, S1'!W12</f>
        <v>0.33331205538598269</v>
      </c>
      <c r="X12" s="1">
        <f>VLOOKUP($A12,'Base Consumption'!$A$2:$D$33,3,FALSE)*'Profiles, Pc, Winter, S1'!X12</f>
        <v>0.29383816332789797</v>
      </c>
      <c r="Y12" s="1">
        <f>VLOOKUP($A12,'Base Consumption'!$A$2:$D$33,3,FALSE)*'Profiles, Pc, Winter, S1'!Y12</f>
        <v>0.25170652300042762</v>
      </c>
    </row>
    <row r="13" spans="1:25" x14ac:dyDescent="0.3">
      <c r="A13">
        <v>12</v>
      </c>
      <c r="B13" s="1">
        <f>VLOOKUP($A13,'Base Consumption'!$A$2:$D$33,3,FALSE)*'Profiles, Pc, Winter, S1'!B13</f>
        <v>0.94675062944691168</v>
      </c>
      <c r="C13" s="1">
        <f>VLOOKUP($A13,'Base Consumption'!$A$2:$D$33,3,FALSE)*'Profiles, Pc, Winter, S1'!C13</f>
        <v>0.94223910702099922</v>
      </c>
      <c r="D13" s="1">
        <f>VLOOKUP($A13,'Base Consumption'!$A$2:$D$33,3,FALSE)*'Profiles, Pc, Winter, S1'!D13</f>
        <v>0.94184592583487625</v>
      </c>
      <c r="E13" s="1">
        <f>VLOOKUP($A13,'Base Consumption'!$A$2:$D$33,3,FALSE)*'Profiles, Pc, Winter, S1'!E13</f>
        <v>0.96934758184822101</v>
      </c>
      <c r="F13" s="1">
        <f>VLOOKUP($A13,'Base Consumption'!$A$2:$D$33,3,FALSE)*'Profiles, Pc, Winter, S1'!F13</f>
        <v>0.96479182084674475</v>
      </c>
      <c r="G13" s="1">
        <f>VLOOKUP($A13,'Base Consumption'!$A$2:$D$33,3,FALSE)*'Profiles, Pc, Winter, S1'!G13</f>
        <v>0.9912676329681338</v>
      </c>
      <c r="H13" s="1">
        <f>VLOOKUP($A13,'Base Consumption'!$A$2:$D$33,3,FALSE)*'Profiles, Pc, Winter, S1'!H13</f>
        <v>1.0289284880195353</v>
      </c>
      <c r="I13" s="1">
        <f>VLOOKUP($A13,'Base Consumption'!$A$2:$D$33,3,FALSE)*'Profiles, Pc, Winter, S1'!I13</f>
        <v>0.99772270512143102</v>
      </c>
      <c r="J13" s="1">
        <f>VLOOKUP($A13,'Base Consumption'!$A$2:$D$33,3,FALSE)*'Profiles, Pc, Winter, S1'!J13</f>
        <v>0.83169328186780411</v>
      </c>
      <c r="K13" s="1">
        <f>VLOOKUP($A13,'Base Consumption'!$A$2:$D$33,3,FALSE)*'Profiles, Pc, Winter, S1'!K13</f>
        <v>0.7976854045788806</v>
      </c>
      <c r="L13" s="1">
        <f>VLOOKUP($A13,'Base Consumption'!$A$2:$D$33,3,FALSE)*'Profiles, Pc, Winter, S1'!L13</f>
        <v>1.0862099605379476</v>
      </c>
      <c r="M13" s="1">
        <f>VLOOKUP($A13,'Base Consumption'!$A$2:$D$33,3,FALSE)*'Profiles, Pc, Winter, S1'!M13</f>
        <v>0.99047422466891333</v>
      </c>
      <c r="N13" s="1">
        <f>VLOOKUP($A13,'Base Consumption'!$A$2:$D$33,3,FALSE)*'Profiles, Pc, Winter, S1'!N13</f>
        <v>1.0036756888260767</v>
      </c>
      <c r="O13" s="1">
        <f>VLOOKUP($A13,'Base Consumption'!$A$2:$D$33,3,FALSE)*'Profiles, Pc, Winter, S1'!O13</f>
        <v>1.0259884226866238</v>
      </c>
      <c r="P13" s="1">
        <f>VLOOKUP($A13,'Base Consumption'!$A$2:$D$33,3,FALSE)*'Profiles, Pc, Winter, S1'!P13</f>
        <v>1.0496261046544313</v>
      </c>
      <c r="Q13" s="1">
        <f>VLOOKUP($A13,'Base Consumption'!$A$2:$D$33,3,FALSE)*'Profiles, Pc, Winter, S1'!Q13</f>
        <v>1.0828698280867868</v>
      </c>
      <c r="R13" s="1">
        <f>VLOOKUP($A13,'Base Consumption'!$A$2:$D$33,3,FALSE)*'Profiles, Pc, Winter, S1'!R13</f>
        <v>1.19763608965395</v>
      </c>
      <c r="S13" s="1">
        <f>VLOOKUP($A13,'Base Consumption'!$A$2:$D$33,3,FALSE)*'Profiles, Pc, Winter, S1'!S13</f>
        <v>1.2337327243024134</v>
      </c>
      <c r="T13" s="1">
        <f>VLOOKUP($A13,'Base Consumption'!$A$2:$D$33,3,FALSE)*'Profiles, Pc, Winter, S1'!T13</f>
        <v>1.1535925724254166</v>
      </c>
      <c r="U13" s="1">
        <f>VLOOKUP($A13,'Base Consumption'!$A$2:$D$33,3,FALSE)*'Profiles, Pc, Winter, S1'!U13</f>
        <v>1.0938660524811779</v>
      </c>
      <c r="V13" s="1">
        <f>VLOOKUP($A13,'Base Consumption'!$A$2:$D$33,3,FALSE)*'Profiles, Pc, Winter, S1'!V13</f>
        <v>1.1110116173346514</v>
      </c>
      <c r="W13" s="1">
        <f>VLOOKUP($A13,'Base Consumption'!$A$2:$D$33,3,FALSE)*'Profiles, Pc, Winter, S1'!W13</f>
        <v>1.107940565450142</v>
      </c>
      <c r="X13" s="1">
        <f>VLOOKUP($A13,'Base Consumption'!$A$2:$D$33,3,FALSE)*'Profiles, Pc, Winter, S1'!X13</f>
        <v>1.1133839901774483</v>
      </c>
      <c r="Y13" s="1">
        <f>VLOOKUP($A13,'Base Consumption'!$A$2:$D$33,3,FALSE)*'Profiles, Pc, Winter, S1'!Y13</f>
        <v>1.1675654702047471</v>
      </c>
    </row>
    <row r="14" spans="1:25" x14ac:dyDescent="0.3">
      <c r="A14">
        <v>13</v>
      </c>
      <c r="B14" s="1">
        <f>VLOOKUP($A14,'Base Consumption'!$A$2:$D$33,3,FALSE)*'Profiles, Pc, Winter, S1'!B14</f>
        <v>4.2658759108632349</v>
      </c>
      <c r="C14" s="1">
        <f>VLOOKUP($A14,'Base Consumption'!$A$2:$D$33,3,FALSE)*'Profiles, Pc, Winter, S1'!C14</f>
        <v>4.1147664379717392</v>
      </c>
      <c r="D14" s="1">
        <f>VLOOKUP($A14,'Base Consumption'!$A$2:$D$33,3,FALSE)*'Profiles, Pc, Winter, S1'!D14</f>
        <v>4.1788346150421489</v>
      </c>
      <c r="E14" s="1">
        <f>VLOOKUP($A14,'Base Consumption'!$A$2:$D$33,3,FALSE)*'Profiles, Pc, Winter, S1'!E14</f>
        <v>4.228612101488908</v>
      </c>
      <c r="F14" s="1">
        <f>VLOOKUP($A14,'Base Consumption'!$A$2:$D$33,3,FALSE)*'Profiles, Pc, Winter, S1'!F14</f>
        <v>4.2983535605008427</v>
      </c>
      <c r="G14" s="1">
        <f>VLOOKUP($A14,'Base Consumption'!$A$2:$D$33,3,FALSE)*'Profiles, Pc, Winter, S1'!G14</f>
        <v>4.3988651302852295</v>
      </c>
      <c r="H14" s="1">
        <f>VLOOKUP($A14,'Base Consumption'!$A$2:$D$33,3,FALSE)*'Profiles, Pc, Winter, S1'!H14</f>
        <v>5.440077991991302</v>
      </c>
      <c r="I14" s="1">
        <f>VLOOKUP($A14,'Base Consumption'!$A$2:$D$33,3,FALSE)*'Profiles, Pc, Winter, S1'!I14</f>
        <v>5.7109793369381485</v>
      </c>
      <c r="J14" s="1">
        <f>VLOOKUP($A14,'Base Consumption'!$A$2:$D$33,3,FALSE)*'Profiles, Pc, Winter, S1'!J14</f>
        <v>5.8158667412097707</v>
      </c>
      <c r="K14" s="1">
        <f>VLOOKUP($A14,'Base Consumption'!$A$2:$D$33,3,FALSE)*'Profiles, Pc, Winter, S1'!K14</f>
        <v>5.6707060983105126</v>
      </c>
      <c r="L14" s="1">
        <f>VLOOKUP($A14,'Base Consumption'!$A$2:$D$33,3,FALSE)*'Profiles, Pc, Winter, S1'!L14</f>
        <v>5.5937852643132437</v>
      </c>
      <c r="M14" s="1">
        <f>VLOOKUP($A14,'Base Consumption'!$A$2:$D$33,3,FALSE)*'Profiles, Pc, Winter, S1'!M14</f>
        <v>5.7972007945418005</v>
      </c>
      <c r="N14" s="1">
        <f>VLOOKUP($A14,'Base Consumption'!$A$2:$D$33,3,FALSE)*'Profiles, Pc, Winter, S1'!N14</f>
        <v>6</v>
      </c>
      <c r="O14" s="1">
        <f>VLOOKUP($A14,'Base Consumption'!$A$2:$D$33,3,FALSE)*'Profiles, Pc, Winter, S1'!O14</f>
        <v>5.8089605881961992</v>
      </c>
      <c r="P14" s="1">
        <f>VLOOKUP($A14,'Base Consumption'!$A$2:$D$33,3,FALSE)*'Profiles, Pc, Winter, S1'!P14</f>
        <v>5.7033213065957957</v>
      </c>
      <c r="Q14" s="1">
        <f>VLOOKUP($A14,'Base Consumption'!$A$2:$D$33,3,FALSE)*'Profiles, Pc, Winter, S1'!Q14</f>
        <v>5.770192322648434</v>
      </c>
      <c r="R14" s="1">
        <f>VLOOKUP($A14,'Base Consumption'!$A$2:$D$33,3,FALSE)*'Profiles, Pc, Winter, S1'!R14</f>
        <v>5.5838020042255172</v>
      </c>
      <c r="S14" s="1">
        <f>VLOOKUP($A14,'Base Consumption'!$A$2:$D$33,3,FALSE)*'Profiles, Pc, Winter, S1'!S14</f>
        <v>5.8339860962466599</v>
      </c>
      <c r="T14" s="1">
        <f>VLOOKUP($A14,'Base Consumption'!$A$2:$D$33,3,FALSE)*'Profiles, Pc, Winter, S1'!T14</f>
        <v>5.6294081049866174</v>
      </c>
      <c r="U14" s="1">
        <f>VLOOKUP($A14,'Base Consumption'!$A$2:$D$33,3,FALSE)*'Profiles, Pc, Winter, S1'!U14</f>
        <v>5.3050371217072829</v>
      </c>
      <c r="V14" s="1">
        <f>VLOOKUP($A14,'Base Consumption'!$A$2:$D$33,3,FALSE)*'Profiles, Pc, Winter, S1'!V14</f>
        <v>5.3701308903700795</v>
      </c>
      <c r="W14" s="1">
        <f>VLOOKUP($A14,'Base Consumption'!$A$2:$D$33,3,FALSE)*'Profiles, Pc, Winter, S1'!W14</f>
        <v>5.2133469540366404</v>
      </c>
      <c r="X14" s="1">
        <f>VLOOKUP($A14,'Base Consumption'!$A$2:$D$33,3,FALSE)*'Profiles, Pc, Winter, S1'!X14</f>
        <v>4.6024178745571742</v>
      </c>
      <c r="Y14" s="1">
        <f>VLOOKUP($A14,'Base Consumption'!$A$2:$D$33,3,FALSE)*'Profiles, Pc, Winter, S1'!Y14</f>
        <v>4.4533580341311554</v>
      </c>
    </row>
    <row r="15" spans="1:25" x14ac:dyDescent="0.3">
      <c r="A15">
        <v>14</v>
      </c>
      <c r="B15" s="1">
        <f>VLOOKUP($A15,'Base Consumption'!$A$2:$D$33,3,FALSE)*'Profiles, Pc, Winter, S1'!B15</f>
        <v>0.97632247111009507</v>
      </c>
      <c r="C15" s="1">
        <f>VLOOKUP($A15,'Base Consumption'!$A$2:$D$33,3,FALSE)*'Profiles, Pc, Winter, S1'!C15</f>
        <v>0.93983624285229939</v>
      </c>
      <c r="D15" s="1">
        <f>VLOOKUP($A15,'Base Consumption'!$A$2:$D$33,3,FALSE)*'Profiles, Pc, Winter, S1'!D15</f>
        <v>0.9063600899808566</v>
      </c>
      <c r="E15" s="1">
        <f>VLOOKUP($A15,'Base Consumption'!$A$2:$D$33,3,FALSE)*'Profiles, Pc, Winter, S1'!E15</f>
        <v>0.93371594761183641</v>
      </c>
      <c r="F15" s="1">
        <f>VLOOKUP($A15,'Base Consumption'!$A$2:$D$33,3,FALSE)*'Profiles, Pc, Winter, S1'!F15</f>
        <v>0.9073685682781204</v>
      </c>
      <c r="G15" s="1">
        <f>VLOOKUP($A15,'Base Consumption'!$A$2:$D$33,3,FALSE)*'Profiles, Pc, Winter, S1'!G15</f>
        <v>0.90857707090403694</v>
      </c>
      <c r="H15" s="1">
        <f>VLOOKUP($A15,'Base Consumption'!$A$2:$D$33,3,FALSE)*'Profiles, Pc, Winter, S1'!H15</f>
        <v>0.91696323164749294</v>
      </c>
      <c r="I15" s="1">
        <f>VLOOKUP($A15,'Base Consumption'!$A$2:$D$33,3,FALSE)*'Profiles, Pc, Winter, S1'!I15</f>
        <v>1.1902150978330446</v>
      </c>
      <c r="J15" s="1">
        <f>VLOOKUP($A15,'Base Consumption'!$A$2:$D$33,3,FALSE)*'Profiles, Pc, Winter, S1'!J15</f>
        <v>1.2140108485573542</v>
      </c>
      <c r="K15" s="1">
        <f>VLOOKUP($A15,'Base Consumption'!$A$2:$D$33,3,FALSE)*'Profiles, Pc, Winter, S1'!K15</f>
        <v>1.2024285691871783</v>
      </c>
      <c r="L15" s="1">
        <f>VLOOKUP($A15,'Base Consumption'!$A$2:$D$33,3,FALSE)*'Profiles, Pc, Winter, S1'!L15</f>
        <v>1.198777942118241</v>
      </c>
      <c r="M15" s="1">
        <f>VLOOKUP($A15,'Base Consumption'!$A$2:$D$33,3,FALSE)*'Profiles, Pc, Winter, S1'!M15</f>
        <v>1.2239702878736229</v>
      </c>
      <c r="N15" s="1">
        <f>VLOOKUP($A15,'Base Consumption'!$A$2:$D$33,3,FALSE)*'Profiles, Pc, Winter, S1'!N15</f>
        <v>1.210794693652705</v>
      </c>
      <c r="O15" s="1">
        <f>VLOOKUP($A15,'Base Consumption'!$A$2:$D$33,3,FALSE)*'Profiles, Pc, Winter, S1'!O15</f>
        <v>1.1893611560983235</v>
      </c>
      <c r="P15" s="1">
        <f>VLOOKUP($A15,'Base Consumption'!$A$2:$D$33,3,FALSE)*'Profiles, Pc, Winter, S1'!P15</f>
        <v>1.0346335104775097</v>
      </c>
      <c r="Q15" s="1">
        <f>VLOOKUP($A15,'Base Consumption'!$A$2:$D$33,3,FALSE)*'Profiles, Pc, Winter, S1'!Q15</f>
        <v>1.113103500747382</v>
      </c>
      <c r="R15" s="1">
        <f>VLOOKUP($A15,'Base Consumption'!$A$2:$D$33,3,FALSE)*'Profiles, Pc, Winter, S1'!R15</f>
        <v>1.2101658831305282</v>
      </c>
      <c r="S15" s="1">
        <f>VLOOKUP($A15,'Base Consumption'!$A$2:$D$33,3,FALSE)*'Profiles, Pc, Winter, S1'!S15</f>
        <v>1.1917326489694544</v>
      </c>
      <c r="T15" s="1">
        <f>VLOOKUP($A15,'Base Consumption'!$A$2:$D$33,3,FALSE)*'Profiles, Pc, Winter, S1'!T15</f>
        <v>1.1303244600963072</v>
      </c>
      <c r="U15" s="1">
        <f>VLOOKUP($A15,'Base Consumption'!$A$2:$D$33,3,FALSE)*'Profiles, Pc, Winter, S1'!U15</f>
        <v>1.0779131384563396</v>
      </c>
      <c r="V15" s="1">
        <f>VLOOKUP($A15,'Base Consumption'!$A$2:$D$33,3,FALSE)*'Profiles, Pc, Winter, S1'!V15</f>
        <v>1.0702980482698181</v>
      </c>
      <c r="W15" s="1">
        <f>VLOOKUP($A15,'Base Consumption'!$A$2:$D$33,3,FALSE)*'Profiles, Pc, Winter, S1'!W15</f>
        <v>1.0227316290904986</v>
      </c>
      <c r="X15" s="1">
        <f>VLOOKUP($A15,'Base Consumption'!$A$2:$D$33,3,FALSE)*'Profiles, Pc, Winter, S1'!X15</f>
        <v>0.92367975384390544</v>
      </c>
      <c r="Y15" s="1">
        <f>VLOOKUP($A15,'Base Consumption'!$A$2:$D$33,3,FALSE)*'Profiles, Pc, Winter, S1'!Y15</f>
        <v>0.90366810896757621</v>
      </c>
    </row>
    <row r="16" spans="1:25" x14ac:dyDescent="0.3">
      <c r="A16">
        <v>15</v>
      </c>
      <c r="B16" s="1">
        <f>VLOOKUP($A16,'Base Consumption'!$A$2:$D$33,3,FALSE)*'Profiles, Pc, Winter, S1'!B16</f>
        <v>0.33154140470681087</v>
      </c>
      <c r="C16" s="1">
        <f>VLOOKUP($A16,'Base Consumption'!$A$2:$D$33,3,FALSE)*'Profiles, Pc, Winter, S1'!C16</f>
        <v>0.32210565929736612</v>
      </c>
      <c r="D16" s="1">
        <f>VLOOKUP($A16,'Base Consumption'!$A$2:$D$33,3,FALSE)*'Profiles, Pc, Winter, S1'!D16</f>
        <v>0.30842387829822021</v>
      </c>
      <c r="E16" s="1">
        <f>VLOOKUP($A16,'Base Consumption'!$A$2:$D$33,3,FALSE)*'Profiles, Pc, Winter, S1'!E16</f>
        <v>0.30587006514376902</v>
      </c>
      <c r="F16" s="1">
        <f>VLOOKUP($A16,'Base Consumption'!$A$2:$D$33,3,FALSE)*'Profiles, Pc, Winter, S1'!F16</f>
        <v>0.30894351079735588</v>
      </c>
      <c r="G16" s="1">
        <f>VLOOKUP($A16,'Base Consumption'!$A$2:$D$33,3,FALSE)*'Profiles, Pc, Winter, S1'!G16</f>
        <v>0.32986280644826094</v>
      </c>
      <c r="H16" s="1">
        <f>VLOOKUP($A16,'Base Consumption'!$A$2:$D$33,3,FALSE)*'Profiles, Pc, Winter, S1'!H16</f>
        <v>0.39766679553704709</v>
      </c>
      <c r="I16" s="1">
        <f>VLOOKUP($A16,'Base Consumption'!$A$2:$D$33,3,FALSE)*'Profiles, Pc, Winter, S1'!I16</f>
        <v>0.46426054667117722</v>
      </c>
      <c r="J16" s="1">
        <f>VLOOKUP($A16,'Base Consumption'!$A$2:$D$33,3,FALSE)*'Profiles, Pc, Winter, S1'!J16</f>
        <v>0.50471457332377945</v>
      </c>
      <c r="K16" s="1">
        <f>VLOOKUP($A16,'Base Consumption'!$A$2:$D$33,3,FALSE)*'Profiles, Pc, Winter, S1'!K16</f>
        <v>0.51995874093875571</v>
      </c>
      <c r="L16" s="1">
        <f>VLOOKUP($A16,'Base Consumption'!$A$2:$D$33,3,FALSE)*'Profiles, Pc, Winter, S1'!L16</f>
        <v>0.51883398946229209</v>
      </c>
      <c r="M16" s="1">
        <f>VLOOKUP($A16,'Base Consumption'!$A$2:$D$33,3,FALSE)*'Profiles, Pc, Winter, S1'!M16</f>
        <v>0.50647862729228166</v>
      </c>
      <c r="N16" s="1">
        <f>VLOOKUP($A16,'Base Consumption'!$A$2:$D$33,3,FALSE)*'Profiles, Pc, Winter, S1'!N16</f>
        <v>0.4881062896319418</v>
      </c>
      <c r="O16" s="1">
        <f>VLOOKUP($A16,'Base Consumption'!$A$2:$D$33,3,FALSE)*'Profiles, Pc, Winter, S1'!O16</f>
        <v>0.46419216733446017</v>
      </c>
      <c r="P16" s="1">
        <f>VLOOKUP($A16,'Base Consumption'!$A$2:$D$33,3,FALSE)*'Profiles, Pc, Winter, S1'!P16</f>
        <v>0.4323294455891129</v>
      </c>
      <c r="Q16" s="1">
        <f>VLOOKUP($A16,'Base Consumption'!$A$2:$D$33,3,FALSE)*'Profiles, Pc, Winter, S1'!Q16</f>
        <v>0.44574804737005214</v>
      </c>
      <c r="R16" s="1">
        <f>VLOOKUP($A16,'Base Consumption'!$A$2:$D$33,3,FALSE)*'Profiles, Pc, Winter, S1'!R16</f>
        <v>0.49582583183983098</v>
      </c>
      <c r="S16" s="1">
        <f>VLOOKUP($A16,'Base Consumption'!$A$2:$D$33,3,FALSE)*'Profiles, Pc, Winter, S1'!S16</f>
        <v>0.5928053676597822</v>
      </c>
      <c r="T16" s="1">
        <f>VLOOKUP($A16,'Base Consumption'!$A$2:$D$33,3,FALSE)*'Profiles, Pc, Winter, S1'!T16</f>
        <v>0.56461437999605568</v>
      </c>
      <c r="U16" s="1">
        <f>VLOOKUP($A16,'Base Consumption'!$A$2:$D$33,3,FALSE)*'Profiles, Pc, Winter, S1'!U16</f>
        <v>0.52153819777417332</v>
      </c>
      <c r="V16" s="1">
        <f>VLOOKUP($A16,'Base Consumption'!$A$2:$D$33,3,FALSE)*'Profiles, Pc, Winter, S1'!V16</f>
        <v>0.5055965880007347</v>
      </c>
      <c r="W16" s="1">
        <f>VLOOKUP($A16,'Base Consumption'!$A$2:$D$33,3,FALSE)*'Profiles, Pc, Winter, S1'!W16</f>
        <v>0.47153905692599674</v>
      </c>
      <c r="X16" s="1">
        <f>VLOOKUP($A16,'Base Consumption'!$A$2:$D$33,3,FALSE)*'Profiles, Pc, Winter, S1'!X16</f>
        <v>0.4315533967309364</v>
      </c>
      <c r="Y16" s="1">
        <f>VLOOKUP($A16,'Base Consumption'!$A$2:$D$33,3,FALSE)*'Profiles, Pc, Winter, S1'!Y16</f>
        <v>0.38172861334555136</v>
      </c>
    </row>
    <row r="17" spans="1:25" x14ac:dyDescent="0.3">
      <c r="A17">
        <v>16</v>
      </c>
      <c r="B17" s="1">
        <f>VLOOKUP($A17,'Base Consumption'!$A$2:$D$33,3,FALSE)*'Profiles, Pc, Winter, S1'!B17</f>
        <v>0.79521925629401835</v>
      </c>
      <c r="C17" s="1">
        <f>VLOOKUP($A17,'Base Consumption'!$A$2:$D$33,3,FALSE)*'Profiles, Pc, Winter, S1'!C17</f>
        <v>0.74769393117612781</v>
      </c>
      <c r="D17" s="1">
        <f>VLOOKUP($A17,'Base Consumption'!$A$2:$D$33,3,FALSE)*'Profiles, Pc, Winter, S1'!D17</f>
        <v>0.72352542937709741</v>
      </c>
      <c r="E17" s="1">
        <f>VLOOKUP($A17,'Base Consumption'!$A$2:$D$33,3,FALSE)*'Profiles, Pc, Winter, S1'!E17</f>
        <v>0.73866011744028004</v>
      </c>
      <c r="F17" s="1">
        <f>VLOOKUP($A17,'Base Consumption'!$A$2:$D$33,3,FALSE)*'Profiles, Pc, Winter, S1'!F17</f>
        <v>0.74560893369552361</v>
      </c>
      <c r="G17" s="1">
        <f>VLOOKUP($A17,'Base Consumption'!$A$2:$D$33,3,FALSE)*'Profiles, Pc, Winter, S1'!G17</f>
        <v>0.85249904886652295</v>
      </c>
      <c r="H17" s="1">
        <f>VLOOKUP($A17,'Base Consumption'!$A$2:$D$33,3,FALSE)*'Profiles, Pc, Winter, S1'!H17</f>
        <v>1.3767878103830569</v>
      </c>
      <c r="I17" s="1">
        <f>VLOOKUP($A17,'Base Consumption'!$A$2:$D$33,3,FALSE)*'Profiles, Pc, Winter, S1'!I17</f>
        <v>1.6142228852171705</v>
      </c>
      <c r="J17" s="1">
        <f>VLOOKUP($A17,'Base Consumption'!$A$2:$D$33,3,FALSE)*'Profiles, Pc, Winter, S1'!J17</f>
        <v>1.6864865399400664</v>
      </c>
      <c r="K17" s="1">
        <f>VLOOKUP($A17,'Base Consumption'!$A$2:$D$33,3,FALSE)*'Profiles, Pc, Winter, S1'!K17</f>
        <v>1.6331863976884422</v>
      </c>
      <c r="L17" s="1">
        <f>VLOOKUP($A17,'Base Consumption'!$A$2:$D$33,3,FALSE)*'Profiles, Pc, Winter, S1'!L17</f>
        <v>1.5731589335881422</v>
      </c>
      <c r="M17" s="1">
        <f>VLOOKUP($A17,'Base Consumption'!$A$2:$D$33,3,FALSE)*'Profiles, Pc, Winter, S1'!M17</f>
        <v>1.6735146622366086</v>
      </c>
      <c r="N17" s="1">
        <f>VLOOKUP($A17,'Base Consumption'!$A$2:$D$33,3,FALSE)*'Profiles, Pc, Winter, S1'!N17</f>
        <v>1.5514303470724964</v>
      </c>
      <c r="O17" s="1">
        <f>VLOOKUP($A17,'Base Consumption'!$A$2:$D$33,3,FALSE)*'Profiles, Pc, Winter, S1'!O17</f>
        <v>1.4772303977732226</v>
      </c>
      <c r="P17" s="1">
        <f>VLOOKUP($A17,'Base Consumption'!$A$2:$D$33,3,FALSE)*'Profiles, Pc, Winter, S1'!P17</f>
        <v>1.2776381844377822</v>
      </c>
      <c r="Q17" s="1">
        <f>VLOOKUP($A17,'Base Consumption'!$A$2:$D$33,3,FALSE)*'Profiles, Pc, Winter, S1'!Q17</f>
        <v>1.2723611051235544</v>
      </c>
      <c r="R17" s="1">
        <f>VLOOKUP($A17,'Base Consumption'!$A$2:$D$33,3,FALSE)*'Profiles, Pc, Winter, S1'!R17</f>
        <v>1.3258014151696123</v>
      </c>
      <c r="S17" s="1">
        <f>VLOOKUP($A17,'Base Consumption'!$A$2:$D$33,3,FALSE)*'Profiles, Pc, Winter, S1'!S17</f>
        <v>1.4318944113916399</v>
      </c>
      <c r="T17" s="1">
        <f>VLOOKUP($A17,'Base Consumption'!$A$2:$D$33,3,FALSE)*'Profiles, Pc, Winter, S1'!T17</f>
        <v>1.3085035229132325</v>
      </c>
      <c r="U17" s="1">
        <f>VLOOKUP($A17,'Base Consumption'!$A$2:$D$33,3,FALSE)*'Profiles, Pc, Winter, S1'!U17</f>
        <v>1.3597689122202765</v>
      </c>
      <c r="V17" s="1">
        <f>VLOOKUP($A17,'Base Consumption'!$A$2:$D$33,3,FALSE)*'Profiles, Pc, Winter, S1'!V17</f>
        <v>1.3202610643324577</v>
      </c>
      <c r="W17" s="1">
        <f>VLOOKUP($A17,'Base Consumption'!$A$2:$D$33,3,FALSE)*'Profiles, Pc, Winter, S1'!W17</f>
        <v>1.2415907789734204</v>
      </c>
      <c r="X17" s="1">
        <f>VLOOKUP($A17,'Base Consumption'!$A$2:$D$33,3,FALSE)*'Profiles, Pc, Winter, S1'!X17</f>
        <v>1.0314218169676699</v>
      </c>
      <c r="Y17" s="1">
        <f>VLOOKUP($A17,'Base Consumption'!$A$2:$D$33,3,FALSE)*'Profiles, Pc, Winter, S1'!Y17</f>
        <v>0.90970542226458806</v>
      </c>
    </row>
    <row r="18" spans="1:25" x14ac:dyDescent="0.3">
      <c r="A18">
        <v>17</v>
      </c>
      <c r="B18" s="1">
        <f>VLOOKUP($A18,'Base Consumption'!$A$2:$D$33,3,FALSE)*'Profiles, Pc, Winter, S1'!B18</f>
        <v>0.11702614880111231</v>
      </c>
      <c r="C18" s="1">
        <f>VLOOKUP($A18,'Base Consumption'!$A$2:$D$33,3,FALSE)*'Profiles, Pc, Winter, S1'!C18</f>
        <v>7.6032053384324158E-2</v>
      </c>
      <c r="D18" s="1">
        <f>VLOOKUP($A18,'Base Consumption'!$A$2:$D$33,3,FALSE)*'Profiles, Pc, Winter, S1'!D18</f>
        <v>7.606796915095021E-2</v>
      </c>
      <c r="E18" s="1">
        <f>VLOOKUP($A18,'Base Consumption'!$A$2:$D$33,3,FALSE)*'Profiles, Pc, Winter, S1'!E18</f>
        <v>6.7765538019178895E-2</v>
      </c>
      <c r="F18" s="1">
        <f>VLOOKUP($A18,'Base Consumption'!$A$2:$D$33,3,FALSE)*'Profiles, Pc, Winter, S1'!F18</f>
        <v>7.1370618862350174E-2</v>
      </c>
      <c r="G18" s="1">
        <f>VLOOKUP($A18,'Base Consumption'!$A$2:$D$33,3,FALSE)*'Profiles, Pc, Winter, S1'!G18</f>
        <v>0.14563087391214807</v>
      </c>
      <c r="H18" s="1">
        <f>VLOOKUP($A18,'Base Consumption'!$A$2:$D$33,3,FALSE)*'Profiles, Pc, Winter, S1'!H18</f>
        <v>0.29202323407445074</v>
      </c>
      <c r="I18" s="1">
        <f>VLOOKUP($A18,'Base Consumption'!$A$2:$D$33,3,FALSE)*'Profiles, Pc, Winter, S1'!I18</f>
        <v>0.36350917845420677</v>
      </c>
      <c r="J18" s="1">
        <f>VLOOKUP($A18,'Base Consumption'!$A$2:$D$33,3,FALSE)*'Profiles, Pc, Winter, S1'!J18</f>
        <v>0.40069832561719543</v>
      </c>
      <c r="K18" s="1">
        <f>VLOOKUP($A18,'Base Consumption'!$A$2:$D$33,3,FALSE)*'Profiles, Pc, Winter, S1'!K18</f>
        <v>0.37524742203326422</v>
      </c>
      <c r="L18" s="1">
        <f>VLOOKUP($A18,'Base Consumption'!$A$2:$D$33,3,FALSE)*'Profiles, Pc, Winter, S1'!L18</f>
        <v>0.37200650177218803</v>
      </c>
      <c r="M18" s="1">
        <f>VLOOKUP($A18,'Base Consumption'!$A$2:$D$33,3,FALSE)*'Profiles, Pc, Winter, S1'!M18</f>
        <v>0.34575559317836685</v>
      </c>
      <c r="N18" s="1">
        <f>VLOOKUP($A18,'Base Consumption'!$A$2:$D$33,3,FALSE)*'Profiles, Pc, Winter, S1'!N18</f>
        <v>0.33682245312400672</v>
      </c>
      <c r="O18" s="1">
        <f>VLOOKUP($A18,'Base Consumption'!$A$2:$D$33,3,FALSE)*'Profiles, Pc, Winter, S1'!O18</f>
        <v>0.31722794250869008</v>
      </c>
      <c r="P18" s="1">
        <f>VLOOKUP($A18,'Base Consumption'!$A$2:$D$33,3,FALSE)*'Profiles, Pc, Winter, S1'!P18</f>
        <v>0.302807665288365</v>
      </c>
      <c r="Q18" s="1">
        <f>VLOOKUP($A18,'Base Consumption'!$A$2:$D$33,3,FALSE)*'Profiles, Pc, Winter, S1'!Q18</f>
        <v>0.30970499704751042</v>
      </c>
      <c r="R18" s="1">
        <f>VLOOKUP($A18,'Base Consumption'!$A$2:$D$33,3,FALSE)*'Profiles, Pc, Winter, S1'!R18</f>
        <v>0.39088310319575204</v>
      </c>
      <c r="S18" s="1">
        <f>VLOOKUP($A18,'Base Consumption'!$A$2:$D$33,3,FALSE)*'Profiles, Pc, Winter, S1'!S18</f>
        <v>0.58956180440688444</v>
      </c>
      <c r="T18" s="1">
        <f>VLOOKUP($A18,'Base Consumption'!$A$2:$D$33,3,FALSE)*'Profiles, Pc, Winter, S1'!T18</f>
        <v>0.53000895887050792</v>
      </c>
      <c r="U18" s="1">
        <f>VLOOKUP($A18,'Base Consumption'!$A$2:$D$33,3,FALSE)*'Profiles, Pc, Winter, S1'!U18</f>
        <v>0.44853342845286875</v>
      </c>
      <c r="V18" s="1">
        <f>VLOOKUP($A18,'Base Consumption'!$A$2:$D$33,3,FALSE)*'Profiles, Pc, Winter, S1'!V18</f>
        <v>0.4336567505435624</v>
      </c>
      <c r="W18" s="1">
        <f>VLOOKUP($A18,'Base Consumption'!$A$2:$D$33,3,FALSE)*'Profiles, Pc, Winter, S1'!W18</f>
        <v>0.3860421175320638</v>
      </c>
      <c r="X18" s="1">
        <f>VLOOKUP($A18,'Base Consumption'!$A$2:$D$33,3,FALSE)*'Profiles, Pc, Winter, S1'!X18</f>
        <v>0.28891047891735883</v>
      </c>
      <c r="Y18" s="1">
        <f>VLOOKUP($A18,'Base Consumption'!$A$2:$D$33,3,FALSE)*'Profiles, Pc, Winter, S1'!Y18</f>
        <v>0.22459357447110057</v>
      </c>
    </row>
    <row r="19" spans="1:25" x14ac:dyDescent="0.3">
      <c r="A19">
        <v>18</v>
      </c>
      <c r="B19" s="1">
        <f>VLOOKUP($A19,'Base Consumption'!$A$2:$D$33,3,FALSE)*'Profiles, Pc, Winter, S1'!B19</f>
        <v>1.1528195327011184</v>
      </c>
      <c r="C19" s="1">
        <f>VLOOKUP($A19,'Base Consumption'!$A$2:$D$33,3,FALSE)*'Profiles, Pc, Winter, S1'!C19</f>
        <v>1.0485634742546555</v>
      </c>
      <c r="D19" s="1">
        <f>VLOOKUP($A19,'Base Consumption'!$A$2:$D$33,3,FALSE)*'Profiles, Pc, Winter, S1'!D19</f>
        <v>0.96090014000103063</v>
      </c>
      <c r="E19" s="1">
        <f>VLOOKUP($A19,'Base Consumption'!$A$2:$D$33,3,FALSE)*'Profiles, Pc, Winter, S1'!E19</f>
        <v>0.97348144874194686</v>
      </c>
      <c r="F19" s="1">
        <f>VLOOKUP($A19,'Base Consumption'!$A$2:$D$33,3,FALSE)*'Profiles, Pc, Winter, S1'!F19</f>
        <v>0.99518848210542821</v>
      </c>
      <c r="G19" s="1">
        <f>VLOOKUP($A19,'Base Consumption'!$A$2:$D$33,3,FALSE)*'Profiles, Pc, Winter, S1'!G19</f>
        <v>1.1212057198642364</v>
      </c>
      <c r="H19" s="1">
        <f>VLOOKUP($A19,'Base Consumption'!$A$2:$D$33,3,FALSE)*'Profiles, Pc, Winter, S1'!H19</f>
        <v>1.4493382004887525</v>
      </c>
      <c r="I19" s="1">
        <f>VLOOKUP($A19,'Base Consumption'!$A$2:$D$33,3,FALSE)*'Profiles, Pc, Winter, S1'!I19</f>
        <v>1.6052117692120176</v>
      </c>
      <c r="J19" s="1">
        <f>VLOOKUP($A19,'Base Consumption'!$A$2:$D$33,3,FALSE)*'Profiles, Pc, Winter, S1'!J19</f>
        <v>1.6596894889314715</v>
      </c>
      <c r="K19" s="1">
        <f>VLOOKUP($A19,'Base Consumption'!$A$2:$D$33,3,FALSE)*'Profiles, Pc, Winter, S1'!K19</f>
        <v>1.7258094830124002</v>
      </c>
      <c r="L19" s="1">
        <f>VLOOKUP($A19,'Base Consumption'!$A$2:$D$33,3,FALSE)*'Profiles, Pc, Winter, S1'!L19</f>
        <v>1.7743760546032221</v>
      </c>
      <c r="M19" s="1">
        <f>VLOOKUP($A19,'Base Consumption'!$A$2:$D$33,3,FALSE)*'Profiles, Pc, Winter, S1'!M19</f>
        <v>1.8040410471131967</v>
      </c>
      <c r="N19" s="1">
        <f>VLOOKUP($A19,'Base Consumption'!$A$2:$D$33,3,FALSE)*'Profiles, Pc, Winter, S1'!N19</f>
        <v>1.7690324974295135</v>
      </c>
      <c r="O19" s="1">
        <f>VLOOKUP($A19,'Base Consumption'!$A$2:$D$33,3,FALSE)*'Profiles, Pc, Winter, S1'!O19</f>
        <v>1.6834161588031902</v>
      </c>
      <c r="P19" s="1">
        <f>VLOOKUP($A19,'Base Consumption'!$A$2:$D$33,3,FALSE)*'Profiles, Pc, Winter, S1'!P19</f>
        <v>1.6781380456760964</v>
      </c>
      <c r="Q19" s="1">
        <f>VLOOKUP($A19,'Base Consumption'!$A$2:$D$33,3,FALSE)*'Profiles, Pc, Winter, S1'!Q19</f>
        <v>1.6645418003843269</v>
      </c>
      <c r="R19" s="1">
        <f>VLOOKUP($A19,'Base Consumption'!$A$2:$D$33,3,FALSE)*'Profiles, Pc, Winter, S1'!R19</f>
        <v>1.7791191788025649</v>
      </c>
      <c r="S19" s="1">
        <f>VLOOKUP($A19,'Base Consumption'!$A$2:$D$33,3,FALSE)*'Profiles, Pc, Winter, S1'!S19</f>
        <v>2.0396197786427375</v>
      </c>
      <c r="T19" s="1">
        <f>VLOOKUP($A19,'Base Consumption'!$A$2:$D$33,3,FALSE)*'Profiles, Pc, Winter, S1'!T19</f>
        <v>2.0130551078440453</v>
      </c>
      <c r="U19" s="1">
        <f>VLOOKUP($A19,'Base Consumption'!$A$2:$D$33,3,FALSE)*'Profiles, Pc, Winter, S1'!U19</f>
        <v>1.9690624382090407</v>
      </c>
      <c r="V19" s="1">
        <f>VLOOKUP($A19,'Base Consumption'!$A$2:$D$33,3,FALSE)*'Profiles, Pc, Winter, S1'!V19</f>
        <v>1.9512634943936997</v>
      </c>
      <c r="W19" s="1">
        <f>VLOOKUP($A19,'Base Consumption'!$A$2:$D$33,3,FALSE)*'Profiles, Pc, Winter, S1'!W19</f>
        <v>1.8218399632371221</v>
      </c>
      <c r="X19" s="1">
        <f>VLOOKUP($A19,'Base Consumption'!$A$2:$D$33,3,FALSE)*'Profiles, Pc, Winter, S1'!X19</f>
        <v>1.6209857597672388</v>
      </c>
      <c r="Y19" s="1">
        <f>VLOOKUP($A19,'Base Consumption'!$A$2:$D$33,3,FALSE)*'Profiles, Pc, Winter, S1'!Y19</f>
        <v>1.4688565320184961</v>
      </c>
    </row>
    <row r="20" spans="1:25" x14ac:dyDescent="0.3">
      <c r="A20">
        <v>19</v>
      </c>
      <c r="B20" s="1">
        <f>VLOOKUP($A20,'Base Consumption'!$A$2:$D$33,3,FALSE)*'Profiles, Pc, Winter, S1'!B20</f>
        <v>2.0074697399948538</v>
      </c>
      <c r="C20" s="1">
        <f>VLOOKUP($A20,'Base Consumption'!$A$2:$D$33,3,FALSE)*'Profiles, Pc, Winter, S1'!C20</f>
        <v>1.8875945875441218</v>
      </c>
      <c r="D20" s="1">
        <f>VLOOKUP($A20,'Base Consumption'!$A$2:$D$33,3,FALSE)*'Profiles, Pc, Winter, S1'!D20</f>
        <v>1.8396124986720168</v>
      </c>
      <c r="E20" s="1">
        <f>VLOOKUP($A20,'Base Consumption'!$A$2:$D$33,3,FALSE)*'Profiles, Pc, Winter, S1'!E20</f>
        <v>1.8620138850626589</v>
      </c>
      <c r="F20" s="1">
        <f>VLOOKUP($A20,'Base Consumption'!$A$2:$D$33,3,FALSE)*'Profiles, Pc, Winter, S1'!F20</f>
        <v>1.8823988286883815</v>
      </c>
      <c r="G20" s="1">
        <f>VLOOKUP($A20,'Base Consumption'!$A$2:$D$33,3,FALSE)*'Profiles, Pc, Winter, S1'!G20</f>
        <v>2.0399373807239689</v>
      </c>
      <c r="H20" s="1">
        <f>VLOOKUP($A20,'Base Consumption'!$A$2:$D$33,3,FALSE)*'Profiles, Pc, Winter, S1'!H20</f>
        <v>2.3042929856677006</v>
      </c>
      <c r="I20" s="1">
        <f>VLOOKUP($A20,'Base Consumption'!$A$2:$D$33,3,FALSE)*'Profiles, Pc, Winter, S1'!I20</f>
        <v>2.7942423513390993</v>
      </c>
      <c r="J20" s="1">
        <f>VLOOKUP($A20,'Base Consumption'!$A$2:$D$33,3,FALSE)*'Profiles, Pc, Winter, S1'!J20</f>
        <v>2.9299385512914053</v>
      </c>
      <c r="K20" s="1">
        <f>VLOOKUP($A20,'Base Consumption'!$A$2:$D$33,3,FALSE)*'Profiles, Pc, Winter, S1'!K20</f>
        <v>3.0296440608762594</v>
      </c>
      <c r="L20" s="1">
        <f>VLOOKUP($A20,'Base Consumption'!$A$2:$D$33,3,FALSE)*'Profiles, Pc, Winter, S1'!L20</f>
        <v>2.9807172978063101</v>
      </c>
      <c r="M20" s="1">
        <f>VLOOKUP($A20,'Base Consumption'!$A$2:$D$33,3,FALSE)*'Profiles, Pc, Winter, S1'!M20</f>
        <v>3.0264123433957861</v>
      </c>
      <c r="N20" s="1">
        <f>VLOOKUP($A20,'Base Consumption'!$A$2:$D$33,3,FALSE)*'Profiles, Pc, Winter, S1'!N20</f>
        <v>3.0112219955863284</v>
      </c>
      <c r="O20" s="1">
        <f>VLOOKUP($A20,'Base Consumption'!$A$2:$D$33,3,FALSE)*'Profiles, Pc, Winter, S1'!O20</f>
        <v>2.9664983371807203</v>
      </c>
      <c r="P20" s="1">
        <f>VLOOKUP($A20,'Base Consumption'!$A$2:$D$33,3,FALSE)*'Profiles, Pc, Winter, S1'!P20</f>
        <v>2.7645068564838433</v>
      </c>
      <c r="Q20" s="1">
        <f>VLOOKUP($A20,'Base Consumption'!$A$2:$D$33,3,FALSE)*'Profiles, Pc, Winter, S1'!Q20</f>
        <v>2.7710358924094294</v>
      </c>
      <c r="R20" s="1">
        <f>VLOOKUP($A20,'Base Consumption'!$A$2:$D$33,3,FALSE)*'Profiles, Pc, Winter, S1'!R20</f>
        <v>2.6882395829810579</v>
      </c>
      <c r="S20" s="1">
        <f>VLOOKUP($A20,'Base Consumption'!$A$2:$D$33,3,FALSE)*'Profiles, Pc, Winter, S1'!S20</f>
        <v>2.8173287402887457</v>
      </c>
      <c r="T20" s="1">
        <f>VLOOKUP($A20,'Base Consumption'!$A$2:$D$33,3,FALSE)*'Profiles, Pc, Winter, S1'!T20</f>
        <v>2.7295736551432515</v>
      </c>
      <c r="U20" s="1">
        <f>VLOOKUP($A20,'Base Consumption'!$A$2:$D$33,3,FALSE)*'Profiles, Pc, Winter, S1'!U20</f>
        <v>2.6866868052865991</v>
      </c>
      <c r="V20" s="1">
        <f>VLOOKUP($A20,'Base Consumption'!$A$2:$D$33,3,FALSE)*'Profiles, Pc, Winter, S1'!V20</f>
        <v>2.6272732844948781</v>
      </c>
      <c r="W20" s="1">
        <f>VLOOKUP($A20,'Base Consumption'!$A$2:$D$33,3,FALSE)*'Profiles, Pc, Winter, S1'!W20</f>
        <v>2.537115184416308</v>
      </c>
      <c r="X20" s="1">
        <f>VLOOKUP($A20,'Base Consumption'!$A$2:$D$33,3,FALSE)*'Profiles, Pc, Winter, S1'!X20</f>
        <v>2.2771718097109801</v>
      </c>
      <c r="Y20" s="1">
        <f>VLOOKUP($A20,'Base Consumption'!$A$2:$D$33,3,FALSE)*'Profiles, Pc, Winter, S1'!Y20</f>
        <v>2.1155205747149508</v>
      </c>
    </row>
    <row r="21" spans="1:25" x14ac:dyDescent="0.3">
      <c r="A21">
        <v>20</v>
      </c>
      <c r="B21" s="1">
        <f>VLOOKUP($A21,'Base Consumption'!$A$2:$D$33,3,FALSE)*'Profiles, Pc, Winter, S1'!B21</f>
        <v>0.91745212359798112</v>
      </c>
      <c r="C21" s="1">
        <f>VLOOKUP($A21,'Base Consumption'!$A$2:$D$33,3,FALSE)*'Profiles, Pc, Winter, S1'!C21</f>
        <v>0.84556260452060883</v>
      </c>
      <c r="D21" s="1">
        <f>VLOOKUP($A21,'Base Consumption'!$A$2:$D$33,3,FALSE)*'Profiles, Pc, Winter, S1'!D21</f>
        <v>0.83841292088693498</v>
      </c>
      <c r="E21" s="1">
        <f>VLOOKUP($A21,'Base Consumption'!$A$2:$D$33,3,FALSE)*'Profiles, Pc, Winter, S1'!E21</f>
        <v>0.82140244399145979</v>
      </c>
      <c r="F21" s="1">
        <f>VLOOKUP($A21,'Base Consumption'!$A$2:$D$33,3,FALSE)*'Profiles, Pc, Winter, S1'!F21</f>
        <v>0.85013330350263561</v>
      </c>
      <c r="G21" s="1">
        <f>VLOOKUP($A21,'Base Consumption'!$A$2:$D$33,3,FALSE)*'Profiles, Pc, Winter, S1'!G21</f>
        <v>0.97711426715353522</v>
      </c>
      <c r="H21" s="1">
        <f>VLOOKUP($A21,'Base Consumption'!$A$2:$D$33,3,FALSE)*'Profiles, Pc, Winter, S1'!H21</f>
        <v>1.2407251576147709</v>
      </c>
      <c r="I21" s="1">
        <f>VLOOKUP($A21,'Base Consumption'!$A$2:$D$33,3,FALSE)*'Profiles, Pc, Winter, S1'!I21</f>
        <v>1.5172753975960696</v>
      </c>
      <c r="J21" s="1">
        <f>VLOOKUP($A21,'Base Consumption'!$A$2:$D$33,3,FALSE)*'Profiles, Pc, Winter, S1'!J21</f>
        <v>1.7225470926734077</v>
      </c>
      <c r="K21" s="1">
        <f>VLOOKUP($A21,'Base Consumption'!$A$2:$D$33,3,FALSE)*'Profiles, Pc, Winter, S1'!K21</f>
        <v>1.7682140222451135</v>
      </c>
      <c r="L21" s="1">
        <f>VLOOKUP($A21,'Base Consumption'!$A$2:$D$33,3,FALSE)*'Profiles, Pc, Winter, S1'!L21</f>
        <v>1.8062850394743288</v>
      </c>
      <c r="M21" s="1">
        <f>VLOOKUP($A21,'Base Consumption'!$A$2:$D$33,3,FALSE)*'Profiles, Pc, Winter, S1'!M21</f>
        <v>1.8062850394743288</v>
      </c>
      <c r="N21" s="1">
        <f>VLOOKUP($A21,'Base Consumption'!$A$2:$D$33,3,FALSE)*'Profiles, Pc, Winter, S1'!N21</f>
        <v>1.7701727284075532</v>
      </c>
      <c r="O21" s="1">
        <f>VLOOKUP($A21,'Base Consumption'!$A$2:$D$33,3,FALSE)*'Profiles, Pc, Winter, S1'!O21</f>
        <v>1.7216778868147908</v>
      </c>
      <c r="P21" s="1">
        <f>VLOOKUP($A21,'Base Consumption'!$A$2:$D$33,3,FALSE)*'Profiles, Pc, Winter, S1'!P21</f>
        <v>1.5724789831741559</v>
      </c>
      <c r="Q21" s="1">
        <f>VLOOKUP($A21,'Base Consumption'!$A$2:$D$33,3,FALSE)*'Profiles, Pc, Winter, S1'!Q21</f>
        <v>1.5338160526962479</v>
      </c>
      <c r="R21" s="1">
        <f>VLOOKUP($A21,'Base Consumption'!$A$2:$D$33,3,FALSE)*'Profiles, Pc, Winter, S1'!R21</f>
        <v>1.6597324937006077</v>
      </c>
      <c r="S21" s="1">
        <f>VLOOKUP($A21,'Base Consumption'!$A$2:$D$33,3,FALSE)*'Profiles, Pc, Winter, S1'!S21</f>
        <v>1.6946768269904551</v>
      </c>
      <c r="T21" s="1">
        <f>VLOOKUP($A21,'Base Consumption'!$A$2:$D$33,3,FALSE)*'Profiles, Pc, Winter, S1'!T21</f>
        <v>1.63912396958164</v>
      </c>
      <c r="U21" s="1">
        <f>VLOOKUP($A21,'Base Consumption'!$A$2:$D$33,3,FALSE)*'Profiles, Pc, Winter, S1'!U21</f>
        <v>1.6165902274527173</v>
      </c>
      <c r="V21" s="1">
        <f>VLOOKUP($A21,'Base Consumption'!$A$2:$D$33,3,FALSE)*'Profiles, Pc, Winter, S1'!V21</f>
        <v>1.503325735991635</v>
      </c>
      <c r="W21" s="1">
        <f>VLOOKUP($A21,'Base Consumption'!$A$2:$D$33,3,FALSE)*'Profiles, Pc, Winter, S1'!W21</f>
        <v>1.2446890361357943</v>
      </c>
      <c r="X21" s="1">
        <f>VLOOKUP($A21,'Base Consumption'!$A$2:$D$33,3,FALSE)*'Profiles, Pc, Winter, S1'!X21</f>
        <v>1.1482481322032176</v>
      </c>
      <c r="Y21" s="1">
        <f>VLOOKUP($A21,'Base Consumption'!$A$2:$D$33,3,FALSE)*'Profiles, Pc, Winter, S1'!Y21</f>
        <v>1.0551138418010775</v>
      </c>
    </row>
    <row r="22" spans="1:25" x14ac:dyDescent="0.3">
      <c r="A22">
        <v>21</v>
      </c>
      <c r="B22" s="1">
        <f>VLOOKUP($A22,'Base Consumption'!$A$2:$D$33,3,FALSE)*'Profiles, Pc, Winter, S1'!B22</f>
        <v>0.64421189396082157</v>
      </c>
      <c r="C22" s="1">
        <f>VLOOKUP($A22,'Base Consumption'!$A$2:$D$33,3,FALSE)*'Profiles, Pc, Winter, S1'!C22</f>
        <v>0.61029246613160848</v>
      </c>
      <c r="D22" s="1">
        <f>VLOOKUP($A22,'Base Consumption'!$A$2:$D$33,3,FALSE)*'Profiles, Pc, Winter, S1'!D22</f>
        <v>0.59676190487872638</v>
      </c>
      <c r="E22" s="1">
        <f>VLOOKUP($A22,'Base Consumption'!$A$2:$D$33,3,FALSE)*'Profiles, Pc, Winter, S1'!E22</f>
        <v>0.59033744097064422</v>
      </c>
      <c r="F22" s="1">
        <f>VLOOKUP($A22,'Base Consumption'!$A$2:$D$33,3,FALSE)*'Profiles, Pc, Winter, S1'!F22</f>
        <v>0.62544465516973913</v>
      </c>
      <c r="G22" s="1">
        <f>VLOOKUP($A22,'Base Consumption'!$A$2:$D$33,3,FALSE)*'Profiles, Pc, Winter, S1'!G22</f>
        <v>0.76292993290019118</v>
      </c>
      <c r="H22" s="1">
        <f>VLOOKUP($A22,'Base Consumption'!$A$2:$D$33,3,FALSE)*'Profiles, Pc, Winter, S1'!H22</f>
        <v>1.2529933779752733</v>
      </c>
      <c r="I22" s="1">
        <f>VLOOKUP($A22,'Base Consumption'!$A$2:$D$33,3,FALSE)*'Profiles, Pc, Winter, S1'!I22</f>
        <v>1.5071855501711156</v>
      </c>
      <c r="J22" s="1">
        <f>VLOOKUP($A22,'Base Consumption'!$A$2:$D$33,3,FALSE)*'Profiles, Pc, Winter, S1'!J22</f>
        <v>1.565687617233789</v>
      </c>
      <c r="K22" s="1">
        <f>VLOOKUP($A22,'Base Consumption'!$A$2:$D$33,3,FALSE)*'Profiles, Pc, Winter, S1'!K22</f>
        <v>1.557125468310818</v>
      </c>
      <c r="L22" s="1">
        <f>VLOOKUP($A22,'Base Consumption'!$A$2:$D$33,3,FALSE)*'Profiles, Pc, Winter, S1'!L22</f>
        <v>1.6144818584169609</v>
      </c>
      <c r="M22" s="1">
        <f>VLOOKUP($A22,'Base Consumption'!$A$2:$D$33,3,FALSE)*'Profiles, Pc, Winter, S1'!M22</f>
        <v>1.6034909046220924</v>
      </c>
      <c r="N22" s="1">
        <f>VLOOKUP($A22,'Base Consumption'!$A$2:$D$33,3,FALSE)*'Profiles, Pc, Winter, S1'!N22</f>
        <v>1.5074540738326214</v>
      </c>
      <c r="O22" s="1">
        <f>VLOOKUP($A22,'Base Consumption'!$A$2:$D$33,3,FALSE)*'Profiles, Pc, Winter, S1'!O22</f>
        <v>1.4708388958807204</v>
      </c>
      <c r="P22" s="1">
        <f>VLOOKUP($A22,'Base Consumption'!$A$2:$D$33,3,FALSE)*'Profiles, Pc, Winter, S1'!P22</f>
        <v>1.3005497297864441</v>
      </c>
      <c r="Q22" s="1">
        <f>VLOOKUP($A22,'Base Consumption'!$A$2:$D$33,3,FALSE)*'Profiles, Pc, Winter, S1'!Q22</f>
        <v>1.1729101811874583</v>
      </c>
      <c r="R22" s="1">
        <f>VLOOKUP($A22,'Base Consumption'!$A$2:$D$33,3,FALSE)*'Profiles, Pc, Winter, S1'!R22</f>
        <v>1.2042815187548719</v>
      </c>
      <c r="S22" s="1">
        <f>VLOOKUP($A22,'Base Consumption'!$A$2:$D$33,3,FALSE)*'Profiles, Pc, Winter, S1'!S22</f>
        <v>1.3115084784644377</v>
      </c>
      <c r="T22" s="1">
        <f>VLOOKUP($A22,'Base Consumption'!$A$2:$D$33,3,FALSE)*'Profiles, Pc, Winter, S1'!T22</f>
        <v>1.2888059940765351</v>
      </c>
      <c r="U22" s="1">
        <f>VLOOKUP($A22,'Base Consumption'!$A$2:$D$33,3,FALSE)*'Profiles, Pc, Winter, S1'!U22</f>
        <v>1.2473465997957396</v>
      </c>
      <c r="V22" s="1">
        <f>VLOOKUP($A22,'Base Consumption'!$A$2:$D$33,3,FALSE)*'Profiles, Pc, Winter, S1'!V22</f>
        <v>1.2214926568815689</v>
      </c>
      <c r="W22" s="1">
        <f>VLOOKUP($A22,'Base Consumption'!$A$2:$D$33,3,FALSE)*'Profiles, Pc, Winter, S1'!W22</f>
        <v>1.1267699314715602</v>
      </c>
      <c r="X22" s="1">
        <f>VLOOKUP($A22,'Base Consumption'!$A$2:$D$33,3,FALSE)*'Profiles, Pc, Winter, S1'!X22</f>
        <v>0.88966306760785163</v>
      </c>
      <c r="Y22" s="1">
        <f>VLOOKUP($A22,'Base Consumption'!$A$2:$D$33,3,FALSE)*'Profiles, Pc, Winter, S1'!Y22</f>
        <v>0.77096564031250048</v>
      </c>
    </row>
    <row r="23" spans="1:25" x14ac:dyDescent="0.3">
      <c r="A23">
        <v>22</v>
      </c>
      <c r="B23" s="1">
        <f>VLOOKUP($A23,'Base Consumption'!$A$2:$D$33,3,FALSE)*'Profiles, Pc, Winter, S1'!B23</f>
        <v>0.69771886339897682</v>
      </c>
      <c r="C23" s="1">
        <f>VLOOKUP($A23,'Base Consumption'!$A$2:$D$33,3,FALSE)*'Profiles, Pc, Winter, S1'!C23</f>
        <v>0.69771886339897682</v>
      </c>
      <c r="D23" s="1">
        <f>VLOOKUP($A23,'Base Consumption'!$A$2:$D$33,3,FALSE)*'Profiles, Pc, Winter, S1'!D23</f>
        <v>0.69771886339897682</v>
      </c>
      <c r="E23" s="1">
        <f>VLOOKUP($A23,'Base Consumption'!$A$2:$D$33,3,FALSE)*'Profiles, Pc, Winter, S1'!E23</f>
        <v>0.69771886339897682</v>
      </c>
      <c r="F23" s="1">
        <f>VLOOKUP($A23,'Base Consumption'!$A$2:$D$33,3,FALSE)*'Profiles, Pc, Winter, S1'!F23</f>
        <v>0.69771886339897682</v>
      </c>
      <c r="G23" s="1">
        <f>VLOOKUP($A23,'Base Consumption'!$A$2:$D$33,3,FALSE)*'Profiles, Pc, Winter, S1'!G23</f>
        <v>0.69771886339897682</v>
      </c>
      <c r="H23" s="1">
        <f>VLOOKUP($A23,'Base Consumption'!$A$2:$D$33,3,FALSE)*'Profiles, Pc, Winter, S1'!H23</f>
        <v>0.69771886339897682</v>
      </c>
      <c r="I23" s="1">
        <f>VLOOKUP($A23,'Base Consumption'!$A$2:$D$33,3,FALSE)*'Profiles, Pc, Winter, S1'!I23</f>
        <v>0.69771886339897682</v>
      </c>
      <c r="J23" s="1">
        <f>VLOOKUP($A23,'Base Consumption'!$A$2:$D$33,3,FALSE)*'Profiles, Pc, Winter, S1'!J23</f>
        <v>0.69771886339897682</v>
      </c>
      <c r="K23" s="1">
        <f>VLOOKUP($A23,'Base Consumption'!$A$2:$D$33,3,FALSE)*'Profiles, Pc, Winter, S1'!K23</f>
        <v>0.69771886339897682</v>
      </c>
      <c r="L23" s="1">
        <f>VLOOKUP($A23,'Base Consumption'!$A$2:$D$33,3,FALSE)*'Profiles, Pc, Winter, S1'!L23</f>
        <v>0.69771886339897682</v>
      </c>
      <c r="M23" s="1">
        <f>VLOOKUP($A23,'Base Consumption'!$A$2:$D$33,3,FALSE)*'Profiles, Pc, Winter, S1'!M23</f>
        <v>0.69771886339897682</v>
      </c>
      <c r="N23" s="1">
        <f>VLOOKUP($A23,'Base Consumption'!$A$2:$D$33,3,FALSE)*'Profiles, Pc, Winter, S1'!N23</f>
        <v>0.69771886339897682</v>
      </c>
      <c r="O23" s="1">
        <f>VLOOKUP($A23,'Base Consumption'!$A$2:$D$33,3,FALSE)*'Profiles, Pc, Winter, S1'!O23</f>
        <v>0.69771886339897682</v>
      </c>
      <c r="P23" s="1">
        <f>VLOOKUP($A23,'Base Consumption'!$A$2:$D$33,3,FALSE)*'Profiles, Pc, Winter, S1'!P23</f>
        <v>0.69771886339897682</v>
      </c>
      <c r="Q23" s="1">
        <f>VLOOKUP($A23,'Base Consumption'!$A$2:$D$33,3,FALSE)*'Profiles, Pc, Winter, S1'!Q23</f>
        <v>0.69771886339897682</v>
      </c>
      <c r="R23" s="1">
        <f>VLOOKUP($A23,'Base Consumption'!$A$2:$D$33,3,FALSE)*'Profiles, Pc, Winter, S1'!R23</f>
        <v>0.69771886339897682</v>
      </c>
      <c r="S23" s="1">
        <f>VLOOKUP($A23,'Base Consumption'!$A$2:$D$33,3,FALSE)*'Profiles, Pc, Winter, S1'!S23</f>
        <v>0.69771886339897682</v>
      </c>
      <c r="T23" s="1">
        <f>VLOOKUP($A23,'Base Consumption'!$A$2:$D$33,3,FALSE)*'Profiles, Pc, Winter, S1'!T23</f>
        <v>0.69771886339897682</v>
      </c>
      <c r="U23" s="1">
        <f>VLOOKUP($A23,'Base Consumption'!$A$2:$D$33,3,FALSE)*'Profiles, Pc, Winter, S1'!U23</f>
        <v>0.69771886339897682</v>
      </c>
      <c r="V23" s="1">
        <f>VLOOKUP($A23,'Base Consumption'!$A$2:$D$33,3,FALSE)*'Profiles, Pc, Winter, S1'!V23</f>
        <v>0.69771886339897682</v>
      </c>
      <c r="W23" s="1">
        <f>VLOOKUP($A23,'Base Consumption'!$A$2:$D$33,3,FALSE)*'Profiles, Pc, Winter, S1'!W23</f>
        <v>0.69771886339897682</v>
      </c>
      <c r="X23" s="1">
        <f>VLOOKUP($A23,'Base Consumption'!$A$2:$D$33,3,FALSE)*'Profiles, Pc, Winter, S1'!X23</f>
        <v>0.69771886339897682</v>
      </c>
      <c r="Y23" s="1">
        <f>VLOOKUP($A23,'Base Consumption'!$A$2:$D$33,3,FALSE)*'Profiles, Pc, Winter, S1'!Y23</f>
        <v>0.69771886339897682</v>
      </c>
    </row>
    <row r="24" spans="1:25" x14ac:dyDescent="0.3">
      <c r="A24">
        <v>23</v>
      </c>
      <c r="B24" s="1">
        <f>VLOOKUP($A24,'Base Consumption'!$A$2:$D$33,3,FALSE)*'Profiles, Pc, Winter, S1'!B24</f>
        <v>3.5541088536478438</v>
      </c>
      <c r="C24" s="1">
        <f>VLOOKUP($A24,'Base Consumption'!$A$2:$D$33,3,FALSE)*'Profiles, Pc, Winter, S1'!C24</f>
        <v>3.2805017065942801</v>
      </c>
      <c r="D24" s="1">
        <f>VLOOKUP($A24,'Base Consumption'!$A$2:$D$33,3,FALSE)*'Profiles, Pc, Winter, S1'!D24</f>
        <v>3.1291624872542307</v>
      </c>
      <c r="E24" s="1">
        <f>VLOOKUP($A24,'Base Consumption'!$A$2:$D$33,3,FALSE)*'Profiles, Pc, Winter, S1'!E24</f>
        <v>3.1604061643167976</v>
      </c>
      <c r="F24" s="1">
        <f>VLOOKUP($A24,'Base Consumption'!$A$2:$D$33,3,FALSE)*'Profiles, Pc, Winter, S1'!F24</f>
        <v>3.1858135369946869</v>
      </c>
      <c r="G24" s="1">
        <f>VLOOKUP($A24,'Base Consumption'!$A$2:$D$33,3,FALSE)*'Profiles, Pc, Winter, S1'!G24</f>
        <v>3.6685471996197077</v>
      </c>
      <c r="H24" s="1">
        <f>VLOOKUP($A24,'Base Consumption'!$A$2:$D$33,3,FALSE)*'Profiles, Pc, Winter, S1'!H24</f>
        <v>4.7982552549482307</v>
      </c>
      <c r="I24" s="1">
        <f>VLOOKUP($A24,'Base Consumption'!$A$2:$D$33,3,FALSE)*'Profiles, Pc, Winter, S1'!I24</f>
        <v>5.6182664883506295</v>
      </c>
      <c r="J24" s="1">
        <f>VLOOKUP($A24,'Base Consumption'!$A$2:$D$33,3,FALSE)*'Profiles, Pc, Winter, S1'!J24</f>
        <v>6.1388286129379734</v>
      </c>
      <c r="K24" s="1">
        <f>VLOOKUP($A24,'Base Consumption'!$A$2:$D$33,3,FALSE)*'Profiles, Pc, Winter, S1'!K24</f>
        <v>6.5519805960217106</v>
      </c>
      <c r="L24" s="1">
        <f>VLOOKUP($A24,'Base Consumption'!$A$2:$D$33,3,FALSE)*'Profiles, Pc, Winter, S1'!L24</f>
        <v>6.3988900115353609</v>
      </c>
      <c r="M24" s="1">
        <f>VLOOKUP($A24,'Base Consumption'!$A$2:$D$33,3,FALSE)*'Profiles, Pc, Winter, S1'!M24</f>
        <v>6.379951033658716</v>
      </c>
      <c r="N24" s="1">
        <f>VLOOKUP($A24,'Base Consumption'!$A$2:$D$33,3,FALSE)*'Profiles, Pc, Winter, S1'!N24</f>
        <v>6.362247031401739</v>
      </c>
      <c r="O24" s="1">
        <f>VLOOKUP($A24,'Base Consumption'!$A$2:$D$33,3,FALSE)*'Profiles, Pc, Winter, S1'!O24</f>
        <v>6.0778734556315221</v>
      </c>
      <c r="P24" s="1">
        <f>VLOOKUP($A24,'Base Consumption'!$A$2:$D$33,3,FALSE)*'Profiles, Pc, Winter, S1'!P24</f>
        <v>5.8936723405646561</v>
      </c>
      <c r="Q24" s="1">
        <f>VLOOKUP($A24,'Base Consumption'!$A$2:$D$33,3,FALSE)*'Profiles, Pc, Winter, S1'!Q24</f>
        <v>5.5566779914370636</v>
      </c>
      <c r="R24" s="1">
        <f>VLOOKUP($A24,'Base Consumption'!$A$2:$D$33,3,FALSE)*'Profiles, Pc, Winter, S1'!R24</f>
        <v>5.8469809147499099</v>
      </c>
      <c r="S24" s="1">
        <f>VLOOKUP($A24,'Base Consumption'!$A$2:$D$33,3,FALSE)*'Profiles, Pc, Winter, S1'!S24</f>
        <v>6.6469907552535679</v>
      </c>
      <c r="T24" s="1">
        <f>VLOOKUP($A24,'Base Consumption'!$A$2:$D$33,3,FALSE)*'Profiles, Pc, Winter, S1'!T24</f>
        <v>6.4937328223095143</v>
      </c>
      <c r="U24" s="1">
        <f>VLOOKUP($A24,'Base Consumption'!$A$2:$D$33,3,FALSE)*'Profiles, Pc, Winter, S1'!U24</f>
        <v>6.2614230962905797</v>
      </c>
      <c r="V24" s="1">
        <f>VLOOKUP($A24,'Base Consumption'!$A$2:$D$33,3,FALSE)*'Profiles, Pc, Winter, S1'!V24</f>
        <v>6.0109857201172323</v>
      </c>
      <c r="W24" s="1">
        <f>VLOOKUP($A24,'Base Consumption'!$A$2:$D$33,3,FALSE)*'Profiles, Pc, Winter, S1'!W24</f>
        <v>5.6704323409713711</v>
      </c>
      <c r="X24" s="1">
        <f>VLOOKUP($A24,'Base Consumption'!$A$2:$D$33,3,FALSE)*'Profiles, Pc, Winter, S1'!X24</f>
        <v>4.9679819991519167</v>
      </c>
      <c r="Y24" s="1">
        <f>VLOOKUP($A24,'Base Consumption'!$A$2:$D$33,3,FALSE)*'Profiles, Pc, Winter, S1'!Y24</f>
        <v>4.3610960694871741</v>
      </c>
    </row>
    <row r="25" spans="1:25" x14ac:dyDescent="0.3">
      <c r="A25">
        <v>24</v>
      </c>
      <c r="B25" s="1">
        <f>VLOOKUP($A25,'Base Consumption'!$A$2:$D$33,3,FALSE)*'Profiles, Pc, Winter, S1'!B25</f>
        <v>1.3340761456548544</v>
      </c>
      <c r="C25" s="1">
        <f>VLOOKUP($A25,'Base Consumption'!$A$2:$D$33,3,FALSE)*'Profiles, Pc, Winter, S1'!C25</f>
        <v>1.2214254344306783</v>
      </c>
      <c r="D25" s="1">
        <f>VLOOKUP($A25,'Base Consumption'!$A$2:$D$33,3,FALSE)*'Profiles, Pc, Winter, S1'!D25</f>
        <v>1.1604443456515001</v>
      </c>
      <c r="E25" s="1">
        <f>VLOOKUP($A25,'Base Consumption'!$A$2:$D$33,3,FALSE)*'Profiles, Pc, Winter, S1'!E25</f>
        <v>1.1545601412706921</v>
      </c>
      <c r="F25" s="1">
        <f>VLOOKUP($A25,'Base Consumption'!$A$2:$D$33,3,FALSE)*'Profiles, Pc, Winter, S1'!F25</f>
        <v>1.190626296900549</v>
      </c>
      <c r="G25" s="1">
        <f>VLOOKUP($A25,'Base Consumption'!$A$2:$D$33,3,FALSE)*'Profiles, Pc, Winter, S1'!G25</f>
        <v>1.4797720390119045</v>
      </c>
      <c r="H25" s="1">
        <f>VLOOKUP($A25,'Base Consumption'!$A$2:$D$33,3,FALSE)*'Profiles, Pc, Winter, S1'!H25</f>
        <v>1.9732201812570558</v>
      </c>
      <c r="I25" s="1">
        <f>VLOOKUP($A25,'Base Consumption'!$A$2:$D$33,3,FALSE)*'Profiles, Pc, Winter, S1'!I25</f>
        <v>2.1810686025972204</v>
      </c>
      <c r="J25" s="1">
        <f>VLOOKUP($A25,'Base Consumption'!$A$2:$D$33,3,FALSE)*'Profiles, Pc, Winter, S1'!J25</f>
        <v>1.7474775791680814</v>
      </c>
      <c r="K25" s="1">
        <f>VLOOKUP($A25,'Base Consumption'!$A$2:$D$33,3,FALSE)*'Profiles, Pc, Winter, S1'!K25</f>
        <v>1.2122951438012874</v>
      </c>
      <c r="L25" s="1">
        <f>VLOOKUP($A25,'Base Consumption'!$A$2:$D$33,3,FALSE)*'Profiles, Pc, Winter, S1'!L25</f>
        <v>2.3588645577498193</v>
      </c>
      <c r="M25" s="1">
        <f>VLOOKUP($A25,'Base Consumption'!$A$2:$D$33,3,FALSE)*'Profiles, Pc, Winter, S1'!M25</f>
        <v>2.3770654793911179</v>
      </c>
      <c r="N25" s="1">
        <f>VLOOKUP($A25,'Base Consumption'!$A$2:$D$33,3,FALSE)*'Profiles, Pc, Winter, S1'!N25</f>
        <v>2.2916261012206953</v>
      </c>
      <c r="O25" s="1">
        <f>VLOOKUP($A25,'Base Consumption'!$A$2:$D$33,3,FALSE)*'Profiles, Pc, Winter, S1'!O25</f>
        <v>2.200385525227508</v>
      </c>
      <c r="P25" s="1">
        <f>VLOOKUP($A25,'Base Consumption'!$A$2:$D$33,3,FALSE)*'Profiles, Pc, Winter, S1'!P25</f>
        <v>2.0585596672592881</v>
      </c>
      <c r="Q25" s="1">
        <f>VLOOKUP($A25,'Base Consumption'!$A$2:$D$33,3,FALSE)*'Profiles, Pc, Winter, S1'!Q25</f>
        <v>2.1159202141546634</v>
      </c>
      <c r="R25" s="1">
        <f>VLOOKUP($A25,'Base Consumption'!$A$2:$D$33,3,FALSE)*'Profiles, Pc, Winter, S1'!R25</f>
        <v>2.2866812450553771</v>
      </c>
      <c r="S25" s="1">
        <f>VLOOKUP($A25,'Base Consumption'!$A$2:$D$33,3,FALSE)*'Profiles, Pc, Winter, S1'!S25</f>
        <v>2.7590872032988099</v>
      </c>
      <c r="T25" s="1">
        <f>VLOOKUP($A25,'Base Consumption'!$A$2:$D$33,3,FALSE)*'Profiles, Pc, Winter, S1'!T25</f>
        <v>2.5970788198025958</v>
      </c>
      <c r="U25" s="1">
        <f>VLOOKUP($A25,'Base Consumption'!$A$2:$D$33,3,FALSE)*'Profiles, Pc, Winter, S1'!U25</f>
        <v>2.4245353662940619</v>
      </c>
      <c r="V25" s="1">
        <f>VLOOKUP($A25,'Base Consumption'!$A$2:$D$33,3,FALSE)*'Profiles, Pc, Winter, S1'!V25</f>
        <v>2.3467212195220859</v>
      </c>
      <c r="W25" s="1">
        <f>VLOOKUP($A25,'Base Consumption'!$A$2:$D$33,3,FALSE)*'Profiles, Pc, Winter, S1'!W25</f>
        <v>2.3331843877018787</v>
      </c>
      <c r="X25" s="1">
        <f>VLOOKUP($A25,'Base Consumption'!$A$2:$D$33,3,FALSE)*'Profiles, Pc, Winter, S1'!X25</f>
        <v>2.0568671432952859</v>
      </c>
      <c r="Y25" s="1">
        <f>VLOOKUP($A25,'Base Consumption'!$A$2:$D$33,3,FALSE)*'Profiles, Pc, Winter, S1'!Y25</f>
        <v>1.7619456610029933</v>
      </c>
    </row>
    <row r="26" spans="1:25" x14ac:dyDescent="0.3">
      <c r="A26">
        <v>25</v>
      </c>
      <c r="B26" s="1">
        <f>VLOOKUP($A26,'Base Consumption'!$A$2:$D$33,3,FALSE)*'Profiles, Pc, Winter, S1'!B26</f>
        <v>0.94675062944691168</v>
      </c>
      <c r="C26" s="1">
        <f>VLOOKUP($A26,'Base Consumption'!$A$2:$D$33,3,FALSE)*'Profiles, Pc, Winter, S1'!C26</f>
        <v>0.94223910702099922</v>
      </c>
      <c r="D26" s="1">
        <f>VLOOKUP($A26,'Base Consumption'!$A$2:$D$33,3,FALSE)*'Profiles, Pc, Winter, S1'!D26</f>
        <v>0.94184592583487625</v>
      </c>
      <c r="E26" s="1">
        <f>VLOOKUP($A26,'Base Consumption'!$A$2:$D$33,3,FALSE)*'Profiles, Pc, Winter, S1'!E26</f>
        <v>0.96934758184822101</v>
      </c>
      <c r="F26" s="1">
        <f>VLOOKUP($A26,'Base Consumption'!$A$2:$D$33,3,FALSE)*'Profiles, Pc, Winter, S1'!F26</f>
        <v>0.96479182084674475</v>
      </c>
      <c r="G26" s="1">
        <f>VLOOKUP($A26,'Base Consumption'!$A$2:$D$33,3,FALSE)*'Profiles, Pc, Winter, S1'!G26</f>
        <v>0.9912676329681338</v>
      </c>
      <c r="H26" s="1">
        <f>VLOOKUP($A26,'Base Consumption'!$A$2:$D$33,3,FALSE)*'Profiles, Pc, Winter, S1'!H26</f>
        <v>1.0289284880195353</v>
      </c>
      <c r="I26" s="1">
        <f>VLOOKUP($A26,'Base Consumption'!$A$2:$D$33,3,FALSE)*'Profiles, Pc, Winter, S1'!I26</f>
        <v>0.99772270512143102</v>
      </c>
      <c r="J26" s="1">
        <f>VLOOKUP($A26,'Base Consumption'!$A$2:$D$33,3,FALSE)*'Profiles, Pc, Winter, S1'!J26</f>
        <v>0.83169328186780411</v>
      </c>
      <c r="K26" s="1">
        <f>VLOOKUP($A26,'Base Consumption'!$A$2:$D$33,3,FALSE)*'Profiles, Pc, Winter, S1'!K26</f>
        <v>0.7976854045788806</v>
      </c>
      <c r="L26" s="1">
        <f>VLOOKUP($A26,'Base Consumption'!$A$2:$D$33,3,FALSE)*'Profiles, Pc, Winter, S1'!L26</f>
        <v>1.0862099605379476</v>
      </c>
      <c r="M26" s="1">
        <f>VLOOKUP($A26,'Base Consumption'!$A$2:$D$33,3,FALSE)*'Profiles, Pc, Winter, S1'!M26</f>
        <v>0.99047422466891333</v>
      </c>
      <c r="N26" s="1">
        <f>VLOOKUP($A26,'Base Consumption'!$A$2:$D$33,3,FALSE)*'Profiles, Pc, Winter, S1'!N26</f>
        <v>1.0036756888260767</v>
      </c>
      <c r="O26" s="1">
        <f>VLOOKUP($A26,'Base Consumption'!$A$2:$D$33,3,FALSE)*'Profiles, Pc, Winter, S1'!O26</f>
        <v>1.0259884226866238</v>
      </c>
      <c r="P26" s="1">
        <f>VLOOKUP($A26,'Base Consumption'!$A$2:$D$33,3,FALSE)*'Profiles, Pc, Winter, S1'!P26</f>
        <v>1.0496261046544313</v>
      </c>
      <c r="Q26" s="1">
        <f>VLOOKUP($A26,'Base Consumption'!$A$2:$D$33,3,FALSE)*'Profiles, Pc, Winter, S1'!Q26</f>
        <v>1.0828698280867868</v>
      </c>
      <c r="R26" s="1">
        <f>VLOOKUP($A26,'Base Consumption'!$A$2:$D$33,3,FALSE)*'Profiles, Pc, Winter, S1'!R26</f>
        <v>1.19763608965395</v>
      </c>
      <c r="S26" s="1">
        <f>VLOOKUP($A26,'Base Consumption'!$A$2:$D$33,3,FALSE)*'Profiles, Pc, Winter, S1'!S26</f>
        <v>1.2337327243024134</v>
      </c>
      <c r="T26" s="1">
        <f>VLOOKUP($A26,'Base Consumption'!$A$2:$D$33,3,FALSE)*'Profiles, Pc, Winter, S1'!T26</f>
        <v>1.1535925724254166</v>
      </c>
      <c r="U26" s="1">
        <f>VLOOKUP($A26,'Base Consumption'!$A$2:$D$33,3,FALSE)*'Profiles, Pc, Winter, S1'!U26</f>
        <v>1.0938660524811779</v>
      </c>
      <c r="V26" s="1">
        <f>VLOOKUP($A26,'Base Consumption'!$A$2:$D$33,3,FALSE)*'Profiles, Pc, Winter, S1'!V26</f>
        <v>1.1110116173346514</v>
      </c>
      <c r="W26" s="1">
        <f>VLOOKUP($A26,'Base Consumption'!$A$2:$D$33,3,FALSE)*'Profiles, Pc, Winter, S1'!W26</f>
        <v>1.107940565450142</v>
      </c>
      <c r="X26" s="1">
        <f>VLOOKUP($A26,'Base Consumption'!$A$2:$D$33,3,FALSE)*'Profiles, Pc, Winter, S1'!X26</f>
        <v>1.1133839901774483</v>
      </c>
      <c r="Y26" s="1">
        <f>VLOOKUP($A26,'Base Consumption'!$A$2:$D$33,3,FALSE)*'Profiles, Pc, Winter, S1'!Y26</f>
        <v>1.1675654702047471</v>
      </c>
    </row>
    <row r="27" spans="1:25" x14ac:dyDescent="0.3">
      <c r="A27">
        <v>26</v>
      </c>
      <c r="B27" s="1">
        <f>VLOOKUP($A27,'Base Consumption'!$A$2:$D$33,3,FALSE)*'Profiles, Pc, Winter, S1'!B27</f>
        <v>2.1329379554316175</v>
      </c>
      <c r="C27" s="1">
        <f>VLOOKUP($A27,'Base Consumption'!$A$2:$D$33,3,FALSE)*'Profiles, Pc, Winter, S1'!C27</f>
        <v>2.0573832189858696</v>
      </c>
      <c r="D27" s="1">
        <f>VLOOKUP($A27,'Base Consumption'!$A$2:$D$33,3,FALSE)*'Profiles, Pc, Winter, S1'!D27</f>
        <v>2.0894173075210745</v>
      </c>
      <c r="E27" s="1">
        <f>VLOOKUP($A27,'Base Consumption'!$A$2:$D$33,3,FALSE)*'Profiles, Pc, Winter, S1'!E27</f>
        <v>2.114306050744454</v>
      </c>
      <c r="F27" s="1">
        <f>VLOOKUP($A27,'Base Consumption'!$A$2:$D$33,3,FALSE)*'Profiles, Pc, Winter, S1'!F27</f>
        <v>2.1491767802504214</v>
      </c>
      <c r="G27" s="1">
        <f>VLOOKUP($A27,'Base Consumption'!$A$2:$D$33,3,FALSE)*'Profiles, Pc, Winter, S1'!G27</f>
        <v>2.1994325651426148</v>
      </c>
      <c r="H27" s="1">
        <f>VLOOKUP($A27,'Base Consumption'!$A$2:$D$33,3,FALSE)*'Profiles, Pc, Winter, S1'!H27</f>
        <v>2.720038995995651</v>
      </c>
      <c r="I27" s="1">
        <f>VLOOKUP($A27,'Base Consumption'!$A$2:$D$33,3,FALSE)*'Profiles, Pc, Winter, S1'!I27</f>
        <v>2.8554896684690743</v>
      </c>
      <c r="J27" s="1">
        <f>VLOOKUP($A27,'Base Consumption'!$A$2:$D$33,3,FALSE)*'Profiles, Pc, Winter, S1'!J27</f>
        <v>2.9079333706048853</v>
      </c>
      <c r="K27" s="1">
        <f>VLOOKUP($A27,'Base Consumption'!$A$2:$D$33,3,FALSE)*'Profiles, Pc, Winter, S1'!K27</f>
        <v>2.8353530491552563</v>
      </c>
      <c r="L27" s="1">
        <f>VLOOKUP($A27,'Base Consumption'!$A$2:$D$33,3,FALSE)*'Profiles, Pc, Winter, S1'!L27</f>
        <v>2.7968926321566219</v>
      </c>
      <c r="M27" s="1">
        <f>VLOOKUP($A27,'Base Consumption'!$A$2:$D$33,3,FALSE)*'Profiles, Pc, Winter, S1'!M27</f>
        <v>2.8986003972709002</v>
      </c>
      <c r="N27" s="1">
        <f>VLOOKUP($A27,'Base Consumption'!$A$2:$D$33,3,FALSE)*'Profiles, Pc, Winter, S1'!N27</f>
        <v>3</v>
      </c>
      <c r="O27" s="1">
        <f>VLOOKUP($A27,'Base Consumption'!$A$2:$D$33,3,FALSE)*'Profiles, Pc, Winter, S1'!O27</f>
        <v>2.9044802940980996</v>
      </c>
      <c r="P27" s="1">
        <f>VLOOKUP($A27,'Base Consumption'!$A$2:$D$33,3,FALSE)*'Profiles, Pc, Winter, S1'!P27</f>
        <v>2.8516606532978979</v>
      </c>
      <c r="Q27" s="1">
        <f>VLOOKUP($A27,'Base Consumption'!$A$2:$D$33,3,FALSE)*'Profiles, Pc, Winter, S1'!Q27</f>
        <v>2.885096161324217</v>
      </c>
      <c r="R27" s="1">
        <f>VLOOKUP($A27,'Base Consumption'!$A$2:$D$33,3,FALSE)*'Profiles, Pc, Winter, S1'!R27</f>
        <v>2.7919010021127586</v>
      </c>
      <c r="S27" s="1">
        <f>VLOOKUP($A27,'Base Consumption'!$A$2:$D$33,3,FALSE)*'Profiles, Pc, Winter, S1'!S27</f>
        <v>2.9169930481233299</v>
      </c>
      <c r="T27" s="1">
        <f>VLOOKUP($A27,'Base Consumption'!$A$2:$D$33,3,FALSE)*'Profiles, Pc, Winter, S1'!T27</f>
        <v>2.8147040524933087</v>
      </c>
      <c r="U27" s="1">
        <f>VLOOKUP($A27,'Base Consumption'!$A$2:$D$33,3,FALSE)*'Profiles, Pc, Winter, S1'!U27</f>
        <v>2.6525185608536415</v>
      </c>
      <c r="V27" s="1">
        <f>VLOOKUP($A27,'Base Consumption'!$A$2:$D$33,3,FALSE)*'Profiles, Pc, Winter, S1'!V27</f>
        <v>2.6850654451850398</v>
      </c>
      <c r="W27" s="1">
        <f>VLOOKUP($A27,'Base Consumption'!$A$2:$D$33,3,FALSE)*'Profiles, Pc, Winter, S1'!W27</f>
        <v>2.6066734770183202</v>
      </c>
      <c r="X27" s="1">
        <f>VLOOKUP($A27,'Base Consumption'!$A$2:$D$33,3,FALSE)*'Profiles, Pc, Winter, S1'!X27</f>
        <v>2.3012089372785871</v>
      </c>
      <c r="Y27" s="1">
        <f>VLOOKUP($A27,'Base Consumption'!$A$2:$D$33,3,FALSE)*'Profiles, Pc, Winter, S1'!Y27</f>
        <v>2.2266790170655777</v>
      </c>
    </row>
    <row r="28" spans="1:25" x14ac:dyDescent="0.3">
      <c r="A28">
        <v>27</v>
      </c>
      <c r="B28" s="1">
        <f>VLOOKUP($A28,'Base Consumption'!$A$2:$D$33,3,FALSE)*'Profiles, Pc, Winter, S1'!B28</f>
        <v>0.97632247111009507</v>
      </c>
      <c r="C28" s="1">
        <f>VLOOKUP($A28,'Base Consumption'!$A$2:$D$33,3,FALSE)*'Profiles, Pc, Winter, S1'!C28</f>
        <v>0.93983624285229939</v>
      </c>
      <c r="D28" s="1">
        <f>VLOOKUP($A28,'Base Consumption'!$A$2:$D$33,3,FALSE)*'Profiles, Pc, Winter, S1'!D28</f>
        <v>0.9063600899808566</v>
      </c>
      <c r="E28" s="1">
        <f>VLOOKUP($A28,'Base Consumption'!$A$2:$D$33,3,FALSE)*'Profiles, Pc, Winter, S1'!E28</f>
        <v>0.93371594761183641</v>
      </c>
      <c r="F28" s="1">
        <f>VLOOKUP($A28,'Base Consumption'!$A$2:$D$33,3,FALSE)*'Profiles, Pc, Winter, S1'!F28</f>
        <v>0.9073685682781204</v>
      </c>
      <c r="G28" s="1">
        <f>VLOOKUP($A28,'Base Consumption'!$A$2:$D$33,3,FALSE)*'Profiles, Pc, Winter, S1'!G28</f>
        <v>0.90857707090403694</v>
      </c>
      <c r="H28" s="1">
        <f>VLOOKUP($A28,'Base Consumption'!$A$2:$D$33,3,FALSE)*'Profiles, Pc, Winter, S1'!H28</f>
        <v>0.91696323164749294</v>
      </c>
      <c r="I28" s="1">
        <f>VLOOKUP($A28,'Base Consumption'!$A$2:$D$33,3,FALSE)*'Profiles, Pc, Winter, S1'!I28</f>
        <v>1.1902150978330446</v>
      </c>
      <c r="J28" s="1">
        <f>VLOOKUP($A28,'Base Consumption'!$A$2:$D$33,3,FALSE)*'Profiles, Pc, Winter, S1'!J28</f>
        <v>1.2140108485573542</v>
      </c>
      <c r="K28" s="1">
        <f>VLOOKUP($A28,'Base Consumption'!$A$2:$D$33,3,FALSE)*'Profiles, Pc, Winter, S1'!K28</f>
        <v>1.2024285691871783</v>
      </c>
      <c r="L28" s="1">
        <f>VLOOKUP($A28,'Base Consumption'!$A$2:$D$33,3,FALSE)*'Profiles, Pc, Winter, S1'!L28</f>
        <v>1.198777942118241</v>
      </c>
      <c r="M28" s="1">
        <f>VLOOKUP($A28,'Base Consumption'!$A$2:$D$33,3,FALSE)*'Profiles, Pc, Winter, S1'!M28</f>
        <v>1.2239702878736229</v>
      </c>
      <c r="N28" s="1">
        <f>VLOOKUP($A28,'Base Consumption'!$A$2:$D$33,3,FALSE)*'Profiles, Pc, Winter, S1'!N28</f>
        <v>1.210794693652705</v>
      </c>
      <c r="O28" s="1">
        <f>VLOOKUP($A28,'Base Consumption'!$A$2:$D$33,3,FALSE)*'Profiles, Pc, Winter, S1'!O28</f>
        <v>1.1893611560983235</v>
      </c>
      <c r="P28" s="1">
        <f>VLOOKUP($A28,'Base Consumption'!$A$2:$D$33,3,FALSE)*'Profiles, Pc, Winter, S1'!P28</f>
        <v>1.0346335104775097</v>
      </c>
      <c r="Q28" s="1">
        <f>VLOOKUP($A28,'Base Consumption'!$A$2:$D$33,3,FALSE)*'Profiles, Pc, Winter, S1'!Q28</f>
        <v>1.113103500747382</v>
      </c>
      <c r="R28" s="1">
        <f>VLOOKUP($A28,'Base Consumption'!$A$2:$D$33,3,FALSE)*'Profiles, Pc, Winter, S1'!R28</f>
        <v>1.2101658831305282</v>
      </c>
      <c r="S28" s="1">
        <f>VLOOKUP($A28,'Base Consumption'!$A$2:$D$33,3,FALSE)*'Profiles, Pc, Winter, S1'!S28</f>
        <v>1.1917326489694544</v>
      </c>
      <c r="T28" s="1">
        <f>VLOOKUP($A28,'Base Consumption'!$A$2:$D$33,3,FALSE)*'Profiles, Pc, Winter, S1'!T28</f>
        <v>1.1303244600963072</v>
      </c>
      <c r="U28" s="1">
        <f>VLOOKUP($A28,'Base Consumption'!$A$2:$D$33,3,FALSE)*'Profiles, Pc, Winter, S1'!U28</f>
        <v>1.0779131384563396</v>
      </c>
      <c r="V28" s="1">
        <f>VLOOKUP($A28,'Base Consumption'!$A$2:$D$33,3,FALSE)*'Profiles, Pc, Winter, S1'!V28</f>
        <v>1.0702980482698181</v>
      </c>
      <c r="W28" s="1">
        <f>VLOOKUP($A28,'Base Consumption'!$A$2:$D$33,3,FALSE)*'Profiles, Pc, Winter, S1'!W28</f>
        <v>1.0227316290904986</v>
      </c>
      <c r="X28" s="1">
        <f>VLOOKUP($A28,'Base Consumption'!$A$2:$D$33,3,FALSE)*'Profiles, Pc, Winter, S1'!X28</f>
        <v>0.92367975384390544</v>
      </c>
      <c r="Y28" s="1">
        <f>VLOOKUP($A28,'Base Consumption'!$A$2:$D$33,3,FALSE)*'Profiles, Pc, Winter, S1'!Y28</f>
        <v>0.90366810896757621</v>
      </c>
    </row>
    <row r="29" spans="1:25" x14ac:dyDescent="0.3">
      <c r="A29">
        <v>28</v>
      </c>
      <c r="B29" s="1">
        <f>VLOOKUP($A29,'Base Consumption'!$A$2:$D$33,3,FALSE)*'Profiles, Pc, Winter, S1'!B29</f>
        <v>0.66308280941362174</v>
      </c>
      <c r="C29" s="1">
        <f>VLOOKUP($A29,'Base Consumption'!$A$2:$D$33,3,FALSE)*'Profiles, Pc, Winter, S1'!C29</f>
        <v>0.64421131859473224</v>
      </c>
      <c r="D29" s="1">
        <f>VLOOKUP($A29,'Base Consumption'!$A$2:$D$33,3,FALSE)*'Profiles, Pc, Winter, S1'!D29</f>
        <v>0.61684775659644042</v>
      </c>
      <c r="E29" s="1">
        <f>VLOOKUP($A29,'Base Consumption'!$A$2:$D$33,3,FALSE)*'Profiles, Pc, Winter, S1'!E29</f>
        <v>0.61174013028753804</v>
      </c>
      <c r="F29" s="1">
        <f>VLOOKUP($A29,'Base Consumption'!$A$2:$D$33,3,FALSE)*'Profiles, Pc, Winter, S1'!F29</f>
        <v>0.61788702159471176</v>
      </c>
      <c r="G29" s="1">
        <f>VLOOKUP($A29,'Base Consumption'!$A$2:$D$33,3,FALSE)*'Profiles, Pc, Winter, S1'!G29</f>
        <v>0.65972561289652187</v>
      </c>
      <c r="H29" s="1">
        <f>VLOOKUP($A29,'Base Consumption'!$A$2:$D$33,3,FALSE)*'Profiles, Pc, Winter, S1'!H29</f>
        <v>0.79533359107409418</v>
      </c>
      <c r="I29" s="1">
        <f>VLOOKUP($A29,'Base Consumption'!$A$2:$D$33,3,FALSE)*'Profiles, Pc, Winter, S1'!I29</f>
        <v>0.92852109334235444</v>
      </c>
      <c r="J29" s="1">
        <f>VLOOKUP($A29,'Base Consumption'!$A$2:$D$33,3,FALSE)*'Profiles, Pc, Winter, S1'!J29</f>
        <v>1.0094291466475589</v>
      </c>
      <c r="K29" s="1">
        <f>VLOOKUP($A29,'Base Consumption'!$A$2:$D$33,3,FALSE)*'Profiles, Pc, Winter, S1'!K29</f>
        <v>1.0399174818775114</v>
      </c>
      <c r="L29" s="1">
        <f>VLOOKUP($A29,'Base Consumption'!$A$2:$D$33,3,FALSE)*'Profiles, Pc, Winter, S1'!L29</f>
        <v>1.0376679789245842</v>
      </c>
      <c r="M29" s="1">
        <f>VLOOKUP($A29,'Base Consumption'!$A$2:$D$33,3,FALSE)*'Profiles, Pc, Winter, S1'!M29</f>
        <v>1.0129572545845633</v>
      </c>
      <c r="N29" s="1">
        <f>VLOOKUP($A29,'Base Consumption'!$A$2:$D$33,3,FALSE)*'Profiles, Pc, Winter, S1'!N29</f>
        <v>0.97621257926388361</v>
      </c>
      <c r="O29" s="1">
        <f>VLOOKUP($A29,'Base Consumption'!$A$2:$D$33,3,FALSE)*'Profiles, Pc, Winter, S1'!O29</f>
        <v>0.92838433466892034</v>
      </c>
      <c r="P29" s="1">
        <f>VLOOKUP($A29,'Base Consumption'!$A$2:$D$33,3,FALSE)*'Profiles, Pc, Winter, S1'!P29</f>
        <v>0.86465889117822581</v>
      </c>
      <c r="Q29" s="1">
        <f>VLOOKUP($A29,'Base Consumption'!$A$2:$D$33,3,FALSE)*'Profiles, Pc, Winter, S1'!Q29</f>
        <v>0.89149609474010427</v>
      </c>
      <c r="R29" s="1">
        <f>VLOOKUP($A29,'Base Consumption'!$A$2:$D$33,3,FALSE)*'Profiles, Pc, Winter, S1'!R29</f>
        <v>0.99165166367966195</v>
      </c>
      <c r="S29" s="1">
        <f>VLOOKUP($A29,'Base Consumption'!$A$2:$D$33,3,FALSE)*'Profiles, Pc, Winter, S1'!S29</f>
        <v>1.1856107353195644</v>
      </c>
      <c r="T29" s="1">
        <f>VLOOKUP($A29,'Base Consumption'!$A$2:$D$33,3,FALSE)*'Profiles, Pc, Winter, S1'!T29</f>
        <v>1.1292287599921114</v>
      </c>
      <c r="U29" s="1">
        <f>VLOOKUP($A29,'Base Consumption'!$A$2:$D$33,3,FALSE)*'Profiles, Pc, Winter, S1'!U29</f>
        <v>1.0430763955483466</v>
      </c>
      <c r="V29" s="1">
        <f>VLOOKUP($A29,'Base Consumption'!$A$2:$D$33,3,FALSE)*'Profiles, Pc, Winter, S1'!V29</f>
        <v>1.0111931760014694</v>
      </c>
      <c r="W29" s="1">
        <f>VLOOKUP($A29,'Base Consumption'!$A$2:$D$33,3,FALSE)*'Profiles, Pc, Winter, S1'!W29</f>
        <v>0.94307811385199347</v>
      </c>
      <c r="X29" s="1">
        <f>VLOOKUP($A29,'Base Consumption'!$A$2:$D$33,3,FALSE)*'Profiles, Pc, Winter, S1'!X29</f>
        <v>0.8631067934618728</v>
      </c>
      <c r="Y29" s="1">
        <f>VLOOKUP($A29,'Base Consumption'!$A$2:$D$33,3,FALSE)*'Profiles, Pc, Winter, S1'!Y29</f>
        <v>0.76345722669110272</v>
      </c>
    </row>
    <row r="30" spans="1:25" x14ac:dyDescent="0.3">
      <c r="A30">
        <v>29</v>
      </c>
      <c r="B30" s="1">
        <f>VLOOKUP($A30,'Base Consumption'!$A$2:$D$33,3,FALSE)*'Profiles, Pc, Winter, S1'!B30</f>
        <v>2.6507308543133945</v>
      </c>
      <c r="C30" s="1">
        <f>VLOOKUP($A30,'Base Consumption'!$A$2:$D$33,3,FALSE)*'Profiles, Pc, Winter, S1'!C30</f>
        <v>2.4923131039204263</v>
      </c>
      <c r="D30" s="1">
        <f>VLOOKUP($A30,'Base Consumption'!$A$2:$D$33,3,FALSE)*'Profiles, Pc, Winter, S1'!D30</f>
        <v>2.4117514312569917</v>
      </c>
      <c r="E30" s="1">
        <f>VLOOKUP($A30,'Base Consumption'!$A$2:$D$33,3,FALSE)*'Profiles, Pc, Winter, S1'!E30</f>
        <v>2.4622003914676003</v>
      </c>
      <c r="F30" s="1">
        <f>VLOOKUP($A30,'Base Consumption'!$A$2:$D$33,3,FALSE)*'Profiles, Pc, Winter, S1'!F30</f>
        <v>2.4853631123184119</v>
      </c>
      <c r="G30" s="1">
        <f>VLOOKUP($A30,'Base Consumption'!$A$2:$D$33,3,FALSE)*'Profiles, Pc, Winter, S1'!G30</f>
        <v>2.8416634962217429</v>
      </c>
      <c r="H30" s="1">
        <f>VLOOKUP($A30,'Base Consumption'!$A$2:$D$33,3,FALSE)*'Profiles, Pc, Winter, S1'!H30</f>
        <v>4.5892927012768565</v>
      </c>
      <c r="I30" s="1">
        <f>VLOOKUP($A30,'Base Consumption'!$A$2:$D$33,3,FALSE)*'Profiles, Pc, Winter, S1'!I30</f>
        <v>5.3807429507239011</v>
      </c>
      <c r="J30" s="1">
        <f>VLOOKUP($A30,'Base Consumption'!$A$2:$D$33,3,FALSE)*'Profiles, Pc, Winter, S1'!J30</f>
        <v>5.6216217998002218</v>
      </c>
      <c r="K30" s="1">
        <f>VLOOKUP($A30,'Base Consumption'!$A$2:$D$33,3,FALSE)*'Profiles, Pc, Winter, S1'!K30</f>
        <v>5.4439546589614736</v>
      </c>
      <c r="L30" s="1">
        <f>VLOOKUP($A30,'Base Consumption'!$A$2:$D$33,3,FALSE)*'Profiles, Pc, Winter, S1'!L30</f>
        <v>5.2438631119604739</v>
      </c>
      <c r="M30" s="1">
        <f>VLOOKUP($A30,'Base Consumption'!$A$2:$D$33,3,FALSE)*'Profiles, Pc, Winter, S1'!M30</f>
        <v>5.5783822074553626</v>
      </c>
      <c r="N30" s="1">
        <f>VLOOKUP($A30,'Base Consumption'!$A$2:$D$33,3,FALSE)*'Profiles, Pc, Winter, S1'!N30</f>
        <v>5.171434490241654</v>
      </c>
      <c r="O30" s="1">
        <f>VLOOKUP($A30,'Base Consumption'!$A$2:$D$33,3,FALSE)*'Profiles, Pc, Winter, S1'!O30</f>
        <v>4.9241013259107422</v>
      </c>
      <c r="P30" s="1">
        <f>VLOOKUP($A30,'Base Consumption'!$A$2:$D$33,3,FALSE)*'Profiles, Pc, Winter, S1'!P30</f>
        <v>4.2587939481259411</v>
      </c>
      <c r="Q30" s="1">
        <f>VLOOKUP($A30,'Base Consumption'!$A$2:$D$33,3,FALSE)*'Profiles, Pc, Winter, S1'!Q30</f>
        <v>4.2412036837451819</v>
      </c>
      <c r="R30" s="1">
        <f>VLOOKUP($A30,'Base Consumption'!$A$2:$D$33,3,FALSE)*'Profiles, Pc, Winter, S1'!R30</f>
        <v>4.4193380505653748</v>
      </c>
      <c r="S30" s="1">
        <f>VLOOKUP($A30,'Base Consumption'!$A$2:$D$33,3,FALSE)*'Profiles, Pc, Winter, S1'!S30</f>
        <v>4.7729813713054661</v>
      </c>
      <c r="T30" s="1">
        <f>VLOOKUP($A30,'Base Consumption'!$A$2:$D$33,3,FALSE)*'Profiles, Pc, Winter, S1'!T30</f>
        <v>4.361678409710775</v>
      </c>
      <c r="U30" s="1">
        <f>VLOOKUP($A30,'Base Consumption'!$A$2:$D$33,3,FALSE)*'Profiles, Pc, Winter, S1'!U30</f>
        <v>4.5325630407342548</v>
      </c>
      <c r="V30" s="1">
        <f>VLOOKUP($A30,'Base Consumption'!$A$2:$D$33,3,FALSE)*'Profiles, Pc, Winter, S1'!V30</f>
        <v>4.4008702144415253</v>
      </c>
      <c r="W30" s="1">
        <f>VLOOKUP($A30,'Base Consumption'!$A$2:$D$33,3,FALSE)*'Profiles, Pc, Winter, S1'!W30</f>
        <v>4.1386359299114011</v>
      </c>
      <c r="X30" s="1">
        <f>VLOOKUP($A30,'Base Consumption'!$A$2:$D$33,3,FALSE)*'Profiles, Pc, Winter, S1'!X30</f>
        <v>3.4380727232255657</v>
      </c>
      <c r="Y30" s="1">
        <f>VLOOKUP($A30,'Base Consumption'!$A$2:$D$33,3,FALSE)*'Profiles, Pc, Winter, S1'!Y30</f>
        <v>3.0323514075486271</v>
      </c>
    </row>
    <row r="31" spans="1:25" x14ac:dyDescent="0.3">
      <c r="A31">
        <v>30</v>
      </c>
      <c r="B31" s="1">
        <f>VLOOKUP($A31,'Base Consumption'!$A$2:$D$33,3,FALSE)*'Profiles, Pc, Winter, S1'!B31</f>
        <v>0.1950435813351872</v>
      </c>
      <c r="C31" s="1">
        <f>VLOOKUP($A31,'Base Consumption'!$A$2:$D$33,3,FALSE)*'Profiles, Pc, Winter, S1'!C31</f>
        <v>0.1267200889738736</v>
      </c>
      <c r="D31" s="1">
        <f>VLOOKUP($A31,'Base Consumption'!$A$2:$D$33,3,FALSE)*'Profiles, Pc, Winter, S1'!D31</f>
        <v>0.12677994858491701</v>
      </c>
      <c r="E31" s="1">
        <f>VLOOKUP($A31,'Base Consumption'!$A$2:$D$33,3,FALSE)*'Profiles, Pc, Winter, S1'!E31</f>
        <v>0.11294256336529815</v>
      </c>
      <c r="F31" s="1">
        <f>VLOOKUP($A31,'Base Consumption'!$A$2:$D$33,3,FALSE)*'Profiles, Pc, Winter, S1'!F31</f>
        <v>0.11895103143725029</v>
      </c>
      <c r="G31" s="1">
        <f>VLOOKUP($A31,'Base Consumption'!$A$2:$D$33,3,FALSE)*'Profiles, Pc, Winter, S1'!G31</f>
        <v>0.24271812318691349</v>
      </c>
      <c r="H31" s="1">
        <f>VLOOKUP($A31,'Base Consumption'!$A$2:$D$33,3,FALSE)*'Profiles, Pc, Winter, S1'!H31</f>
        <v>0.48670539012408454</v>
      </c>
      <c r="I31" s="1">
        <f>VLOOKUP($A31,'Base Consumption'!$A$2:$D$33,3,FALSE)*'Profiles, Pc, Winter, S1'!I31</f>
        <v>0.60584863075701123</v>
      </c>
      <c r="J31" s="1">
        <f>VLOOKUP($A31,'Base Consumption'!$A$2:$D$33,3,FALSE)*'Profiles, Pc, Winter, S1'!J31</f>
        <v>0.66783054269532571</v>
      </c>
      <c r="K31" s="1">
        <f>VLOOKUP($A31,'Base Consumption'!$A$2:$D$33,3,FALSE)*'Profiles, Pc, Winter, S1'!K31</f>
        <v>0.62541237005544037</v>
      </c>
      <c r="L31" s="1">
        <f>VLOOKUP($A31,'Base Consumption'!$A$2:$D$33,3,FALSE)*'Profiles, Pc, Winter, S1'!L31</f>
        <v>0.62001083628698006</v>
      </c>
      <c r="M31" s="1">
        <f>VLOOKUP($A31,'Base Consumption'!$A$2:$D$33,3,FALSE)*'Profiles, Pc, Winter, S1'!M31</f>
        <v>0.57625932196394469</v>
      </c>
      <c r="N31" s="1">
        <f>VLOOKUP($A31,'Base Consumption'!$A$2:$D$33,3,FALSE)*'Profiles, Pc, Winter, S1'!N31</f>
        <v>0.5613707552066779</v>
      </c>
      <c r="O31" s="1">
        <f>VLOOKUP($A31,'Base Consumption'!$A$2:$D$33,3,FALSE)*'Profiles, Pc, Winter, S1'!O31</f>
        <v>0.5287132375144834</v>
      </c>
      <c r="P31" s="1">
        <f>VLOOKUP($A31,'Base Consumption'!$A$2:$D$33,3,FALSE)*'Profiles, Pc, Winter, S1'!P31</f>
        <v>0.504679442147275</v>
      </c>
      <c r="Q31" s="1">
        <f>VLOOKUP($A31,'Base Consumption'!$A$2:$D$33,3,FALSE)*'Profiles, Pc, Winter, S1'!Q31</f>
        <v>0.51617499507918407</v>
      </c>
      <c r="R31" s="1">
        <f>VLOOKUP($A31,'Base Consumption'!$A$2:$D$33,3,FALSE)*'Profiles, Pc, Winter, S1'!R31</f>
        <v>0.65147183865958669</v>
      </c>
      <c r="S31" s="1">
        <f>VLOOKUP($A31,'Base Consumption'!$A$2:$D$33,3,FALSE)*'Profiles, Pc, Winter, S1'!S31</f>
        <v>0.98260300734480743</v>
      </c>
      <c r="T31" s="1">
        <f>VLOOKUP($A31,'Base Consumption'!$A$2:$D$33,3,FALSE)*'Profiles, Pc, Winter, S1'!T31</f>
        <v>0.88334826478417972</v>
      </c>
      <c r="U31" s="1">
        <f>VLOOKUP($A31,'Base Consumption'!$A$2:$D$33,3,FALSE)*'Profiles, Pc, Winter, S1'!U31</f>
        <v>0.74755571408811461</v>
      </c>
      <c r="V31" s="1">
        <f>VLOOKUP($A31,'Base Consumption'!$A$2:$D$33,3,FALSE)*'Profiles, Pc, Winter, S1'!V31</f>
        <v>0.72276125090593735</v>
      </c>
      <c r="W31" s="1">
        <f>VLOOKUP($A31,'Base Consumption'!$A$2:$D$33,3,FALSE)*'Profiles, Pc, Winter, S1'!W31</f>
        <v>0.64340352922010635</v>
      </c>
      <c r="X31" s="1">
        <f>VLOOKUP($A31,'Base Consumption'!$A$2:$D$33,3,FALSE)*'Profiles, Pc, Winter, S1'!X31</f>
        <v>0.48151746486226465</v>
      </c>
      <c r="Y31" s="1">
        <f>VLOOKUP($A31,'Base Consumption'!$A$2:$D$33,3,FALSE)*'Profiles, Pc, Winter, S1'!Y31</f>
        <v>0.37432262411850092</v>
      </c>
    </row>
    <row r="32" spans="1:25" x14ac:dyDescent="0.3">
      <c r="A32">
        <v>31</v>
      </c>
      <c r="B32" s="1">
        <f>VLOOKUP($A32,'Base Consumption'!$A$2:$D$33,3,FALSE)*'Profiles, Pc, Winter, S1'!B32</f>
        <v>2.6899122429692759</v>
      </c>
      <c r="C32" s="1">
        <f>VLOOKUP($A32,'Base Consumption'!$A$2:$D$33,3,FALSE)*'Profiles, Pc, Winter, S1'!C32</f>
        <v>2.4466481065941958</v>
      </c>
      <c r="D32" s="1">
        <f>VLOOKUP($A32,'Base Consumption'!$A$2:$D$33,3,FALSE)*'Profiles, Pc, Winter, S1'!D32</f>
        <v>2.2421003266690716</v>
      </c>
      <c r="E32" s="1">
        <f>VLOOKUP($A32,'Base Consumption'!$A$2:$D$33,3,FALSE)*'Profiles, Pc, Winter, S1'!E32</f>
        <v>2.2714567137312094</v>
      </c>
      <c r="F32" s="1">
        <f>VLOOKUP($A32,'Base Consumption'!$A$2:$D$33,3,FALSE)*'Profiles, Pc, Winter, S1'!F32</f>
        <v>2.3221064582459991</v>
      </c>
      <c r="G32" s="1">
        <f>VLOOKUP($A32,'Base Consumption'!$A$2:$D$33,3,FALSE)*'Profiles, Pc, Winter, S1'!G32</f>
        <v>2.6161466796832182</v>
      </c>
      <c r="H32" s="1">
        <f>VLOOKUP($A32,'Base Consumption'!$A$2:$D$33,3,FALSE)*'Profiles, Pc, Winter, S1'!H32</f>
        <v>3.3817891344737561</v>
      </c>
      <c r="I32" s="1">
        <f>VLOOKUP($A32,'Base Consumption'!$A$2:$D$33,3,FALSE)*'Profiles, Pc, Winter, S1'!I32</f>
        <v>3.7454941281613743</v>
      </c>
      <c r="J32" s="1">
        <f>VLOOKUP($A32,'Base Consumption'!$A$2:$D$33,3,FALSE)*'Profiles, Pc, Winter, S1'!J32</f>
        <v>3.8726088075067668</v>
      </c>
      <c r="K32" s="1">
        <f>VLOOKUP($A32,'Base Consumption'!$A$2:$D$33,3,FALSE)*'Profiles, Pc, Winter, S1'!K32</f>
        <v>4.0268887936956004</v>
      </c>
      <c r="L32" s="1">
        <f>VLOOKUP($A32,'Base Consumption'!$A$2:$D$33,3,FALSE)*'Profiles, Pc, Winter, S1'!L32</f>
        <v>4.1402107940741848</v>
      </c>
      <c r="M32" s="1">
        <f>VLOOKUP($A32,'Base Consumption'!$A$2:$D$33,3,FALSE)*'Profiles, Pc, Winter, S1'!M32</f>
        <v>4.2094291099307926</v>
      </c>
      <c r="N32" s="1">
        <f>VLOOKUP($A32,'Base Consumption'!$A$2:$D$33,3,FALSE)*'Profiles, Pc, Winter, S1'!N32</f>
        <v>4.1277424940021978</v>
      </c>
      <c r="O32" s="1">
        <f>VLOOKUP($A32,'Base Consumption'!$A$2:$D$33,3,FALSE)*'Profiles, Pc, Winter, S1'!O32</f>
        <v>3.9279710372074437</v>
      </c>
      <c r="P32" s="1">
        <f>VLOOKUP($A32,'Base Consumption'!$A$2:$D$33,3,FALSE)*'Profiles, Pc, Winter, S1'!P32</f>
        <v>3.9156554399108918</v>
      </c>
      <c r="Q32" s="1">
        <f>VLOOKUP($A32,'Base Consumption'!$A$2:$D$33,3,FALSE)*'Profiles, Pc, Winter, S1'!Q32</f>
        <v>3.8839308675634294</v>
      </c>
      <c r="R32" s="1">
        <f>VLOOKUP($A32,'Base Consumption'!$A$2:$D$33,3,FALSE)*'Profiles, Pc, Winter, S1'!R32</f>
        <v>4.1512780838726515</v>
      </c>
      <c r="S32" s="1">
        <f>VLOOKUP($A32,'Base Consumption'!$A$2:$D$33,3,FALSE)*'Profiles, Pc, Winter, S1'!S32</f>
        <v>4.7591128168330536</v>
      </c>
      <c r="T32" s="1">
        <f>VLOOKUP($A32,'Base Consumption'!$A$2:$D$33,3,FALSE)*'Profiles, Pc, Winter, S1'!T32</f>
        <v>4.6971285849694384</v>
      </c>
      <c r="U32" s="1">
        <f>VLOOKUP($A32,'Base Consumption'!$A$2:$D$33,3,FALSE)*'Profiles, Pc, Winter, S1'!U32</f>
        <v>4.5944790224877616</v>
      </c>
      <c r="V32" s="1">
        <f>VLOOKUP($A32,'Base Consumption'!$A$2:$D$33,3,FALSE)*'Profiles, Pc, Winter, S1'!V32</f>
        <v>4.5529481535852998</v>
      </c>
      <c r="W32" s="1">
        <f>VLOOKUP($A32,'Base Consumption'!$A$2:$D$33,3,FALSE)*'Profiles, Pc, Winter, S1'!W32</f>
        <v>4.2509599142199512</v>
      </c>
      <c r="X32" s="1">
        <f>VLOOKUP($A32,'Base Consumption'!$A$2:$D$33,3,FALSE)*'Profiles, Pc, Winter, S1'!X32</f>
        <v>3.7823001061235573</v>
      </c>
      <c r="Y32" s="1">
        <f>VLOOKUP($A32,'Base Consumption'!$A$2:$D$33,3,FALSE)*'Profiles, Pc, Winter, S1'!Y32</f>
        <v>3.4273319080431572</v>
      </c>
    </row>
    <row r="33" spans="1:25" x14ac:dyDescent="0.3">
      <c r="A33">
        <v>32</v>
      </c>
      <c r="B33" s="1">
        <f>VLOOKUP($A33,'Base Consumption'!$A$2:$D$33,3,FALSE)*'Profiles, Pc, Winter, S1'!B33</f>
        <v>1.3383131599965692</v>
      </c>
      <c r="C33" s="1">
        <f>VLOOKUP($A33,'Base Consumption'!$A$2:$D$33,3,FALSE)*'Profiles, Pc, Winter, S1'!C33</f>
        <v>1.2583963916960812</v>
      </c>
      <c r="D33" s="1">
        <f>VLOOKUP($A33,'Base Consumption'!$A$2:$D$33,3,FALSE)*'Profiles, Pc, Winter, S1'!D33</f>
        <v>1.2264083324480113</v>
      </c>
      <c r="E33" s="1">
        <f>VLOOKUP($A33,'Base Consumption'!$A$2:$D$33,3,FALSE)*'Profiles, Pc, Winter, S1'!E33</f>
        <v>1.2413425900417725</v>
      </c>
      <c r="F33" s="1">
        <f>VLOOKUP($A33,'Base Consumption'!$A$2:$D$33,3,FALSE)*'Profiles, Pc, Winter, S1'!F33</f>
        <v>1.254932552458921</v>
      </c>
      <c r="G33" s="1">
        <f>VLOOKUP($A33,'Base Consumption'!$A$2:$D$33,3,FALSE)*'Profiles, Pc, Winter, S1'!G33</f>
        <v>1.3599582538159791</v>
      </c>
      <c r="H33" s="1">
        <f>VLOOKUP($A33,'Base Consumption'!$A$2:$D$33,3,FALSE)*'Profiles, Pc, Winter, S1'!H33</f>
        <v>1.5361953237784669</v>
      </c>
      <c r="I33" s="1">
        <f>VLOOKUP($A33,'Base Consumption'!$A$2:$D$33,3,FALSE)*'Profiles, Pc, Winter, S1'!I33</f>
        <v>1.862828234226066</v>
      </c>
      <c r="J33" s="1">
        <f>VLOOKUP($A33,'Base Consumption'!$A$2:$D$33,3,FALSE)*'Profiles, Pc, Winter, S1'!J33</f>
        <v>1.9532923675276037</v>
      </c>
      <c r="K33" s="1">
        <f>VLOOKUP($A33,'Base Consumption'!$A$2:$D$33,3,FALSE)*'Profiles, Pc, Winter, S1'!K33</f>
        <v>2.0197627072508397</v>
      </c>
      <c r="L33" s="1">
        <f>VLOOKUP($A33,'Base Consumption'!$A$2:$D$33,3,FALSE)*'Profiles, Pc, Winter, S1'!L33</f>
        <v>1.9871448652042067</v>
      </c>
      <c r="M33" s="1">
        <f>VLOOKUP($A33,'Base Consumption'!$A$2:$D$33,3,FALSE)*'Profiles, Pc, Winter, S1'!M33</f>
        <v>2.0176082289305239</v>
      </c>
      <c r="N33" s="1">
        <f>VLOOKUP($A33,'Base Consumption'!$A$2:$D$33,3,FALSE)*'Profiles, Pc, Winter, S1'!N33</f>
        <v>2.0074813303908856</v>
      </c>
      <c r="O33" s="1">
        <f>VLOOKUP($A33,'Base Consumption'!$A$2:$D$33,3,FALSE)*'Profiles, Pc, Winter, S1'!O33</f>
        <v>1.9776655581204803</v>
      </c>
      <c r="P33" s="1">
        <f>VLOOKUP($A33,'Base Consumption'!$A$2:$D$33,3,FALSE)*'Profiles, Pc, Winter, S1'!P33</f>
        <v>1.8430045709892289</v>
      </c>
      <c r="Q33" s="1">
        <f>VLOOKUP($A33,'Base Consumption'!$A$2:$D$33,3,FALSE)*'Profiles, Pc, Winter, S1'!Q33</f>
        <v>1.8473572616062863</v>
      </c>
      <c r="R33" s="1">
        <f>VLOOKUP($A33,'Base Consumption'!$A$2:$D$33,3,FALSE)*'Profiles, Pc, Winter, S1'!R33</f>
        <v>1.7921597219873719</v>
      </c>
      <c r="S33" s="1">
        <f>VLOOKUP($A33,'Base Consumption'!$A$2:$D$33,3,FALSE)*'Profiles, Pc, Winter, S1'!S33</f>
        <v>1.8782191601924971</v>
      </c>
      <c r="T33" s="1">
        <f>VLOOKUP($A33,'Base Consumption'!$A$2:$D$33,3,FALSE)*'Profiles, Pc, Winter, S1'!T33</f>
        <v>1.8197157700955009</v>
      </c>
      <c r="U33" s="1">
        <f>VLOOKUP($A33,'Base Consumption'!$A$2:$D$33,3,FALSE)*'Profiles, Pc, Winter, S1'!U33</f>
        <v>1.7911245368577329</v>
      </c>
      <c r="V33" s="1">
        <f>VLOOKUP($A33,'Base Consumption'!$A$2:$D$33,3,FALSE)*'Profiles, Pc, Winter, S1'!V33</f>
        <v>1.7515155229965855</v>
      </c>
      <c r="W33" s="1">
        <f>VLOOKUP($A33,'Base Consumption'!$A$2:$D$33,3,FALSE)*'Profiles, Pc, Winter, S1'!W33</f>
        <v>1.6914101229442053</v>
      </c>
      <c r="X33" s="1">
        <f>VLOOKUP($A33,'Base Consumption'!$A$2:$D$33,3,FALSE)*'Profiles, Pc, Winter, S1'!X33</f>
        <v>1.5181145398073201</v>
      </c>
      <c r="Y33" s="1">
        <f>VLOOKUP($A33,'Base Consumption'!$A$2:$D$33,3,FALSE)*'Profiles, Pc, Winter, S1'!Y33</f>
        <v>1.4103470498099673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009FD-0667-4532-912F-526E6E8CA07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20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>VLOOKUP($A2,'Base Consumption'!$A$2:$D$33,3,FALSE)*'Profiles, Pc, Winter, S2'!B2</f>
        <v>1.8712847362943488</v>
      </c>
      <c r="C2" s="1">
        <f>VLOOKUP($A2,'Base Consumption'!$A$2:$D$33,3,FALSE)*'Profiles, Pc, Winter, S2'!C2</f>
        <v>1.8013527988002402</v>
      </c>
      <c r="D2" s="1">
        <f>VLOOKUP($A2,'Base Consumption'!$A$2:$D$33,3,FALSE)*'Profiles, Pc, Winter, S2'!D2</f>
        <v>1.7371901724633085</v>
      </c>
      <c r="E2" s="1">
        <f>VLOOKUP($A2,'Base Consumption'!$A$2:$D$33,3,FALSE)*'Profiles, Pc, Winter, S2'!E2</f>
        <v>1.7896222329226863</v>
      </c>
      <c r="F2" s="1">
        <f>VLOOKUP($A2,'Base Consumption'!$A$2:$D$33,3,FALSE)*'Profiles, Pc, Winter, S2'!F2</f>
        <v>1.7391230891997305</v>
      </c>
      <c r="G2" s="1">
        <f>VLOOKUP($A2,'Base Consumption'!$A$2:$D$33,3,FALSE)*'Profiles, Pc, Winter, S2'!G2</f>
        <v>1.7414393858994039</v>
      </c>
      <c r="H2" s="1">
        <f>VLOOKUP($A2,'Base Consumption'!$A$2:$D$33,3,FALSE)*'Profiles, Pc, Winter, S2'!H2</f>
        <v>1.7575128606576949</v>
      </c>
      <c r="I2" s="1">
        <f>VLOOKUP($A2,'Base Consumption'!$A$2:$D$33,3,FALSE)*'Profiles, Pc, Winter, S2'!I2</f>
        <v>2.2812456041800018</v>
      </c>
      <c r="J2" s="1">
        <f>VLOOKUP($A2,'Base Consumption'!$A$2:$D$33,3,FALSE)*'Profiles, Pc, Winter, S2'!J2</f>
        <v>2.3268541264015949</v>
      </c>
      <c r="K2" s="1">
        <f>VLOOKUP($A2,'Base Consumption'!$A$2:$D$33,3,FALSE)*'Profiles, Pc, Winter, S2'!K2</f>
        <v>2.3046547576087582</v>
      </c>
      <c r="L2" s="1">
        <f>VLOOKUP($A2,'Base Consumption'!$A$2:$D$33,3,FALSE)*'Profiles, Pc, Winter, S2'!L2</f>
        <v>2.297657722393295</v>
      </c>
      <c r="M2" s="1">
        <f>VLOOKUP($A2,'Base Consumption'!$A$2:$D$33,3,FALSE)*'Profiles, Pc, Winter, S2'!M2</f>
        <v>2.3459430517577773</v>
      </c>
      <c r="N2" s="1">
        <f>VLOOKUP($A2,'Base Consumption'!$A$2:$D$33,3,FALSE)*'Profiles, Pc, Winter, S2'!N2</f>
        <v>2.3206898295010179</v>
      </c>
      <c r="O2" s="1">
        <f>VLOOKUP($A2,'Base Consumption'!$A$2:$D$33,3,FALSE)*'Profiles, Pc, Winter, S2'!O2</f>
        <v>2.2796088825217868</v>
      </c>
      <c r="P2" s="1">
        <f>VLOOKUP($A2,'Base Consumption'!$A$2:$D$33,3,FALSE)*'Profiles, Pc, Winter, S2'!P2</f>
        <v>1.9830475617485601</v>
      </c>
      <c r="Q2" s="1">
        <f>VLOOKUP($A2,'Base Consumption'!$A$2:$D$33,3,FALSE)*'Profiles, Pc, Winter, S2'!Q2</f>
        <v>2.1334483764324821</v>
      </c>
      <c r="R2" s="1">
        <f>VLOOKUP($A2,'Base Consumption'!$A$2:$D$33,3,FALSE)*'Profiles, Pc, Winter, S2'!R2</f>
        <v>2.3194846093335117</v>
      </c>
      <c r="S2" s="1">
        <f>VLOOKUP($A2,'Base Consumption'!$A$2:$D$33,3,FALSE)*'Profiles, Pc, Winter, S2'!S2</f>
        <v>2.2841542438581208</v>
      </c>
      <c r="T2" s="1">
        <f>VLOOKUP($A2,'Base Consumption'!$A$2:$D$33,3,FALSE)*'Profiles, Pc, Winter, S2'!T2</f>
        <v>2.1664552151845888</v>
      </c>
      <c r="U2" s="1">
        <f>VLOOKUP($A2,'Base Consumption'!$A$2:$D$33,3,FALSE)*'Profiles, Pc, Winter, S2'!U2</f>
        <v>2.0660001820413174</v>
      </c>
      <c r="V2" s="1">
        <f>VLOOKUP($A2,'Base Consumption'!$A$2:$D$33,3,FALSE)*'Profiles, Pc, Winter, S2'!V2</f>
        <v>2.0514045925171511</v>
      </c>
      <c r="W2" s="1">
        <f>VLOOKUP($A2,'Base Consumption'!$A$2:$D$33,3,FALSE)*'Profiles, Pc, Winter, S2'!W2</f>
        <v>1.9602356224234554</v>
      </c>
      <c r="X2" s="1">
        <f>VLOOKUP($A2,'Base Consumption'!$A$2:$D$33,3,FALSE)*'Profiles, Pc, Winter, S2'!X2</f>
        <v>1.7703861948674851</v>
      </c>
      <c r="Y2" s="1">
        <f>VLOOKUP($A2,'Base Consumption'!$A$2:$D$33,3,FALSE)*'Profiles, Pc, Winter, S2'!Y2</f>
        <v>1.7320305421878543</v>
      </c>
    </row>
    <row r="3" spans="1:25" x14ac:dyDescent="0.3">
      <c r="A3">
        <v>2</v>
      </c>
      <c r="B3" s="1">
        <f>VLOOKUP($A3,'Base Consumption'!$A$2:$D$33,3,FALSE)*'Profiles, Pc, Winter, S2'!B3</f>
        <v>0.57190892311924879</v>
      </c>
      <c r="C3" s="1">
        <f>VLOOKUP($A3,'Base Consumption'!$A$2:$D$33,3,FALSE)*'Profiles, Pc, Winter, S2'!C3</f>
        <v>0.55563226228795659</v>
      </c>
      <c r="D3" s="1">
        <f>VLOOKUP($A3,'Base Consumption'!$A$2:$D$33,3,FALSE)*'Profiles, Pc, Winter, S2'!D3</f>
        <v>0.53203119006442989</v>
      </c>
      <c r="E3" s="1">
        <f>VLOOKUP($A3,'Base Consumption'!$A$2:$D$33,3,FALSE)*'Profiles, Pc, Winter, S2'!E3</f>
        <v>0.52762586237300158</v>
      </c>
      <c r="F3" s="1">
        <f>VLOOKUP($A3,'Base Consumption'!$A$2:$D$33,3,FALSE)*'Profiles, Pc, Winter, S2'!F3</f>
        <v>0.53292755612543885</v>
      </c>
      <c r="G3" s="1">
        <f>VLOOKUP($A3,'Base Consumption'!$A$2:$D$33,3,FALSE)*'Profiles, Pc, Winter, S2'!G3</f>
        <v>0.56901334112324997</v>
      </c>
      <c r="H3" s="1">
        <f>VLOOKUP($A3,'Base Consumption'!$A$2:$D$33,3,FALSE)*'Profiles, Pc, Winter, S2'!H3</f>
        <v>0.68597522230140606</v>
      </c>
      <c r="I3" s="1">
        <f>VLOOKUP($A3,'Base Consumption'!$A$2:$D$33,3,FALSE)*'Profiles, Pc, Winter, S2'!I3</f>
        <v>0.8008494430077806</v>
      </c>
      <c r="J3" s="1">
        <f>VLOOKUP($A3,'Base Consumption'!$A$2:$D$33,3,FALSE)*'Profiles, Pc, Winter, S2'!J3</f>
        <v>0.8706326389835195</v>
      </c>
      <c r="K3" s="1">
        <f>VLOOKUP($A3,'Base Consumption'!$A$2:$D$33,3,FALSE)*'Profiles, Pc, Winter, S2'!K3</f>
        <v>0.89692882811935348</v>
      </c>
      <c r="L3" s="1">
        <f>VLOOKUP($A3,'Base Consumption'!$A$2:$D$33,3,FALSE)*'Profiles, Pc, Winter, S2'!L3</f>
        <v>0.89498863182245381</v>
      </c>
      <c r="M3" s="1">
        <f>VLOOKUP($A3,'Base Consumption'!$A$2:$D$33,3,FALSE)*'Profiles, Pc, Winter, S2'!M3</f>
        <v>0.87367563207918597</v>
      </c>
      <c r="N3" s="1">
        <f>VLOOKUP($A3,'Base Consumption'!$A$2:$D$33,3,FALSE)*'Profiles, Pc, Winter, S2'!N3</f>
        <v>0.84198334961509957</v>
      </c>
      <c r="O3" s="1">
        <f>VLOOKUP($A3,'Base Consumption'!$A$2:$D$33,3,FALSE)*'Profiles, Pc, Winter, S2'!O3</f>
        <v>0.80073148865194377</v>
      </c>
      <c r="P3" s="1">
        <f>VLOOKUP($A3,'Base Consumption'!$A$2:$D$33,3,FALSE)*'Profiles, Pc, Winter, S2'!P3</f>
        <v>0.74576829364121966</v>
      </c>
      <c r="Q3" s="1">
        <f>VLOOKUP($A3,'Base Consumption'!$A$2:$D$33,3,FALSE)*'Profiles, Pc, Winter, S2'!Q3</f>
        <v>0.76891538171333995</v>
      </c>
      <c r="R3" s="1">
        <f>VLOOKUP($A3,'Base Consumption'!$A$2:$D$33,3,FALSE)*'Profiles, Pc, Winter, S2'!R3</f>
        <v>0.85529955992370832</v>
      </c>
      <c r="S3" s="1">
        <f>VLOOKUP($A3,'Base Consumption'!$A$2:$D$33,3,FALSE)*'Profiles, Pc, Winter, S2'!S3</f>
        <v>1.022589259213124</v>
      </c>
      <c r="T3" s="1">
        <f>VLOOKUP($A3,'Base Consumption'!$A$2:$D$33,3,FALSE)*'Profiles, Pc, Winter, S2'!T3</f>
        <v>0.97395980549319594</v>
      </c>
      <c r="U3" s="1">
        <f>VLOOKUP($A3,'Base Consumption'!$A$2:$D$33,3,FALSE)*'Profiles, Pc, Winter, S2'!U3</f>
        <v>0.89965339116044896</v>
      </c>
      <c r="V3" s="1">
        <f>VLOOKUP($A3,'Base Consumption'!$A$2:$D$33,3,FALSE)*'Profiles, Pc, Winter, S2'!V3</f>
        <v>0.87215411430126721</v>
      </c>
      <c r="W3" s="1">
        <f>VLOOKUP($A3,'Base Consumption'!$A$2:$D$33,3,FALSE)*'Profiles, Pc, Winter, S2'!W3</f>
        <v>0.81340487319734434</v>
      </c>
      <c r="X3" s="1">
        <f>VLOOKUP($A3,'Base Consumption'!$A$2:$D$33,3,FALSE)*'Profiles, Pc, Winter, S2'!X3</f>
        <v>0.74442960936086511</v>
      </c>
      <c r="Y3" s="1">
        <f>VLOOKUP($A3,'Base Consumption'!$A$2:$D$33,3,FALSE)*'Profiles, Pc, Winter, S2'!Y3</f>
        <v>0.65848185802107606</v>
      </c>
    </row>
    <row r="4" spans="1:25" x14ac:dyDescent="0.3">
      <c r="A4">
        <v>3</v>
      </c>
      <c r="B4" s="1">
        <f>VLOOKUP($A4,'Base Consumption'!$A$2:$D$33,3,FALSE)*'Profiles, Pc, Winter, S2'!B4</f>
        <v>1.8290042894762419</v>
      </c>
      <c r="C4" s="1">
        <f>VLOOKUP($A4,'Base Consumption'!$A$2:$D$33,3,FALSE)*'Profiles, Pc, Winter, S2'!C4</f>
        <v>1.7196960417050939</v>
      </c>
      <c r="D4" s="1">
        <f>VLOOKUP($A4,'Base Consumption'!$A$2:$D$33,3,FALSE)*'Profiles, Pc, Winter, S2'!D4</f>
        <v>1.664108487567324</v>
      </c>
      <c r="E4" s="1">
        <f>VLOOKUP($A4,'Base Consumption'!$A$2:$D$33,3,FALSE)*'Profiles, Pc, Winter, S2'!E4</f>
        <v>1.6989182701126442</v>
      </c>
      <c r="F4" s="1">
        <f>VLOOKUP($A4,'Base Consumption'!$A$2:$D$33,3,FALSE)*'Profiles, Pc, Winter, S2'!F4</f>
        <v>1.7149005474997043</v>
      </c>
      <c r="G4" s="1">
        <f>VLOOKUP($A4,'Base Consumption'!$A$2:$D$33,3,FALSE)*'Profiles, Pc, Winter, S2'!G4</f>
        <v>1.9607478123930022</v>
      </c>
      <c r="H4" s="1">
        <f>VLOOKUP($A4,'Base Consumption'!$A$2:$D$33,3,FALSE)*'Profiles, Pc, Winter, S2'!H4</f>
        <v>3.1666119638810306</v>
      </c>
      <c r="I4" s="1">
        <f>VLOOKUP($A4,'Base Consumption'!$A$2:$D$33,3,FALSE)*'Profiles, Pc, Winter, S2'!I4</f>
        <v>3.7127126359994915</v>
      </c>
      <c r="J4" s="1">
        <f>VLOOKUP($A4,'Base Consumption'!$A$2:$D$33,3,FALSE)*'Profiles, Pc, Winter, S2'!J4</f>
        <v>3.8789190418621526</v>
      </c>
      <c r="K4" s="1">
        <f>VLOOKUP($A4,'Base Consumption'!$A$2:$D$33,3,FALSE)*'Profiles, Pc, Winter, S2'!K4</f>
        <v>3.7563287146834172</v>
      </c>
      <c r="L4" s="1">
        <f>VLOOKUP($A4,'Base Consumption'!$A$2:$D$33,3,FALSE)*'Profiles, Pc, Winter, S2'!L4</f>
        <v>3.6182655472527268</v>
      </c>
      <c r="M4" s="1">
        <f>VLOOKUP($A4,'Base Consumption'!$A$2:$D$33,3,FALSE)*'Profiles, Pc, Winter, S2'!M4</f>
        <v>3.8490837231441999</v>
      </c>
      <c r="N4" s="1">
        <f>VLOOKUP($A4,'Base Consumption'!$A$2:$D$33,3,FALSE)*'Profiles, Pc, Winter, S2'!N4</f>
        <v>3.5682897982667412</v>
      </c>
      <c r="O4" s="1">
        <f>VLOOKUP($A4,'Base Consumption'!$A$2:$D$33,3,FALSE)*'Profiles, Pc, Winter, S2'!O4</f>
        <v>3.3976299148784119</v>
      </c>
      <c r="P4" s="1">
        <f>VLOOKUP($A4,'Base Consumption'!$A$2:$D$33,3,FALSE)*'Profiles, Pc, Winter, S2'!P4</f>
        <v>2.9385678242068991</v>
      </c>
      <c r="Q4" s="1">
        <f>VLOOKUP($A4,'Base Consumption'!$A$2:$D$33,3,FALSE)*'Profiles, Pc, Winter, S2'!Q4</f>
        <v>2.9264305417841752</v>
      </c>
      <c r="R4" s="1">
        <f>VLOOKUP($A4,'Base Consumption'!$A$2:$D$33,3,FALSE)*'Profiles, Pc, Winter, S2'!R4</f>
        <v>3.0493432548901085</v>
      </c>
      <c r="S4" s="1">
        <f>VLOOKUP($A4,'Base Consumption'!$A$2:$D$33,3,FALSE)*'Profiles, Pc, Winter, S2'!S4</f>
        <v>3.2933571462007718</v>
      </c>
      <c r="T4" s="1">
        <f>VLOOKUP($A4,'Base Consumption'!$A$2:$D$33,3,FALSE)*'Profiles, Pc, Winter, S2'!T4</f>
        <v>3.0095581027004346</v>
      </c>
      <c r="U4" s="1">
        <f>VLOOKUP($A4,'Base Consumption'!$A$2:$D$33,3,FALSE)*'Profiles, Pc, Winter, S2'!U4</f>
        <v>3.1274684981066354</v>
      </c>
      <c r="V4" s="1">
        <f>VLOOKUP($A4,'Base Consumption'!$A$2:$D$33,3,FALSE)*'Profiles, Pc, Winter, S2'!V4</f>
        <v>3.0366004479646529</v>
      </c>
      <c r="W4" s="1">
        <f>VLOOKUP($A4,'Base Consumption'!$A$2:$D$33,3,FALSE)*'Profiles, Pc, Winter, S2'!W4</f>
        <v>2.8556587916388665</v>
      </c>
      <c r="X4" s="1">
        <f>VLOOKUP($A4,'Base Consumption'!$A$2:$D$33,3,FALSE)*'Profiles, Pc, Winter, S2'!X4</f>
        <v>2.3722701790256404</v>
      </c>
      <c r="Y4" s="1">
        <f>VLOOKUP($A4,'Base Consumption'!$A$2:$D$33,3,FALSE)*'Profiles, Pc, Winter, S2'!Y4</f>
        <v>2.0923224712085524</v>
      </c>
    </row>
    <row r="5" spans="1:25" x14ac:dyDescent="0.3">
      <c r="A5">
        <v>4</v>
      </c>
      <c r="B5" s="1">
        <f>VLOOKUP($A5,'Base Consumption'!$A$2:$D$33,3,FALSE)*'Profiles, Pc, Winter, S2'!B5</f>
        <v>8.9720047414186099E-2</v>
      </c>
      <c r="C5" s="1">
        <f>VLOOKUP($A5,'Base Consumption'!$A$2:$D$33,3,FALSE)*'Profiles, Pc, Winter, S2'!C5</f>
        <v>5.8291240927981852E-2</v>
      </c>
      <c r="D5" s="1">
        <f>VLOOKUP($A5,'Base Consumption'!$A$2:$D$33,3,FALSE)*'Profiles, Pc, Winter, S2'!D5</f>
        <v>5.8318776349061824E-2</v>
      </c>
      <c r="E5" s="1">
        <f>VLOOKUP($A5,'Base Consumption'!$A$2:$D$33,3,FALSE)*'Profiles, Pc, Winter, S2'!E5</f>
        <v>5.1953579148037152E-2</v>
      </c>
      <c r="F5" s="1">
        <f>VLOOKUP($A5,'Base Consumption'!$A$2:$D$33,3,FALSE)*'Profiles, Pc, Winter, S2'!F5</f>
        <v>5.4717474461135125E-2</v>
      </c>
      <c r="G5" s="1">
        <f>VLOOKUP($A5,'Base Consumption'!$A$2:$D$33,3,FALSE)*'Profiles, Pc, Winter, S2'!G5</f>
        <v>0.11165033666598018</v>
      </c>
      <c r="H5" s="1">
        <f>VLOOKUP($A5,'Base Consumption'!$A$2:$D$33,3,FALSE)*'Profiles, Pc, Winter, S2'!H5</f>
        <v>0.22388447945707887</v>
      </c>
      <c r="I5" s="1">
        <f>VLOOKUP($A5,'Base Consumption'!$A$2:$D$33,3,FALSE)*'Profiles, Pc, Winter, S2'!I5</f>
        <v>0.27869037014822517</v>
      </c>
      <c r="J5" s="1">
        <f>VLOOKUP($A5,'Base Consumption'!$A$2:$D$33,3,FALSE)*'Profiles, Pc, Winter, S2'!J5</f>
        <v>0.30720204963984982</v>
      </c>
      <c r="K5" s="1">
        <f>VLOOKUP($A5,'Base Consumption'!$A$2:$D$33,3,FALSE)*'Profiles, Pc, Winter, S2'!K5</f>
        <v>0.28768969022550256</v>
      </c>
      <c r="L5" s="1">
        <f>VLOOKUP($A5,'Base Consumption'!$A$2:$D$33,3,FALSE)*'Profiles, Pc, Winter, S2'!L5</f>
        <v>0.28520498469201083</v>
      </c>
      <c r="M5" s="1">
        <f>VLOOKUP($A5,'Base Consumption'!$A$2:$D$33,3,FALSE)*'Profiles, Pc, Winter, S2'!M5</f>
        <v>0.26507928810341452</v>
      </c>
      <c r="N5" s="1">
        <f>VLOOKUP($A5,'Base Consumption'!$A$2:$D$33,3,FALSE)*'Profiles, Pc, Winter, S2'!N5</f>
        <v>0.25823054739507179</v>
      </c>
      <c r="O5" s="1">
        <f>VLOOKUP($A5,'Base Consumption'!$A$2:$D$33,3,FALSE)*'Profiles, Pc, Winter, S2'!O5</f>
        <v>0.24320808925666237</v>
      </c>
      <c r="P5" s="1">
        <f>VLOOKUP($A5,'Base Consumption'!$A$2:$D$33,3,FALSE)*'Profiles, Pc, Winter, S2'!P5</f>
        <v>0.23215254338774649</v>
      </c>
      <c r="Q5" s="1">
        <f>VLOOKUP($A5,'Base Consumption'!$A$2:$D$33,3,FALSE)*'Profiles, Pc, Winter, S2'!Q5</f>
        <v>0.23744049773642462</v>
      </c>
      <c r="R5" s="1">
        <f>VLOOKUP($A5,'Base Consumption'!$A$2:$D$33,3,FALSE)*'Profiles, Pc, Winter, S2'!R5</f>
        <v>0.29967704578340987</v>
      </c>
      <c r="S5" s="1">
        <f>VLOOKUP($A5,'Base Consumption'!$A$2:$D$33,3,FALSE)*'Profiles, Pc, Winter, S2'!S5</f>
        <v>0.45199738337861139</v>
      </c>
      <c r="T5" s="1">
        <f>VLOOKUP($A5,'Base Consumption'!$A$2:$D$33,3,FALSE)*'Profiles, Pc, Winter, S2'!T5</f>
        <v>0.40634020180072272</v>
      </c>
      <c r="U5" s="1">
        <f>VLOOKUP($A5,'Base Consumption'!$A$2:$D$33,3,FALSE)*'Profiles, Pc, Winter, S2'!U5</f>
        <v>0.34387562848053266</v>
      </c>
      <c r="V5" s="1">
        <f>VLOOKUP($A5,'Base Consumption'!$A$2:$D$33,3,FALSE)*'Profiles, Pc, Winter, S2'!V5</f>
        <v>0.33247017541673118</v>
      </c>
      <c r="W5" s="1">
        <f>VLOOKUP($A5,'Base Consumption'!$A$2:$D$33,3,FALSE)*'Profiles, Pc, Winter, S2'!W5</f>
        <v>0.29596562344124888</v>
      </c>
      <c r="X5" s="1">
        <f>VLOOKUP($A5,'Base Consumption'!$A$2:$D$33,3,FALSE)*'Profiles, Pc, Winter, S2'!X5</f>
        <v>0.22149803383664174</v>
      </c>
      <c r="Y5" s="1">
        <f>VLOOKUP($A5,'Base Consumption'!$A$2:$D$33,3,FALSE)*'Profiles, Pc, Winter, S2'!Y5</f>
        <v>0.17218840709451042</v>
      </c>
    </row>
    <row r="6" spans="1:25" x14ac:dyDescent="0.3">
      <c r="A6">
        <v>5</v>
      </c>
      <c r="B6" s="1">
        <f>VLOOKUP($A6,'Base Consumption'!$A$2:$D$33,3,FALSE)*'Profiles, Pc, Winter, S2'!B6</f>
        <v>0.88382830840419069</v>
      </c>
      <c r="C6" s="1">
        <f>VLOOKUP($A6,'Base Consumption'!$A$2:$D$33,3,FALSE)*'Profiles, Pc, Winter, S2'!C6</f>
        <v>0.80389866359523565</v>
      </c>
      <c r="D6" s="1">
        <f>VLOOKUP($A6,'Base Consumption'!$A$2:$D$33,3,FALSE)*'Profiles, Pc, Winter, S2'!D6</f>
        <v>0.73669010733412343</v>
      </c>
      <c r="E6" s="1">
        <f>VLOOKUP($A6,'Base Consumption'!$A$2:$D$33,3,FALSE)*'Profiles, Pc, Winter, S2'!E6</f>
        <v>0.74633577736882584</v>
      </c>
      <c r="F6" s="1">
        <f>VLOOKUP($A6,'Base Consumption'!$A$2:$D$33,3,FALSE)*'Profiles, Pc, Winter, S2'!F6</f>
        <v>0.76297783628082827</v>
      </c>
      <c r="G6" s="1">
        <f>VLOOKUP($A6,'Base Consumption'!$A$2:$D$33,3,FALSE)*'Profiles, Pc, Winter, S2'!G6</f>
        <v>0.85959105189591445</v>
      </c>
      <c r="H6" s="1">
        <f>VLOOKUP($A6,'Base Consumption'!$A$2:$D$33,3,FALSE)*'Profiles, Pc, Winter, S2'!H6</f>
        <v>1.1111592870413767</v>
      </c>
      <c r="I6" s="1">
        <f>VLOOKUP($A6,'Base Consumption'!$A$2:$D$33,3,FALSE)*'Profiles, Pc, Winter, S2'!I6</f>
        <v>1.2306623563958801</v>
      </c>
      <c r="J6" s="1">
        <f>VLOOKUP($A6,'Base Consumption'!$A$2:$D$33,3,FALSE)*'Profiles, Pc, Winter, S2'!J6</f>
        <v>1.2724286081807947</v>
      </c>
      <c r="K6" s="1">
        <f>VLOOKUP($A6,'Base Consumption'!$A$2:$D$33,3,FALSE)*'Profiles, Pc, Winter, S2'!K6</f>
        <v>1.32312060364284</v>
      </c>
      <c r="L6" s="1">
        <f>VLOOKUP($A6,'Base Consumption'!$A$2:$D$33,3,FALSE)*'Profiles, Pc, Winter, S2'!L6</f>
        <v>1.3603549751958035</v>
      </c>
      <c r="M6" s="1">
        <f>VLOOKUP($A6,'Base Consumption'!$A$2:$D$33,3,FALSE)*'Profiles, Pc, Winter, S2'!M6</f>
        <v>1.3830981361201173</v>
      </c>
      <c r="N6" s="1">
        <f>VLOOKUP($A6,'Base Consumption'!$A$2:$D$33,3,FALSE)*'Profiles, Pc, Winter, S2'!N6</f>
        <v>1.3562582480292935</v>
      </c>
      <c r="O6" s="1">
        <f>VLOOKUP($A6,'Base Consumption'!$A$2:$D$33,3,FALSE)*'Profiles, Pc, Winter, S2'!O6</f>
        <v>1.2906190550824457</v>
      </c>
      <c r="P6" s="1">
        <f>VLOOKUP($A6,'Base Consumption'!$A$2:$D$33,3,FALSE)*'Profiles, Pc, Winter, S2'!P6</f>
        <v>1.2865725016850071</v>
      </c>
      <c r="Q6" s="1">
        <f>VLOOKUP($A6,'Base Consumption'!$A$2:$D$33,3,FALSE)*'Profiles, Pc, Winter, S2'!Q6</f>
        <v>1.2761487136279839</v>
      </c>
      <c r="R6" s="1">
        <f>VLOOKUP($A6,'Base Consumption'!$A$2:$D$33,3,FALSE)*'Profiles, Pc, Winter, S2'!R6</f>
        <v>1.3639913704152997</v>
      </c>
      <c r="S6" s="1">
        <f>VLOOKUP($A6,'Base Consumption'!$A$2:$D$33,3,FALSE)*'Profiles, Pc, Winter, S2'!S6</f>
        <v>1.5637084969594319</v>
      </c>
      <c r="T6" s="1">
        <f>VLOOKUP($A6,'Base Consumption'!$A$2:$D$33,3,FALSE)*'Profiles, Pc, Winter, S2'!T6</f>
        <v>1.5433422493471012</v>
      </c>
      <c r="U6" s="1">
        <f>VLOOKUP($A6,'Base Consumption'!$A$2:$D$33,3,FALSE)*'Profiles, Pc, Winter, S2'!U6</f>
        <v>1.5096145359602644</v>
      </c>
      <c r="V6" s="1">
        <f>VLOOKUP($A6,'Base Consumption'!$A$2:$D$33,3,FALSE)*'Profiles, Pc, Winter, S2'!V6</f>
        <v>1.4959686790351698</v>
      </c>
      <c r="W6" s="1">
        <f>VLOOKUP($A6,'Base Consumption'!$A$2:$D$33,3,FALSE)*'Profiles, Pc, Winter, S2'!W6</f>
        <v>1.3967439718151269</v>
      </c>
      <c r="X6" s="1">
        <f>VLOOKUP($A6,'Base Consumption'!$A$2:$D$33,3,FALSE)*'Profiles, Pc, Winter, S2'!X6</f>
        <v>1.2427557491548831</v>
      </c>
      <c r="Y6" s="1">
        <f>VLOOKUP($A6,'Base Consumption'!$A$2:$D$33,3,FALSE)*'Profiles, Pc, Winter, S2'!Y6</f>
        <v>1.1261233412141802</v>
      </c>
    </row>
    <row r="7" spans="1:25" x14ac:dyDescent="0.3">
      <c r="A7">
        <v>6</v>
      </c>
      <c r="B7" s="1">
        <f>VLOOKUP($A7,'Base Consumption'!$A$2:$D$33,3,FALSE)*'Profiles, Pc, Winter, S2'!B7</f>
        <v>5.1302004466535154</v>
      </c>
      <c r="C7" s="1">
        <f>VLOOKUP($A7,'Base Consumption'!$A$2:$D$33,3,FALSE)*'Profiles, Pc, Winter, S2'!C7</f>
        <v>4.8238528348349776</v>
      </c>
      <c r="D7" s="1">
        <f>VLOOKUP($A7,'Base Consumption'!$A$2:$D$33,3,FALSE)*'Profiles, Pc, Winter, S2'!D7</f>
        <v>4.7012319410507093</v>
      </c>
      <c r="E7" s="1">
        <f>VLOOKUP($A7,'Base Consumption'!$A$2:$D$33,3,FALSE)*'Profiles, Pc, Winter, S2'!E7</f>
        <v>4.7584799284934611</v>
      </c>
      <c r="F7" s="1">
        <f>VLOOKUP($A7,'Base Consumption'!$A$2:$D$33,3,FALSE)*'Profiles, Pc, Winter, S2'!F7</f>
        <v>4.8105747844258637</v>
      </c>
      <c r="G7" s="1">
        <f>VLOOKUP($A7,'Base Consumption'!$A$2:$D$33,3,FALSE)*'Profiles, Pc, Winter, S2'!G7</f>
        <v>5.2131733062945864</v>
      </c>
      <c r="H7" s="1">
        <f>VLOOKUP($A7,'Base Consumption'!$A$2:$D$33,3,FALSE)*'Profiles, Pc, Winter, S2'!H7</f>
        <v>5.8887487411507902</v>
      </c>
      <c r="I7" s="1">
        <f>VLOOKUP($A7,'Base Consumption'!$A$2:$D$33,3,FALSE)*'Profiles, Pc, Winter, S2'!I7</f>
        <v>7.1408415645332539</v>
      </c>
      <c r="J7" s="1">
        <f>VLOOKUP($A7,'Base Consumption'!$A$2:$D$33,3,FALSE)*'Profiles, Pc, Winter, S2'!J7</f>
        <v>7.4876207421891463</v>
      </c>
      <c r="K7" s="1">
        <f>VLOOKUP($A7,'Base Consumption'!$A$2:$D$33,3,FALSE)*'Profiles, Pc, Winter, S2'!K7</f>
        <v>7.7424237111282181</v>
      </c>
      <c r="L7" s="1">
        <f>VLOOKUP($A7,'Base Consumption'!$A$2:$D$33,3,FALSE)*'Profiles, Pc, Winter, S2'!L7</f>
        <v>7.6173886499494579</v>
      </c>
      <c r="M7" s="1">
        <f>VLOOKUP($A7,'Base Consumption'!$A$2:$D$33,3,FALSE)*'Profiles, Pc, Winter, S2'!M7</f>
        <v>7.7341648775670082</v>
      </c>
      <c r="N7" s="1">
        <f>VLOOKUP($A7,'Base Consumption'!$A$2:$D$33,3,FALSE)*'Profiles, Pc, Winter, S2'!N7</f>
        <v>7.6953450998317283</v>
      </c>
      <c r="O7" s="1">
        <f>VLOOKUP($A7,'Base Consumption'!$A$2:$D$33,3,FALSE)*'Profiles, Pc, Winter, S2'!O7</f>
        <v>7.581051306128507</v>
      </c>
      <c r="P7" s="1">
        <f>VLOOKUP($A7,'Base Consumption'!$A$2:$D$33,3,FALSE)*'Profiles, Pc, Winter, S2'!P7</f>
        <v>7.0648508554587108</v>
      </c>
      <c r="Q7" s="1">
        <f>VLOOKUP($A7,'Base Consumption'!$A$2:$D$33,3,FALSE)*'Profiles, Pc, Winter, S2'!Q7</f>
        <v>7.0815361694907644</v>
      </c>
      <c r="R7" s="1">
        <f>VLOOKUP($A7,'Base Consumption'!$A$2:$D$33,3,FALSE)*'Profiles, Pc, Winter, S2'!R7</f>
        <v>6.869945600951592</v>
      </c>
      <c r="S7" s="1">
        <f>VLOOKUP($A7,'Base Consumption'!$A$2:$D$33,3,FALSE)*'Profiles, Pc, Winter, S2'!S7</f>
        <v>7.1998401140712387</v>
      </c>
      <c r="T7" s="1">
        <f>VLOOKUP($A7,'Base Consumption'!$A$2:$D$33,3,FALSE)*'Profiles, Pc, Winter, S2'!T7</f>
        <v>6.9755771186994195</v>
      </c>
      <c r="U7" s="1">
        <f>VLOOKUP($A7,'Base Consumption'!$A$2:$D$33,3,FALSE)*'Profiles, Pc, Winter, S2'!U7</f>
        <v>6.8659773912879754</v>
      </c>
      <c r="V7" s="1">
        <f>VLOOKUP($A7,'Base Consumption'!$A$2:$D$33,3,FALSE)*'Profiles, Pc, Winter, S2'!V7</f>
        <v>6.7141428381535775</v>
      </c>
      <c r="W7" s="1">
        <f>VLOOKUP($A7,'Base Consumption'!$A$2:$D$33,3,FALSE)*'Profiles, Pc, Winter, S2'!W7</f>
        <v>6.4837388046194535</v>
      </c>
      <c r="X7" s="1">
        <f>VLOOKUP($A7,'Base Consumption'!$A$2:$D$33,3,FALSE)*'Profiles, Pc, Winter, S2'!X7</f>
        <v>5.8194390692613931</v>
      </c>
      <c r="Y7" s="1">
        <f>VLOOKUP($A7,'Base Consumption'!$A$2:$D$33,3,FALSE)*'Profiles, Pc, Winter, S2'!Y7</f>
        <v>5.4063303576048742</v>
      </c>
    </row>
    <row r="8" spans="1:25" x14ac:dyDescent="0.3">
      <c r="A8">
        <v>7</v>
      </c>
      <c r="B8" s="1">
        <f>VLOOKUP($A8,'Base Consumption'!$A$2:$D$33,3,FALSE)*'Profiles, Pc, Winter, S2'!B8</f>
        <v>2.3445998714170631</v>
      </c>
      <c r="C8" s="1">
        <f>VLOOKUP($A8,'Base Consumption'!$A$2:$D$33,3,FALSE)*'Profiles, Pc, Winter, S2'!C8</f>
        <v>2.1608822115526669</v>
      </c>
      <c r="D8" s="1">
        <f>VLOOKUP($A8,'Base Consumption'!$A$2:$D$33,3,FALSE)*'Profiles, Pc, Winter, S2'!D8</f>
        <v>2.1426107978221669</v>
      </c>
      <c r="E8" s="1">
        <f>VLOOKUP($A8,'Base Consumption'!$A$2:$D$33,3,FALSE)*'Profiles, Pc, Winter, S2'!E8</f>
        <v>2.0991395790892859</v>
      </c>
      <c r="F8" s="1">
        <f>VLOOKUP($A8,'Base Consumption'!$A$2:$D$33,3,FALSE)*'Profiles, Pc, Winter, S2'!F8</f>
        <v>2.1725628867289575</v>
      </c>
      <c r="G8" s="1">
        <f>VLOOKUP($A8,'Base Consumption'!$A$2:$D$33,3,FALSE)*'Profiles, Pc, Winter, S2'!G8</f>
        <v>2.497069793836812</v>
      </c>
      <c r="H8" s="1">
        <f>VLOOKUP($A8,'Base Consumption'!$A$2:$D$33,3,FALSE)*'Profiles, Pc, Winter, S2'!H8</f>
        <v>3.1707420694599704</v>
      </c>
      <c r="I8" s="1">
        <f>VLOOKUP($A8,'Base Consumption'!$A$2:$D$33,3,FALSE)*'Profiles, Pc, Winter, S2'!I8</f>
        <v>3.8774815716343998</v>
      </c>
      <c r="J8" s="1">
        <f>VLOOKUP($A8,'Base Consumption'!$A$2:$D$33,3,FALSE)*'Profiles, Pc, Winter, S2'!J8</f>
        <v>4.4020647923875966</v>
      </c>
      <c r="K8" s="1">
        <f>VLOOKUP($A8,'Base Consumption'!$A$2:$D$33,3,FALSE)*'Profiles, Pc, Winter, S2'!K8</f>
        <v>4.5187691679597339</v>
      </c>
      <c r="L8" s="1">
        <f>VLOOKUP($A8,'Base Consumption'!$A$2:$D$33,3,FALSE)*'Profiles, Pc, Winter, S2'!L8</f>
        <v>4.6160617675455065</v>
      </c>
      <c r="M8" s="1">
        <f>VLOOKUP($A8,'Base Consumption'!$A$2:$D$33,3,FALSE)*'Profiles, Pc, Winter, S2'!M8</f>
        <v>4.6160617675455065</v>
      </c>
      <c r="N8" s="1">
        <f>VLOOKUP($A8,'Base Consumption'!$A$2:$D$33,3,FALSE)*'Profiles, Pc, Winter, S2'!N8</f>
        <v>4.5237747503748578</v>
      </c>
      <c r="O8" s="1">
        <f>VLOOKUP($A8,'Base Consumption'!$A$2:$D$33,3,FALSE)*'Profiles, Pc, Winter, S2'!O8</f>
        <v>4.3998434885266873</v>
      </c>
      <c r="P8" s="1">
        <f>VLOOKUP($A8,'Base Consumption'!$A$2:$D$33,3,FALSE)*'Profiles, Pc, Winter, S2'!P8</f>
        <v>4.0185574014450651</v>
      </c>
      <c r="Q8" s="1">
        <f>VLOOKUP($A8,'Base Consumption'!$A$2:$D$33,3,FALSE)*'Profiles, Pc, Winter, S2'!Q8</f>
        <v>3.9197521346681885</v>
      </c>
      <c r="R8" s="1">
        <f>VLOOKUP($A8,'Base Consumption'!$A$2:$D$33,3,FALSE)*'Profiles, Pc, Winter, S2'!R8</f>
        <v>4.2415385950126634</v>
      </c>
      <c r="S8" s="1">
        <f>VLOOKUP($A8,'Base Consumption'!$A$2:$D$33,3,FALSE)*'Profiles, Pc, Winter, S2'!S8</f>
        <v>4.3308407800867172</v>
      </c>
      <c r="T8" s="1">
        <f>VLOOKUP($A8,'Base Consumption'!$A$2:$D$33,3,FALSE)*'Profiles, Pc, Winter, S2'!T8</f>
        <v>4.1888723667086349</v>
      </c>
      <c r="U8" s="1">
        <f>VLOOKUP($A8,'Base Consumption'!$A$2:$D$33,3,FALSE)*'Profiles, Pc, Winter, S2'!U8</f>
        <v>4.1312861368236105</v>
      </c>
      <c r="V8" s="1">
        <f>VLOOKUP($A8,'Base Consumption'!$A$2:$D$33,3,FALSE)*'Profiles, Pc, Winter, S2'!V8</f>
        <v>3.8418324364230672</v>
      </c>
      <c r="W8" s="1">
        <f>VLOOKUP($A8,'Base Consumption'!$A$2:$D$33,3,FALSE)*'Profiles, Pc, Winter, S2'!W8</f>
        <v>3.180871981235919</v>
      </c>
      <c r="X8" s="1">
        <f>VLOOKUP($A8,'Base Consumption'!$A$2:$D$33,3,FALSE)*'Profiles, Pc, Winter, S2'!X8</f>
        <v>2.9344118934082224</v>
      </c>
      <c r="Y8" s="1">
        <f>VLOOKUP($A8,'Base Consumption'!$A$2:$D$33,3,FALSE)*'Profiles, Pc, Winter, S2'!Y8</f>
        <v>2.6964020401583086</v>
      </c>
    </row>
    <row r="9" spans="1:25" x14ac:dyDescent="0.3">
      <c r="A9">
        <v>8</v>
      </c>
      <c r="B9" s="1">
        <f>VLOOKUP($A9,'Base Consumption'!$A$2:$D$33,3,FALSE)*'Profiles, Pc, Winter, S2'!B9</f>
        <v>0.49389578536996309</v>
      </c>
      <c r="C9" s="1">
        <f>VLOOKUP($A9,'Base Consumption'!$A$2:$D$33,3,FALSE)*'Profiles, Pc, Winter, S2'!C9</f>
        <v>0.46789089070089984</v>
      </c>
      <c r="D9" s="1">
        <f>VLOOKUP($A9,'Base Consumption'!$A$2:$D$33,3,FALSE)*'Profiles, Pc, Winter, S2'!D9</f>
        <v>0.45751746040702357</v>
      </c>
      <c r="E9" s="1">
        <f>VLOOKUP($A9,'Base Consumption'!$A$2:$D$33,3,FALSE)*'Profiles, Pc, Winter, S2'!E9</f>
        <v>0.45259203807749393</v>
      </c>
      <c r="F9" s="1">
        <f>VLOOKUP($A9,'Base Consumption'!$A$2:$D$33,3,FALSE)*'Profiles, Pc, Winter, S2'!F9</f>
        <v>0.47950756896346663</v>
      </c>
      <c r="G9" s="1">
        <f>VLOOKUP($A9,'Base Consumption'!$A$2:$D$33,3,FALSE)*'Profiles, Pc, Winter, S2'!G9</f>
        <v>0.58491294855681319</v>
      </c>
      <c r="H9" s="1">
        <f>VLOOKUP($A9,'Base Consumption'!$A$2:$D$33,3,FALSE)*'Profiles, Pc, Winter, S2'!H9</f>
        <v>0.96062825644770955</v>
      </c>
      <c r="I9" s="1">
        <f>VLOOKUP($A9,'Base Consumption'!$A$2:$D$33,3,FALSE)*'Profiles, Pc, Winter, S2'!I9</f>
        <v>1.1555089217978551</v>
      </c>
      <c r="J9" s="1">
        <f>VLOOKUP($A9,'Base Consumption'!$A$2:$D$33,3,FALSE)*'Profiles, Pc, Winter, S2'!J9</f>
        <v>1.2003605065459049</v>
      </c>
      <c r="K9" s="1">
        <f>VLOOKUP($A9,'Base Consumption'!$A$2:$D$33,3,FALSE)*'Profiles, Pc, Winter, S2'!K9</f>
        <v>1.1937961923716272</v>
      </c>
      <c r="L9" s="1">
        <f>VLOOKUP($A9,'Base Consumption'!$A$2:$D$33,3,FALSE)*'Profiles, Pc, Winter, S2'!L9</f>
        <v>1.2377694247863364</v>
      </c>
      <c r="M9" s="1">
        <f>VLOOKUP($A9,'Base Consumption'!$A$2:$D$33,3,FALSE)*'Profiles, Pc, Winter, S2'!M9</f>
        <v>1.2293430268769374</v>
      </c>
      <c r="N9" s="1">
        <f>VLOOKUP($A9,'Base Consumption'!$A$2:$D$33,3,FALSE)*'Profiles, Pc, Winter, S2'!N9</f>
        <v>1.1557147899383431</v>
      </c>
      <c r="O9" s="1">
        <f>VLOOKUP($A9,'Base Consumption'!$A$2:$D$33,3,FALSE)*'Profiles, Pc, Winter, S2'!O9</f>
        <v>1.1276431535085523</v>
      </c>
      <c r="P9" s="1">
        <f>VLOOKUP($A9,'Base Consumption'!$A$2:$D$33,3,FALSE)*'Profiles, Pc, Winter, S2'!P9</f>
        <v>0.99708812616960718</v>
      </c>
      <c r="Q9" s="1">
        <f>VLOOKUP($A9,'Base Consumption'!$A$2:$D$33,3,FALSE)*'Profiles, Pc, Winter, S2'!Q9</f>
        <v>0.89923113891038464</v>
      </c>
      <c r="R9" s="1">
        <f>VLOOKUP($A9,'Base Consumption'!$A$2:$D$33,3,FALSE)*'Profiles, Pc, Winter, S2'!R9</f>
        <v>0.92328249771206838</v>
      </c>
      <c r="S9" s="1">
        <f>VLOOKUP($A9,'Base Consumption'!$A$2:$D$33,3,FALSE)*'Profiles, Pc, Winter, S2'!S9</f>
        <v>1.0054898334894022</v>
      </c>
      <c r="T9" s="1">
        <f>VLOOKUP($A9,'Base Consumption'!$A$2:$D$33,3,FALSE)*'Profiles, Pc, Winter, S2'!T9</f>
        <v>0.98808459545867688</v>
      </c>
      <c r="U9" s="1">
        <f>VLOOKUP($A9,'Base Consumption'!$A$2:$D$33,3,FALSE)*'Profiles, Pc, Winter, S2'!U9</f>
        <v>0.95629905984340025</v>
      </c>
      <c r="V9" s="1">
        <f>VLOOKUP($A9,'Base Consumption'!$A$2:$D$33,3,FALSE)*'Profiles, Pc, Winter, S2'!V9</f>
        <v>0.93647770360920279</v>
      </c>
      <c r="W9" s="1">
        <f>VLOOKUP($A9,'Base Consumption'!$A$2:$D$33,3,FALSE)*'Profiles, Pc, Winter, S2'!W9</f>
        <v>0.86385694746152941</v>
      </c>
      <c r="X9" s="1">
        <f>VLOOKUP($A9,'Base Consumption'!$A$2:$D$33,3,FALSE)*'Profiles, Pc, Winter, S2'!X9</f>
        <v>0.68207501849935293</v>
      </c>
      <c r="Y9" s="1">
        <f>VLOOKUP($A9,'Base Consumption'!$A$2:$D$33,3,FALSE)*'Profiles, Pc, Winter, S2'!Y9</f>
        <v>0.59107365757291697</v>
      </c>
    </row>
    <row r="10" spans="1:25" x14ac:dyDescent="0.3">
      <c r="A10">
        <v>9</v>
      </c>
      <c r="B10" s="1">
        <f>VLOOKUP($A10,'Base Consumption'!$A$2:$D$33,3,FALSE)*'Profiles, Pc, Winter, S2'!B10</f>
        <v>0.53491779527254879</v>
      </c>
      <c r="C10" s="1">
        <f>VLOOKUP($A10,'Base Consumption'!$A$2:$D$33,3,FALSE)*'Profiles, Pc, Winter, S2'!C10</f>
        <v>0.53491779527254879</v>
      </c>
      <c r="D10" s="1">
        <f>VLOOKUP($A10,'Base Consumption'!$A$2:$D$33,3,FALSE)*'Profiles, Pc, Winter, S2'!D10</f>
        <v>0.53491779527254879</v>
      </c>
      <c r="E10" s="1">
        <f>VLOOKUP($A10,'Base Consumption'!$A$2:$D$33,3,FALSE)*'Profiles, Pc, Winter, S2'!E10</f>
        <v>0.53491779527254879</v>
      </c>
      <c r="F10" s="1">
        <f>VLOOKUP($A10,'Base Consumption'!$A$2:$D$33,3,FALSE)*'Profiles, Pc, Winter, S2'!F10</f>
        <v>0.53491779527254879</v>
      </c>
      <c r="G10" s="1">
        <f>VLOOKUP($A10,'Base Consumption'!$A$2:$D$33,3,FALSE)*'Profiles, Pc, Winter, S2'!G10</f>
        <v>0.53491779527254879</v>
      </c>
      <c r="H10" s="1">
        <f>VLOOKUP($A10,'Base Consumption'!$A$2:$D$33,3,FALSE)*'Profiles, Pc, Winter, S2'!H10</f>
        <v>0.53491779527254879</v>
      </c>
      <c r="I10" s="1">
        <f>VLOOKUP($A10,'Base Consumption'!$A$2:$D$33,3,FALSE)*'Profiles, Pc, Winter, S2'!I10</f>
        <v>0.53491779527254879</v>
      </c>
      <c r="J10" s="1">
        <f>VLOOKUP($A10,'Base Consumption'!$A$2:$D$33,3,FALSE)*'Profiles, Pc, Winter, S2'!J10</f>
        <v>0.53491779527254879</v>
      </c>
      <c r="K10" s="1">
        <f>VLOOKUP($A10,'Base Consumption'!$A$2:$D$33,3,FALSE)*'Profiles, Pc, Winter, S2'!K10</f>
        <v>0.53491779527254879</v>
      </c>
      <c r="L10" s="1">
        <f>VLOOKUP($A10,'Base Consumption'!$A$2:$D$33,3,FALSE)*'Profiles, Pc, Winter, S2'!L10</f>
        <v>0.53491779527254879</v>
      </c>
      <c r="M10" s="1">
        <f>VLOOKUP($A10,'Base Consumption'!$A$2:$D$33,3,FALSE)*'Profiles, Pc, Winter, S2'!M10</f>
        <v>0.53491779527254879</v>
      </c>
      <c r="N10" s="1">
        <f>VLOOKUP($A10,'Base Consumption'!$A$2:$D$33,3,FALSE)*'Profiles, Pc, Winter, S2'!N10</f>
        <v>0.53491779527254879</v>
      </c>
      <c r="O10" s="1">
        <f>VLOOKUP($A10,'Base Consumption'!$A$2:$D$33,3,FALSE)*'Profiles, Pc, Winter, S2'!O10</f>
        <v>0.53491779527254879</v>
      </c>
      <c r="P10" s="1">
        <f>VLOOKUP($A10,'Base Consumption'!$A$2:$D$33,3,FALSE)*'Profiles, Pc, Winter, S2'!P10</f>
        <v>0.53491779527254879</v>
      </c>
      <c r="Q10" s="1">
        <f>VLOOKUP($A10,'Base Consumption'!$A$2:$D$33,3,FALSE)*'Profiles, Pc, Winter, S2'!Q10</f>
        <v>0.53491779527254879</v>
      </c>
      <c r="R10" s="1">
        <f>VLOOKUP($A10,'Base Consumption'!$A$2:$D$33,3,FALSE)*'Profiles, Pc, Winter, S2'!R10</f>
        <v>0.53491779527254879</v>
      </c>
      <c r="S10" s="1">
        <f>VLOOKUP($A10,'Base Consumption'!$A$2:$D$33,3,FALSE)*'Profiles, Pc, Winter, S2'!S10</f>
        <v>0.53491779527254879</v>
      </c>
      <c r="T10" s="1">
        <f>VLOOKUP($A10,'Base Consumption'!$A$2:$D$33,3,FALSE)*'Profiles, Pc, Winter, S2'!T10</f>
        <v>0.53491779527254879</v>
      </c>
      <c r="U10" s="1">
        <f>VLOOKUP($A10,'Base Consumption'!$A$2:$D$33,3,FALSE)*'Profiles, Pc, Winter, S2'!U10</f>
        <v>0.53491779527254879</v>
      </c>
      <c r="V10" s="1">
        <f>VLOOKUP($A10,'Base Consumption'!$A$2:$D$33,3,FALSE)*'Profiles, Pc, Winter, S2'!V10</f>
        <v>0.53491779527254879</v>
      </c>
      <c r="W10" s="1">
        <f>VLOOKUP($A10,'Base Consumption'!$A$2:$D$33,3,FALSE)*'Profiles, Pc, Winter, S2'!W10</f>
        <v>0.53491779527254879</v>
      </c>
      <c r="X10" s="1">
        <f>VLOOKUP($A10,'Base Consumption'!$A$2:$D$33,3,FALSE)*'Profiles, Pc, Winter, S2'!X10</f>
        <v>0.53491779527254879</v>
      </c>
      <c r="Y10" s="1">
        <f>VLOOKUP($A10,'Base Consumption'!$A$2:$D$33,3,FALSE)*'Profiles, Pc, Winter, S2'!Y10</f>
        <v>0.53491779527254879</v>
      </c>
    </row>
    <row r="11" spans="1:25" x14ac:dyDescent="0.3">
      <c r="A11">
        <v>10</v>
      </c>
      <c r="B11" s="1">
        <f>VLOOKUP($A11,'Base Consumption'!$A$2:$D$33,3,FALSE)*'Profiles, Pc, Winter, S2'!B11</f>
        <v>0.43791698375303789</v>
      </c>
      <c r="C11" s="1">
        <f>VLOOKUP($A11,'Base Consumption'!$A$2:$D$33,3,FALSE)*'Profiles, Pc, Winter, S2'!C11</f>
        <v>0.40420467456250952</v>
      </c>
      <c r="D11" s="1">
        <f>VLOOKUP($A11,'Base Consumption'!$A$2:$D$33,3,FALSE)*'Profiles, Pc, Winter, S2'!D11</f>
        <v>0.38555752075096772</v>
      </c>
      <c r="E11" s="1">
        <f>VLOOKUP($A11,'Base Consumption'!$A$2:$D$33,3,FALSE)*'Profiles, Pc, Winter, S2'!E11</f>
        <v>0.38940718810331965</v>
      </c>
      <c r="F11" s="1">
        <f>VLOOKUP($A11,'Base Consumption'!$A$2:$D$33,3,FALSE)*'Profiles, Pc, Winter, S2'!F11</f>
        <v>0.39253773937970249</v>
      </c>
      <c r="G11" s="1">
        <f>VLOOKUP($A11,'Base Consumption'!$A$2:$D$33,3,FALSE)*'Profiles, Pc, Winter, S2'!G11</f>
        <v>0.4520174228102854</v>
      </c>
      <c r="H11" s="1">
        <f>VLOOKUP($A11,'Base Consumption'!$A$2:$D$33,3,FALSE)*'Profiles, Pc, Winter, S2'!H11</f>
        <v>0.59121359391326411</v>
      </c>
      <c r="I11" s="1">
        <f>VLOOKUP($A11,'Base Consumption'!$A$2:$D$33,3,FALSE)*'Profiles, Pc, Winter, S2'!I11</f>
        <v>0.6922506923146311</v>
      </c>
      <c r="J11" s="1">
        <f>VLOOKUP($A11,'Base Consumption'!$A$2:$D$33,3,FALSE)*'Profiles, Pc, Winter, S2'!J11</f>
        <v>0.7563913826655716</v>
      </c>
      <c r="K11" s="1">
        <f>VLOOKUP($A11,'Base Consumption'!$A$2:$D$33,3,FALSE)*'Profiles, Pc, Winter, S2'!K11</f>
        <v>0.80729760915267501</v>
      </c>
      <c r="L11" s="1">
        <f>VLOOKUP($A11,'Base Consumption'!$A$2:$D$33,3,FALSE)*'Profiles, Pc, Winter, S2'!L11</f>
        <v>0.78843466213560698</v>
      </c>
      <c r="M11" s="1">
        <f>VLOOKUP($A11,'Base Consumption'!$A$2:$D$33,3,FALSE)*'Profiles, Pc, Winter, S2'!M11</f>
        <v>0.7861011095043775</v>
      </c>
      <c r="N11" s="1">
        <f>VLOOKUP($A11,'Base Consumption'!$A$2:$D$33,3,FALSE)*'Profiles, Pc, Winter, S2'!N11</f>
        <v>0.78391972351200001</v>
      </c>
      <c r="O11" s="1">
        <f>VLOOKUP($A11,'Base Consumption'!$A$2:$D$33,3,FALSE)*'Profiles, Pc, Winter, S2'!O11</f>
        <v>0.74888083649745529</v>
      </c>
      <c r="P11" s="1">
        <f>VLOOKUP($A11,'Base Consumption'!$A$2:$D$33,3,FALSE)*'Profiles, Pc, Winter, S2'!P11</f>
        <v>0.72618462767671654</v>
      </c>
      <c r="Q11" s="1">
        <f>VLOOKUP($A11,'Base Consumption'!$A$2:$D$33,3,FALSE)*'Profiles, Pc, Winter, S2'!Q11</f>
        <v>0.68466210965920948</v>
      </c>
      <c r="R11" s="1">
        <f>VLOOKUP($A11,'Base Consumption'!$A$2:$D$33,3,FALSE)*'Profiles, Pc, Winter, S2'!R11</f>
        <v>0.72043157699597105</v>
      </c>
      <c r="S11" s="1">
        <f>VLOOKUP($A11,'Base Consumption'!$A$2:$D$33,3,FALSE)*'Profiles, Pc, Winter, S2'!S11</f>
        <v>0.81900421805802881</v>
      </c>
      <c r="T11" s="1">
        <f>VLOOKUP($A11,'Base Consumption'!$A$2:$D$33,3,FALSE)*'Profiles, Pc, Winter, S2'!T11</f>
        <v>0.80012065132027943</v>
      </c>
      <c r="U11" s="1">
        <f>VLOOKUP($A11,'Base Consumption'!$A$2:$D$33,3,FALSE)*'Profiles, Pc, Winter, S2'!U11</f>
        <v>0.77149677436437492</v>
      </c>
      <c r="V11" s="1">
        <f>VLOOKUP($A11,'Base Consumption'!$A$2:$D$33,3,FALSE)*'Profiles, Pc, Winter, S2'!V11</f>
        <v>0.74063931194301613</v>
      </c>
      <c r="W11" s="1">
        <f>VLOOKUP($A11,'Base Consumption'!$A$2:$D$33,3,FALSE)*'Profiles, Pc, Winter, S2'!W11</f>
        <v>0.69867827058397247</v>
      </c>
      <c r="X11" s="1">
        <f>VLOOKUP($A11,'Base Consumption'!$A$2:$D$33,3,FALSE)*'Profiles, Pc, Winter, S2'!X11</f>
        <v>0.61212635346693256</v>
      </c>
      <c r="Y11" s="1">
        <f>VLOOKUP($A11,'Base Consumption'!$A$2:$D$33,3,FALSE)*'Profiles, Pc, Winter, S2'!Y11</f>
        <v>0.53734933713324096</v>
      </c>
    </row>
    <row r="12" spans="1:25" x14ac:dyDescent="0.3">
      <c r="A12">
        <v>11</v>
      </c>
      <c r="B12" s="1">
        <f>VLOOKUP($A12,'Base Consumption'!$A$2:$D$33,3,FALSE)*'Profiles, Pc, Winter, S2'!B12</f>
        <v>0.21916965250044035</v>
      </c>
      <c r="C12" s="1">
        <f>VLOOKUP($A12,'Base Consumption'!$A$2:$D$33,3,FALSE)*'Profiles, Pc, Winter, S2'!C12</f>
        <v>0.20066274994218283</v>
      </c>
      <c r="D12" s="1">
        <f>VLOOKUP($A12,'Base Consumption'!$A$2:$D$33,3,FALSE)*'Profiles, Pc, Winter, S2'!D12</f>
        <v>0.19064442821417502</v>
      </c>
      <c r="E12" s="1">
        <f>VLOOKUP($A12,'Base Consumption'!$A$2:$D$33,3,FALSE)*'Profiles, Pc, Winter, S2'!E12</f>
        <v>0.18967773749447081</v>
      </c>
      <c r="F12" s="1">
        <f>VLOOKUP($A12,'Base Consumption'!$A$2:$D$33,3,FALSE)*'Profiles, Pc, Winter, S2'!F12</f>
        <v>0.19560289163366157</v>
      </c>
      <c r="G12" s="1">
        <f>VLOOKUP($A12,'Base Consumption'!$A$2:$D$33,3,FALSE)*'Profiles, Pc, Winter, S2'!G12</f>
        <v>0.24310540640909856</v>
      </c>
      <c r="H12" s="1">
        <f>VLOOKUP($A12,'Base Consumption'!$A$2:$D$33,3,FALSE)*'Profiles, Pc, Winter, S2'!H12</f>
        <v>0.32417188692080201</v>
      </c>
      <c r="I12" s="1">
        <f>VLOOKUP($A12,'Base Consumption'!$A$2:$D$33,3,FALSE)*'Profiles, Pc, Winter, S2'!I12</f>
        <v>0.35831841328382907</v>
      </c>
      <c r="J12" s="1">
        <f>VLOOKUP($A12,'Base Consumption'!$A$2:$D$33,3,FALSE)*'Profiles, Pc, Winter, S2'!J12</f>
        <v>0.28708560229189906</v>
      </c>
      <c r="K12" s="1">
        <f>VLOOKUP($A12,'Base Consumption'!$A$2:$D$33,3,FALSE)*'Profiles, Pc, Winter, S2'!K12</f>
        <v>0.19916277362449725</v>
      </c>
      <c r="L12" s="1">
        <f>VLOOKUP($A12,'Base Consumption'!$A$2:$D$33,3,FALSE)*'Profiles, Pc, Winter, S2'!L12</f>
        <v>0.38752774877318463</v>
      </c>
      <c r="M12" s="1">
        <f>VLOOKUP($A12,'Base Consumption'!$A$2:$D$33,3,FALSE)*'Profiles, Pc, Winter, S2'!M12</f>
        <v>0.39051790018568366</v>
      </c>
      <c r="N12" s="1">
        <f>VLOOKUP($A12,'Base Consumption'!$A$2:$D$33,3,FALSE)*'Profiles, Pc, Winter, S2'!N12</f>
        <v>0.3764814309148285</v>
      </c>
      <c r="O12" s="1">
        <f>VLOOKUP($A12,'Base Consumption'!$A$2:$D$33,3,FALSE)*'Profiles, Pc, Winter, S2'!O12</f>
        <v>0.36149190771594775</v>
      </c>
      <c r="P12" s="1">
        <f>VLOOKUP($A12,'Base Consumption'!$A$2:$D$33,3,FALSE)*'Profiles, Pc, Winter, S2'!P12</f>
        <v>0.33819194533545444</v>
      </c>
      <c r="Q12" s="1">
        <f>VLOOKUP($A12,'Base Consumption'!$A$2:$D$33,3,FALSE)*'Profiles, Pc, Winter, S2'!Q12</f>
        <v>0.34761546375398045</v>
      </c>
      <c r="R12" s="1">
        <f>VLOOKUP($A12,'Base Consumption'!$A$2:$D$33,3,FALSE)*'Profiles, Pc, Winter, S2'!R12</f>
        <v>0.37566906168766906</v>
      </c>
      <c r="S12" s="1">
        <f>VLOOKUP($A12,'Base Consumption'!$A$2:$D$33,3,FALSE)*'Profiles, Pc, Winter, S2'!S12</f>
        <v>0.45327861197051872</v>
      </c>
      <c r="T12" s="1">
        <f>VLOOKUP($A12,'Base Consumption'!$A$2:$D$33,3,FALSE)*'Profiles, Pc, Winter, S2'!T12</f>
        <v>0.42666294896756929</v>
      </c>
      <c r="U12" s="1">
        <f>VLOOKUP($A12,'Base Consumption'!$A$2:$D$33,3,FALSE)*'Profiles, Pc, Winter, S2'!U12</f>
        <v>0.39831652446259586</v>
      </c>
      <c r="V12" s="1">
        <f>VLOOKUP($A12,'Base Consumption'!$A$2:$D$33,3,FALSE)*'Profiles, Pc, Winter, S2'!V12</f>
        <v>0.38553277177862844</v>
      </c>
      <c r="W12" s="1">
        <f>VLOOKUP($A12,'Base Consumption'!$A$2:$D$33,3,FALSE)*'Profiles, Pc, Winter, S2'!W12</f>
        <v>0.38330886369388006</v>
      </c>
      <c r="X12" s="1">
        <f>VLOOKUP($A12,'Base Consumption'!$A$2:$D$33,3,FALSE)*'Profiles, Pc, Winter, S2'!X12</f>
        <v>0.33791388782708265</v>
      </c>
      <c r="Y12" s="1">
        <f>VLOOKUP($A12,'Base Consumption'!$A$2:$D$33,3,FALSE)*'Profiles, Pc, Winter, S2'!Y12</f>
        <v>0.28946250145049174</v>
      </c>
    </row>
    <row r="13" spans="1:25" x14ac:dyDescent="0.3">
      <c r="A13">
        <v>12</v>
      </c>
      <c r="B13" s="1">
        <f>VLOOKUP($A13,'Base Consumption'!$A$2:$D$33,3,FALSE)*'Profiles, Pc, Winter, S2'!B13</f>
        <v>1.0887632238639484</v>
      </c>
      <c r="C13" s="1">
        <f>VLOOKUP($A13,'Base Consumption'!$A$2:$D$33,3,FALSE)*'Profiles, Pc, Winter, S2'!C13</f>
        <v>1.0835749730741491</v>
      </c>
      <c r="D13" s="1">
        <f>VLOOKUP($A13,'Base Consumption'!$A$2:$D$33,3,FALSE)*'Profiles, Pc, Winter, S2'!D13</f>
        <v>1.0831228147101075</v>
      </c>
      <c r="E13" s="1">
        <f>VLOOKUP($A13,'Base Consumption'!$A$2:$D$33,3,FALSE)*'Profiles, Pc, Winter, S2'!E13</f>
        <v>1.1147497191254541</v>
      </c>
      <c r="F13" s="1">
        <f>VLOOKUP($A13,'Base Consumption'!$A$2:$D$33,3,FALSE)*'Profiles, Pc, Winter, S2'!F13</f>
        <v>1.1095105939737564</v>
      </c>
      <c r="G13" s="1">
        <f>VLOOKUP($A13,'Base Consumption'!$A$2:$D$33,3,FALSE)*'Profiles, Pc, Winter, S2'!G13</f>
        <v>1.1399577779133538</v>
      </c>
      <c r="H13" s="1">
        <f>VLOOKUP($A13,'Base Consumption'!$A$2:$D$33,3,FALSE)*'Profiles, Pc, Winter, S2'!H13</f>
        <v>1.1832677612224656</v>
      </c>
      <c r="I13" s="1">
        <f>VLOOKUP($A13,'Base Consumption'!$A$2:$D$33,3,FALSE)*'Profiles, Pc, Winter, S2'!I13</f>
        <v>1.1473811108896455</v>
      </c>
      <c r="J13" s="1">
        <f>VLOOKUP($A13,'Base Consumption'!$A$2:$D$33,3,FALSE)*'Profiles, Pc, Winter, S2'!J13</f>
        <v>0.95644727414797459</v>
      </c>
      <c r="K13" s="1">
        <f>VLOOKUP($A13,'Base Consumption'!$A$2:$D$33,3,FALSE)*'Profiles, Pc, Winter, S2'!K13</f>
        <v>0.91733821526571258</v>
      </c>
      <c r="L13" s="1">
        <f>VLOOKUP($A13,'Base Consumption'!$A$2:$D$33,3,FALSE)*'Profiles, Pc, Winter, S2'!L13</f>
        <v>1.2491414546186397</v>
      </c>
      <c r="M13" s="1">
        <f>VLOOKUP($A13,'Base Consumption'!$A$2:$D$33,3,FALSE)*'Profiles, Pc, Winter, S2'!M13</f>
        <v>1.1390453583692501</v>
      </c>
      <c r="N13" s="1">
        <f>VLOOKUP($A13,'Base Consumption'!$A$2:$D$33,3,FALSE)*'Profiles, Pc, Winter, S2'!N13</f>
        <v>1.1542270421499881</v>
      </c>
      <c r="O13" s="1">
        <f>VLOOKUP($A13,'Base Consumption'!$A$2:$D$33,3,FALSE)*'Profiles, Pc, Winter, S2'!O13</f>
        <v>1.1798866860896173</v>
      </c>
      <c r="P13" s="1">
        <f>VLOOKUP($A13,'Base Consumption'!$A$2:$D$33,3,FALSE)*'Profiles, Pc, Winter, S2'!P13</f>
        <v>1.2070700203525959</v>
      </c>
      <c r="Q13" s="1">
        <f>VLOOKUP($A13,'Base Consumption'!$A$2:$D$33,3,FALSE)*'Profiles, Pc, Winter, S2'!Q13</f>
        <v>1.2453003022998048</v>
      </c>
      <c r="R13" s="1">
        <f>VLOOKUP($A13,'Base Consumption'!$A$2:$D$33,3,FALSE)*'Profiles, Pc, Winter, S2'!R13</f>
        <v>1.3772815031020424</v>
      </c>
      <c r="S13" s="1">
        <f>VLOOKUP($A13,'Base Consumption'!$A$2:$D$33,3,FALSE)*'Profiles, Pc, Winter, S2'!S13</f>
        <v>1.4187926329477751</v>
      </c>
      <c r="T13" s="1">
        <f>VLOOKUP($A13,'Base Consumption'!$A$2:$D$33,3,FALSE)*'Profiles, Pc, Winter, S2'!T13</f>
        <v>1.3266314582892291</v>
      </c>
      <c r="U13" s="1">
        <f>VLOOKUP($A13,'Base Consumption'!$A$2:$D$33,3,FALSE)*'Profiles, Pc, Winter, S2'!U13</f>
        <v>1.2579459603533543</v>
      </c>
      <c r="V13" s="1">
        <f>VLOOKUP($A13,'Base Consumption'!$A$2:$D$33,3,FALSE)*'Profiles, Pc, Winter, S2'!V13</f>
        <v>1.277663359934849</v>
      </c>
      <c r="W13" s="1">
        <f>VLOOKUP($A13,'Base Consumption'!$A$2:$D$33,3,FALSE)*'Profiles, Pc, Winter, S2'!W13</f>
        <v>1.2741316502676632</v>
      </c>
      <c r="X13" s="1">
        <f>VLOOKUP($A13,'Base Consumption'!$A$2:$D$33,3,FALSE)*'Profiles, Pc, Winter, S2'!X13</f>
        <v>1.2803915887040653</v>
      </c>
      <c r="Y13" s="1">
        <f>VLOOKUP($A13,'Base Consumption'!$A$2:$D$33,3,FALSE)*'Profiles, Pc, Winter, S2'!Y13</f>
        <v>1.342700290735459</v>
      </c>
    </row>
    <row r="14" spans="1:25" x14ac:dyDescent="0.3">
      <c r="A14">
        <v>13</v>
      </c>
      <c r="B14" s="1">
        <f>VLOOKUP($A14,'Base Consumption'!$A$2:$D$33,3,FALSE)*'Profiles, Pc, Winter, S2'!B14</f>
        <v>4.9057572974927197</v>
      </c>
      <c r="C14" s="1">
        <f>VLOOKUP($A14,'Base Consumption'!$A$2:$D$33,3,FALSE)*'Profiles, Pc, Winter, S2'!C14</f>
        <v>4.7319814036674996</v>
      </c>
      <c r="D14" s="1">
        <f>VLOOKUP($A14,'Base Consumption'!$A$2:$D$33,3,FALSE)*'Profiles, Pc, Winter, S2'!D14</f>
        <v>4.8056598072984711</v>
      </c>
      <c r="E14" s="1">
        <f>VLOOKUP($A14,'Base Consumption'!$A$2:$D$33,3,FALSE)*'Profiles, Pc, Winter, S2'!E14</f>
        <v>4.8629039167122441</v>
      </c>
      <c r="F14" s="1">
        <f>VLOOKUP($A14,'Base Consumption'!$A$2:$D$33,3,FALSE)*'Profiles, Pc, Winter, S2'!F14</f>
        <v>4.9431065945759682</v>
      </c>
      <c r="G14" s="1">
        <f>VLOOKUP($A14,'Base Consumption'!$A$2:$D$33,3,FALSE)*'Profiles, Pc, Winter, S2'!G14</f>
        <v>5.0586948998280139</v>
      </c>
      <c r="H14" s="1">
        <f>VLOOKUP($A14,'Base Consumption'!$A$2:$D$33,3,FALSE)*'Profiles, Pc, Winter, S2'!H14</f>
        <v>6.2560896907899961</v>
      </c>
      <c r="I14" s="1">
        <f>VLOOKUP($A14,'Base Consumption'!$A$2:$D$33,3,FALSE)*'Profiles, Pc, Winter, S2'!I14</f>
        <v>6.567626237478871</v>
      </c>
      <c r="J14" s="1">
        <f>VLOOKUP($A14,'Base Consumption'!$A$2:$D$33,3,FALSE)*'Profiles, Pc, Winter, S2'!J14</f>
        <v>6.6882467523912359</v>
      </c>
      <c r="K14" s="1">
        <f>VLOOKUP($A14,'Base Consumption'!$A$2:$D$33,3,FALSE)*'Profiles, Pc, Winter, S2'!K14</f>
        <v>6.5213120130570896</v>
      </c>
      <c r="L14" s="1">
        <f>VLOOKUP($A14,'Base Consumption'!$A$2:$D$33,3,FALSE)*'Profiles, Pc, Winter, S2'!L14</f>
        <v>6.4328530539602298</v>
      </c>
      <c r="M14" s="1">
        <f>VLOOKUP($A14,'Base Consumption'!$A$2:$D$33,3,FALSE)*'Profiles, Pc, Winter, S2'!M14</f>
        <v>6.6667809137230698</v>
      </c>
      <c r="N14" s="1">
        <f>VLOOKUP($A14,'Base Consumption'!$A$2:$D$33,3,FALSE)*'Profiles, Pc, Winter, S2'!N14</f>
        <v>6.8999999999999995</v>
      </c>
      <c r="O14" s="1">
        <f>VLOOKUP($A14,'Base Consumption'!$A$2:$D$33,3,FALSE)*'Profiles, Pc, Winter, S2'!O14</f>
        <v>6.680304676425628</v>
      </c>
      <c r="P14" s="1">
        <f>VLOOKUP($A14,'Base Consumption'!$A$2:$D$33,3,FALSE)*'Profiles, Pc, Winter, S2'!P14</f>
        <v>6.5588195025851652</v>
      </c>
      <c r="Q14" s="1">
        <f>VLOOKUP($A14,'Base Consumption'!$A$2:$D$33,3,FALSE)*'Profiles, Pc, Winter, S2'!Q14</f>
        <v>6.6357211710456987</v>
      </c>
      <c r="R14" s="1">
        <f>VLOOKUP($A14,'Base Consumption'!$A$2:$D$33,3,FALSE)*'Profiles, Pc, Winter, S2'!R14</f>
        <v>6.4213723048593447</v>
      </c>
      <c r="S14" s="1">
        <f>VLOOKUP($A14,'Base Consumption'!$A$2:$D$33,3,FALSE)*'Profiles, Pc, Winter, S2'!S14</f>
        <v>6.7090840106836582</v>
      </c>
      <c r="T14" s="1">
        <f>VLOOKUP($A14,'Base Consumption'!$A$2:$D$33,3,FALSE)*'Profiles, Pc, Winter, S2'!T14</f>
        <v>6.4738193207346093</v>
      </c>
      <c r="U14" s="1">
        <f>VLOOKUP($A14,'Base Consumption'!$A$2:$D$33,3,FALSE)*'Profiles, Pc, Winter, S2'!U14</f>
        <v>6.1007926899633755</v>
      </c>
      <c r="V14" s="1">
        <f>VLOOKUP($A14,'Base Consumption'!$A$2:$D$33,3,FALSE)*'Profiles, Pc, Winter, S2'!V14</f>
        <v>6.1756505239255901</v>
      </c>
      <c r="W14" s="1">
        <f>VLOOKUP($A14,'Base Consumption'!$A$2:$D$33,3,FALSE)*'Profiles, Pc, Winter, S2'!W14</f>
        <v>5.9953489971421359</v>
      </c>
      <c r="X14" s="1">
        <f>VLOOKUP($A14,'Base Consumption'!$A$2:$D$33,3,FALSE)*'Profiles, Pc, Winter, S2'!X14</f>
        <v>5.2927805557407499</v>
      </c>
      <c r="Y14" s="1">
        <f>VLOOKUP($A14,'Base Consumption'!$A$2:$D$33,3,FALSE)*'Profiles, Pc, Winter, S2'!Y14</f>
        <v>5.1213617392508279</v>
      </c>
    </row>
    <row r="15" spans="1:25" x14ac:dyDescent="0.3">
      <c r="A15">
        <v>14</v>
      </c>
      <c r="B15" s="1">
        <f>VLOOKUP($A15,'Base Consumption'!$A$2:$D$33,3,FALSE)*'Profiles, Pc, Winter, S2'!B15</f>
        <v>1.1227708417766094</v>
      </c>
      <c r="C15" s="1">
        <f>VLOOKUP($A15,'Base Consumption'!$A$2:$D$33,3,FALSE)*'Profiles, Pc, Winter, S2'!C15</f>
        <v>1.0808116792801443</v>
      </c>
      <c r="D15" s="1">
        <f>VLOOKUP($A15,'Base Consumption'!$A$2:$D$33,3,FALSE)*'Profiles, Pc, Winter, S2'!D15</f>
        <v>1.042314103477985</v>
      </c>
      <c r="E15" s="1">
        <f>VLOOKUP($A15,'Base Consumption'!$A$2:$D$33,3,FALSE)*'Profiles, Pc, Winter, S2'!E15</f>
        <v>1.0737733397536118</v>
      </c>
      <c r="F15" s="1">
        <f>VLOOKUP($A15,'Base Consumption'!$A$2:$D$33,3,FALSE)*'Profiles, Pc, Winter, S2'!F15</f>
        <v>1.0434738535198385</v>
      </c>
      <c r="G15" s="1">
        <f>VLOOKUP($A15,'Base Consumption'!$A$2:$D$33,3,FALSE)*'Profiles, Pc, Winter, S2'!G15</f>
        <v>1.0448636315396425</v>
      </c>
      <c r="H15" s="1">
        <f>VLOOKUP($A15,'Base Consumption'!$A$2:$D$33,3,FALSE)*'Profiles, Pc, Winter, S2'!H15</f>
        <v>1.0545077163946168</v>
      </c>
      <c r="I15" s="1">
        <f>VLOOKUP($A15,'Base Consumption'!$A$2:$D$33,3,FALSE)*'Profiles, Pc, Winter, S2'!I15</f>
        <v>1.3687473625080011</v>
      </c>
      <c r="J15" s="1">
        <f>VLOOKUP($A15,'Base Consumption'!$A$2:$D$33,3,FALSE)*'Profiles, Pc, Winter, S2'!J15</f>
        <v>1.3961124758409571</v>
      </c>
      <c r="K15" s="1">
        <f>VLOOKUP($A15,'Base Consumption'!$A$2:$D$33,3,FALSE)*'Profiles, Pc, Winter, S2'!K15</f>
        <v>1.3827928545652548</v>
      </c>
      <c r="L15" s="1">
        <f>VLOOKUP($A15,'Base Consumption'!$A$2:$D$33,3,FALSE)*'Profiles, Pc, Winter, S2'!L15</f>
        <v>1.3785946334359771</v>
      </c>
      <c r="M15" s="1">
        <f>VLOOKUP($A15,'Base Consumption'!$A$2:$D$33,3,FALSE)*'Profiles, Pc, Winter, S2'!M15</f>
        <v>1.4075658310546664</v>
      </c>
      <c r="N15" s="1">
        <f>VLOOKUP($A15,'Base Consumption'!$A$2:$D$33,3,FALSE)*'Profiles, Pc, Winter, S2'!N15</f>
        <v>1.3924138977006106</v>
      </c>
      <c r="O15" s="1">
        <f>VLOOKUP($A15,'Base Consumption'!$A$2:$D$33,3,FALSE)*'Profiles, Pc, Winter, S2'!O15</f>
        <v>1.3677653295130721</v>
      </c>
      <c r="P15" s="1">
        <f>VLOOKUP($A15,'Base Consumption'!$A$2:$D$33,3,FALSE)*'Profiles, Pc, Winter, S2'!P15</f>
        <v>1.1898285370491362</v>
      </c>
      <c r="Q15" s="1">
        <f>VLOOKUP($A15,'Base Consumption'!$A$2:$D$33,3,FALSE)*'Profiles, Pc, Winter, S2'!Q15</f>
        <v>1.2800690258594891</v>
      </c>
      <c r="R15" s="1">
        <f>VLOOKUP($A15,'Base Consumption'!$A$2:$D$33,3,FALSE)*'Profiles, Pc, Winter, S2'!R15</f>
        <v>1.3916907656001072</v>
      </c>
      <c r="S15" s="1">
        <f>VLOOKUP($A15,'Base Consumption'!$A$2:$D$33,3,FALSE)*'Profiles, Pc, Winter, S2'!S15</f>
        <v>1.3704925463148725</v>
      </c>
      <c r="T15" s="1">
        <f>VLOOKUP($A15,'Base Consumption'!$A$2:$D$33,3,FALSE)*'Profiles, Pc, Winter, S2'!T15</f>
        <v>1.2998731291107533</v>
      </c>
      <c r="U15" s="1">
        <f>VLOOKUP($A15,'Base Consumption'!$A$2:$D$33,3,FALSE)*'Profiles, Pc, Winter, S2'!U15</f>
        <v>1.2396001092247904</v>
      </c>
      <c r="V15" s="1">
        <f>VLOOKUP($A15,'Base Consumption'!$A$2:$D$33,3,FALSE)*'Profiles, Pc, Winter, S2'!V15</f>
        <v>1.2308427555102908</v>
      </c>
      <c r="W15" s="1">
        <f>VLOOKUP($A15,'Base Consumption'!$A$2:$D$33,3,FALSE)*'Profiles, Pc, Winter, S2'!W15</f>
        <v>1.1761413734540733</v>
      </c>
      <c r="X15" s="1">
        <f>VLOOKUP($A15,'Base Consumption'!$A$2:$D$33,3,FALSE)*'Profiles, Pc, Winter, S2'!X15</f>
        <v>1.0622317169204911</v>
      </c>
      <c r="Y15" s="1">
        <f>VLOOKUP($A15,'Base Consumption'!$A$2:$D$33,3,FALSE)*'Profiles, Pc, Winter, S2'!Y15</f>
        <v>1.0392183253127125</v>
      </c>
    </row>
    <row r="16" spans="1:25" x14ac:dyDescent="0.3">
      <c r="A16">
        <v>15</v>
      </c>
      <c r="B16" s="1">
        <f>VLOOKUP($A16,'Base Consumption'!$A$2:$D$33,3,FALSE)*'Profiles, Pc, Winter, S2'!B16</f>
        <v>0.38127261541283253</v>
      </c>
      <c r="C16" s="1">
        <f>VLOOKUP($A16,'Base Consumption'!$A$2:$D$33,3,FALSE)*'Profiles, Pc, Winter, S2'!C16</f>
        <v>0.37042150819197106</v>
      </c>
      <c r="D16" s="1">
        <f>VLOOKUP($A16,'Base Consumption'!$A$2:$D$33,3,FALSE)*'Profiles, Pc, Winter, S2'!D16</f>
        <v>0.35468746004295326</v>
      </c>
      <c r="E16" s="1">
        <f>VLOOKUP($A16,'Base Consumption'!$A$2:$D$33,3,FALSE)*'Profiles, Pc, Winter, S2'!E16</f>
        <v>0.35175057491533435</v>
      </c>
      <c r="F16" s="1">
        <f>VLOOKUP($A16,'Base Consumption'!$A$2:$D$33,3,FALSE)*'Profiles, Pc, Winter, S2'!F16</f>
        <v>0.35528503741695922</v>
      </c>
      <c r="G16" s="1">
        <f>VLOOKUP($A16,'Base Consumption'!$A$2:$D$33,3,FALSE)*'Profiles, Pc, Winter, S2'!G16</f>
        <v>0.3793422274155</v>
      </c>
      <c r="H16" s="1">
        <f>VLOOKUP($A16,'Base Consumption'!$A$2:$D$33,3,FALSE)*'Profiles, Pc, Winter, S2'!H16</f>
        <v>0.45731681486760406</v>
      </c>
      <c r="I16" s="1">
        <f>VLOOKUP($A16,'Base Consumption'!$A$2:$D$33,3,FALSE)*'Profiles, Pc, Winter, S2'!I16</f>
        <v>0.53389962867185381</v>
      </c>
      <c r="J16" s="1">
        <f>VLOOKUP($A16,'Base Consumption'!$A$2:$D$33,3,FALSE)*'Profiles, Pc, Winter, S2'!J16</f>
        <v>0.5804217593223463</v>
      </c>
      <c r="K16" s="1">
        <f>VLOOKUP($A16,'Base Consumption'!$A$2:$D$33,3,FALSE)*'Profiles, Pc, Winter, S2'!K16</f>
        <v>0.59795255207956899</v>
      </c>
      <c r="L16" s="1">
        <f>VLOOKUP($A16,'Base Consumption'!$A$2:$D$33,3,FALSE)*'Profiles, Pc, Winter, S2'!L16</f>
        <v>0.59665908788163591</v>
      </c>
      <c r="M16" s="1">
        <f>VLOOKUP($A16,'Base Consumption'!$A$2:$D$33,3,FALSE)*'Profiles, Pc, Winter, S2'!M16</f>
        <v>0.58245042138612391</v>
      </c>
      <c r="N16" s="1">
        <f>VLOOKUP($A16,'Base Consumption'!$A$2:$D$33,3,FALSE)*'Profiles, Pc, Winter, S2'!N16</f>
        <v>0.56132223307673301</v>
      </c>
      <c r="O16" s="1">
        <f>VLOOKUP($A16,'Base Consumption'!$A$2:$D$33,3,FALSE)*'Profiles, Pc, Winter, S2'!O16</f>
        <v>0.53382099243462922</v>
      </c>
      <c r="P16" s="1">
        <f>VLOOKUP($A16,'Base Consumption'!$A$2:$D$33,3,FALSE)*'Profiles, Pc, Winter, S2'!P16</f>
        <v>0.49717886242747977</v>
      </c>
      <c r="Q16" s="1">
        <f>VLOOKUP($A16,'Base Consumption'!$A$2:$D$33,3,FALSE)*'Profiles, Pc, Winter, S2'!Q16</f>
        <v>0.51261025447555997</v>
      </c>
      <c r="R16" s="1">
        <f>VLOOKUP($A16,'Base Consumption'!$A$2:$D$33,3,FALSE)*'Profiles, Pc, Winter, S2'!R16</f>
        <v>0.57019970661580555</v>
      </c>
      <c r="S16" s="1">
        <f>VLOOKUP($A16,'Base Consumption'!$A$2:$D$33,3,FALSE)*'Profiles, Pc, Winter, S2'!S16</f>
        <v>0.68172617280874936</v>
      </c>
      <c r="T16" s="1">
        <f>VLOOKUP($A16,'Base Consumption'!$A$2:$D$33,3,FALSE)*'Profiles, Pc, Winter, S2'!T16</f>
        <v>0.64930653699546392</v>
      </c>
      <c r="U16" s="1">
        <f>VLOOKUP($A16,'Base Consumption'!$A$2:$D$33,3,FALSE)*'Profiles, Pc, Winter, S2'!U16</f>
        <v>0.5997689274402993</v>
      </c>
      <c r="V16" s="1">
        <f>VLOOKUP($A16,'Base Consumption'!$A$2:$D$33,3,FALSE)*'Profiles, Pc, Winter, S2'!V16</f>
        <v>0.58143607620084481</v>
      </c>
      <c r="W16" s="1">
        <f>VLOOKUP($A16,'Base Consumption'!$A$2:$D$33,3,FALSE)*'Profiles, Pc, Winter, S2'!W16</f>
        <v>0.54226991546489622</v>
      </c>
      <c r="X16" s="1">
        <f>VLOOKUP($A16,'Base Consumption'!$A$2:$D$33,3,FALSE)*'Profiles, Pc, Winter, S2'!X16</f>
        <v>0.49628640624057674</v>
      </c>
      <c r="Y16" s="1">
        <f>VLOOKUP($A16,'Base Consumption'!$A$2:$D$33,3,FALSE)*'Profiles, Pc, Winter, S2'!Y16</f>
        <v>0.43898790534738402</v>
      </c>
    </row>
    <row r="17" spans="1:25" x14ac:dyDescent="0.3">
      <c r="A17">
        <v>16</v>
      </c>
      <c r="B17" s="1">
        <f>VLOOKUP($A17,'Base Consumption'!$A$2:$D$33,3,FALSE)*'Profiles, Pc, Winter, S2'!B17</f>
        <v>0.91450214473812097</v>
      </c>
      <c r="C17" s="1">
        <f>VLOOKUP($A17,'Base Consumption'!$A$2:$D$33,3,FALSE)*'Profiles, Pc, Winter, S2'!C17</f>
        <v>0.85984802085254697</v>
      </c>
      <c r="D17" s="1">
        <f>VLOOKUP($A17,'Base Consumption'!$A$2:$D$33,3,FALSE)*'Profiles, Pc, Winter, S2'!D17</f>
        <v>0.832054243783662</v>
      </c>
      <c r="E17" s="1">
        <f>VLOOKUP($A17,'Base Consumption'!$A$2:$D$33,3,FALSE)*'Profiles, Pc, Winter, S2'!E17</f>
        <v>0.84945913505632209</v>
      </c>
      <c r="F17" s="1">
        <f>VLOOKUP($A17,'Base Consumption'!$A$2:$D$33,3,FALSE)*'Profiles, Pc, Winter, S2'!F17</f>
        <v>0.85745027374985217</v>
      </c>
      <c r="G17" s="1">
        <f>VLOOKUP($A17,'Base Consumption'!$A$2:$D$33,3,FALSE)*'Profiles, Pc, Winter, S2'!G17</f>
        <v>0.98037390619650111</v>
      </c>
      <c r="H17" s="1">
        <f>VLOOKUP($A17,'Base Consumption'!$A$2:$D$33,3,FALSE)*'Profiles, Pc, Winter, S2'!H17</f>
        <v>1.5833059819405153</v>
      </c>
      <c r="I17" s="1">
        <f>VLOOKUP($A17,'Base Consumption'!$A$2:$D$33,3,FALSE)*'Profiles, Pc, Winter, S2'!I17</f>
        <v>1.8563563179997458</v>
      </c>
      <c r="J17" s="1">
        <f>VLOOKUP($A17,'Base Consumption'!$A$2:$D$33,3,FALSE)*'Profiles, Pc, Winter, S2'!J17</f>
        <v>1.9394595209310763</v>
      </c>
      <c r="K17" s="1">
        <f>VLOOKUP($A17,'Base Consumption'!$A$2:$D$33,3,FALSE)*'Profiles, Pc, Winter, S2'!K17</f>
        <v>1.8781643573417086</v>
      </c>
      <c r="L17" s="1">
        <f>VLOOKUP($A17,'Base Consumption'!$A$2:$D$33,3,FALSE)*'Profiles, Pc, Winter, S2'!L17</f>
        <v>1.8091327736263634</v>
      </c>
      <c r="M17" s="1">
        <f>VLOOKUP($A17,'Base Consumption'!$A$2:$D$33,3,FALSE)*'Profiles, Pc, Winter, S2'!M17</f>
        <v>1.9245418615720999</v>
      </c>
      <c r="N17" s="1">
        <f>VLOOKUP($A17,'Base Consumption'!$A$2:$D$33,3,FALSE)*'Profiles, Pc, Winter, S2'!N17</f>
        <v>1.7841448991333706</v>
      </c>
      <c r="O17" s="1">
        <f>VLOOKUP($A17,'Base Consumption'!$A$2:$D$33,3,FALSE)*'Profiles, Pc, Winter, S2'!O17</f>
        <v>1.698814957439206</v>
      </c>
      <c r="P17" s="1">
        <f>VLOOKUP($A17,'Base Consumption'!$A$2:$D$33,3,FALSE)*'Profiles, Pc, Winter, S2'!P17</f>
        <v>1.4692839121034496</v>
      </c>
      <c r="Q17" s="1">
        <f>VLOOKUP($A17,'Base Consumption'!$A$2:$D$33,3,FALSE)*'Profiles, Pc, Winter, S2'!Q17</f>
        <v>1.4632152708920876</v>
      </c>
      <c r="R17" s="1">
        <f>VLOOKUP($A17,'Base Consumption'!$A$2:$D$33,3,FALSE)*'Profiles, Pc, Winter, S2'!R17</f>
        <v>1.5246716274450542</v>
      </c>
      <c r="S17" s="1">
        <f>VLOOKUP($A17,'Base Consumption'!$A$2:$D$33,3,FALSE)*'Profiles, Pc, Winter, S2'!S17</f>
        <v>1.6466785731003859</v>
      </c>
      <c r="T17" s="1">
        <f>VLOOKUP($A17,'Base Consumption'!$A$2:$D$33,3,FALSE)*'Profiles, Pc, Winter, S2'!T17</f>
        <v>1.5047790513502173</v>
      </c>
      <c r="U17" s="1">
        <f>VLOOKUP($A17,'Base Consumption'!$A$2:$D$33,3,FALSE)*'Profiles, Pc, Winter, S2'!U17</f>
        <v>1.5637342490533177</v>
      </c>
      <c r="V17" s="1">
        <f>VLOOKUP($A17,'Base Consumption'!$A$2:$D$33,3,FALSE)*'Profiles, Pc, Winter, S2'!V17</f>
        <v>1.5183002239823264</v>
      </c>
      <c r="W17" s="1">
        <f>VLOOKUP($A17,'Base Consumption'!$A$2:$D$33,3,FALSE)*'Profiles, Pc, Winter, S2'!W17</f>
        <v>1.4278293958194332</v>
      </c>
      <c r="X17" s="1">
        <f>VLOOKUP($A17,'Base Consumption'!$A$2:$D$33,3,FALSE)*'Profiles, Pc, Winter, S2'!X17</f>
        <v>1.1861350895128202</v>
      </c>
      <c r="Y17" s="1">
        <f>VLOOKUP($A17,'Base Consumption'!$A$2:$D$33,3,FALSE)*'Profiles, Pc, Winter, S2'!Y17</f>
        <v>1.0461612356042762</v>
      </c>
    </row>
    <row r="18" spans="1:25" x14ac:dyDescent="0.3">
      <c r="A18">
        <v>17</v>
      </c>
      <c r="B18" s="1">
        <f>VLOOKUP($A18,'Base Consumption'!$A$2:$D$33,3,FALSE)*'Profiles, Pc, Winter, S2'!B18</f>
        <v>0.13458007112127915</v>
      </c>
      <c r="C18" s="1">
        <f>VLOOKUP($A18,'Base Consumption'!$A$2:$D$33,3,FALSE)*'Profiles, Pc, Winter, S2'!C18</f>
        <v>8.7436861391972778E-2</v>
      </c>
      <c r="D18" s="1">
        <f>VLOOKUP($A18,'Base Consumption'!$A$2:$D$33,3,FALSE)*'Profiles, Pc, Winter, S2'!D18</f>
        <v>8.7478164523592736E-2</v>
      </c>
      <c r="E18" s="1">
        <f>VLOOKUP($A18,'Base Consumption'!$A$2:$D$33,3,FALSE)*'Profiles, Pc, Winter, S2'!E18</f>
        <v>7.7930368722055721E-2</v>
      </c>
      <c r="F18" s="1">
        <f>VLOOKUP($A18,'Base Consumption'!$A$2:$D$33,3,FALSE)*'Profiles, Pc, Winter, S2'!F18</f>
        <v>8.2076211691702691E-2</v>
      </c>
      <c r="G18" s="1">
        <f>VLOOKUP($A18,'Base Consumption'!$A$2:$D$33,3,FALSE)*'Profiles, Pc, Winter, S2'!G18</f>
        <v>0.16747550499897026</v>
      </c>
      <c r="H18" s="1">
        <f>VLOOKUP($A18,'Base Consumption'!$A$2:$D$33,3,FALSE)*'Profiles, Pc, Winter, S2'!H18</f>
        <v>0.33582671918561829</v>
      </c>
      <c r="I18" s="1">
        <f>VLOOKUP($A18,'Base Consumption'!$A$2:$D$33,3,FALSE)*'Profiles, Pc, Winter, S2'!I18</f>
        <v>0.41803555522233776</v>
      </c>
      <c r="J18" s="1">
        <f>VLOOKUP($A18,'Base Consumption'!$A$2:$D$33,3,FALSE)*'Profiles, Pc, Winter, S2'!J18</f>
        <v>0.46080307445977475</v>
      </c>
      <c r="K18" s="1">
        <f>VLOOKUP($A18,'Base Consumption'!$A$2:$D$33,3,FALSE)*'Profiles, Pc, Winter, S2'!K18</f>
        <v>0.43153453533825381</v>
      </c>
      <c r="L18" s="1">
        <f>VLOOKUP($A18,'Base Consumption'!$A$2:$D$33,3,FALSE)*'Profiles, Pc, Winter, S2'!L18</f>
        <v>0.42780747703801619</v>
      </c>
      <c r="M18" s="1">
        <f>VLOOKUP($A18,'Base Consumption'!$A$2:$D$33,3,FALSE)*'Profiles, Pc, Winter, S2'!M18</f>
        <v>0.39761893215512184</v>
      </c>
      <c r="N18" s="1">
        <f>VLOOKUP($A18,'Base Consumption'!$A$2:$D$33,3,FALSE)*'Profiles, Pc, Winter, S2'!N18</f>
        <v>0.38734582109260768</v>
      </c>
      <c r="O18" s="1">
        <f>VLOOKUP($A18,'Base Consumption'!$A$2:$D$33,3,FALSE)*'Profiles, Pc, Winter, S2'!O18</f>
        <v>0.36481213388499356</v>
      </c>
      <c r="P18" s="1">
        <f>VLOOKUP($A18,'Base Consumption'!$A$2:$D$33,3,FALSE)*'Profiles, Pc, Winter, S2'!P18</f>
        <v>0.34822881508161974</v>
      </c>
      <c r="Q18" s="1">
        <f>VLOOKUP($A18,'Base Consumption'!$A$2:$D$33,3,FALSE)*'Profiles, Pc, Winter, S2'!Q18</f>
        <v>0.35616074660463692</v>
      </c>
      <c r="R18" s="1">
        <f>VLOOKUP($A18,'Base Consumption'!$A$2:$D$33,3,FALSE)*'Profiles, Pc, Winter, S2'!R18</f>
        <v>0.44951556867511477</v>
      </c>
      <c r="S18" s="1">
        <f>VLOOKUP($A18,'Base Consumption'!$A$2:$D$33,3,FALSE)*'Profiles, Pc, Winter, S2'!S18</f>
        <v>0.67799607506791704</v>
      </c>
      <c r="T18" s="1">
        <f>VLOOKUP($A18,'Base Consumption'!$A$2:$D$33,3,FALSE)*'Profiles, Pc, Winter, S2'!T18</f>
        <v>0.60951030270108408</v>
      </c>
      <c r="U18" s="1">
        <f>VLOOKUP($A18,'Base Consumption'!$A$2:$D$33,3,FALSE)*'Profiles, Pc, Winter, S2'!U18</f>
        <v>0.51581344272079899</v>
      </c>
      <c r="V18" s="1">
        <f>VLOOKUP($A18,'Base Consumption'!$A$2:$D$33,3,FALSE)*'Profiles, Pc, Winter, S2'!V18</f>
        <v>0.49870526312509678</v>
      </c>
      <c r="W18" s="1">
        <f>VLOOKUP($A18,'Base Consumption'!$A$2:$D$33,3,FALSE)*'Profiles, Pc, Winter, S2'!W18</f>
        <v>0.44394843516187332</v>
      </c>
      <c r="X18" s="1">
        <f>VLOOKUP($A18,'Base Consumption'!$A$2:$D$33,3,FALSE)*'Profiles, Pc, Winter, S2'!X18</f>
        <v>0.33224705075496264</v>
      </c>
      <c r="Y18" s="1">
        <f>VLOOKUP($A18,'Base Consumption'!$A$2:$D$33,3,FALSE)*'Profiles, Pc, Winter, S2'!Y18</f>
        <v>0.25828261064176561</v>
      </c>
    </row>
    <row r="19" spans="1:25" x14ac:dyDescent="0.3">
      <c r="A19">
        <v>18</v>
      </c>
      <c r="B19" s="1">
        <f>VLOOKUP($A19,'Base Consumption'!$A$2:$D$33,3,FALSE)*'Profiles, Pc, Winter, S2'!B19</f>
        <v>1.3257424626062861</v>
      </c>
      <c r="C19" s="1">
        <f>VLOOKUP($A19,'Base Consumption'!$A$2:$D$33,3,FALSE)*'Profiles, Pc, Winter, S2'!C19</f>
        <v>1.2058479953928536</v>
      </c>
      <c r="D19" s="1">
        <f>VLOOKUP($A19,'Base Consumption'!$A$2:$D$33,3,FALSE)*'Profiles, Pc, Winter, S2'!D19</f>
        <v>1.105035161001185</v>
      </c>
      <c r="E19" s="1">
        <f>VLOOKUP($A19,'Base Consumption'!$A$2:$D$33,3,FALSE)*'Profiles, Pc, Winter, S2'!E19</f>
        <v>1.1195036660532387</v>
      </c>
      <c r="F19" s="1">
        <f>VLOOKUP($A19,'Base Consumption'!$A$2:$D$33,3,FALSE)*'Profiles, Pc, Winter, S2'!F19</f>
        <v>1.1444667544212423</v>
      </c>
      <c r="G19" s="1">
        <f>VLOOKUP($A19,'Base Consumption'!$A$2:$D$33,3,FALSE)*'Profiles, Pc, Winter, S2'!G19</f>
        <v>1.2893865778438716</v>
      </c>
      <c r="H19" s="1">
        <f>VLOOKUP($A19,'Base Consumption'!$A$2:$D$33,3,FALSE)*'Profiles, Pc, Winter, S2'!H19</f>
        <v>1.6667389305620652</v>
      </c>
      <c r="I19" s="1">
        <f>VLOOKUP($A19,'Base Consumption'!$A$2:$D$33,3,FALSE)*'Profiles, Pc, Winter, S2'!I19</f>
        <v>1.8459935345938201</v>
      </c>
      <c r="J19" s="1">
        <f>VLOOKUP($A19,'Base Consumption'!$A$2:$D$33,3,FALSE)*'Profiles, Pc, Winter, S2'!J19</f>
        <v>1.9086429122711921</v>
      </c>
      <c r="K19" s="1">
        <f>VLOOKUP($A19,'Base Consumption'!$A$2:$D$33,3,FALSE)*'Profiles, Pc, Winter, S2'!K19</f>
        <v>1.98468090546426</v>
      </c>
      <c r="L19" s="1">
        <f>VLOOKUP($A19,'Base Consumption'!$A$2:$D$33,3,FALSE)*'Profiles, Pc, Winter, S2'!L19</f>
        <v>2.0405324627937054</v>
      </c>
      <c r="M19" s="1">
        <f>VLOOKUP($A19,'Base Consumption'!$A$2:$D$33,3,FALSE)*'Profiles, Pc, Winter, S2'!M19</f>
        <v>2.074647204180176</v>
      </c>
      <c r="N19" s="1">
        <f>VLOOKUP($A19,'Base Consumption'!$A$2:$D$33,3,FALSE)*'Profiles, Pc, Winter, S2'!N19</f>
        <v>2.0343873720439403</v>
      </c>
      <c r="O19" s="1">
        <f>VLOOKUP($A19,'Base Consumption'!$A$2:$D$33,3,FALSE)*'Profiles, Pc, Winter, S2'!O19</f>
        <v>1.9359285826236685</v>
      </c>
      <c r="P19" s="1">
        <f>VLOOKUP($A19,'Base Consumption'!$A$2:$D$33,3,FALSE)*'Profiles, Pc, Winter, S2'!P19</f>
        <v>1.9298587525275108</v>
      </c>
      <c r="Q19" s="1">
        <f>VLOOKUP($A19,'Base Consumption'!$A$2:$D$33,3,FALSE)*'Profiles, Pc, Winter, S2'!Q19</f>
        <v>1.9142230704419756</v>
      </c>
      <c r="R19" s="1">
        <f>VLOOKUP($A19,'Base Consumption'!$A$2:$D$33,3,FALSE)*'Profiles, Pc, Winter, S2'!R19</f>
        <v>2.0459870556229496</v>
      </c>
      <c r="S19" s="1">
        <f>VLOOKUP($A19,'Base Consumption'!$A$2:$D$33,3,FALSE)*'Profiles, Pc, Winter, S2'!S19</f>
        <v>2.3455627454391479</v>
      </c>
      <c r="T19" s="1">
        <f>VLOOKUP($A19,'Base Consumption'!$A$2:$D$33,3,FALSE)*'Profiles, Pc, Winter, S2'!T19</f>
        <v>2.3150133740206518</v>
      </c>
      <c r="U19" s="1">
        <f>VLOOKUP($A19,'Base Consumption'!$A$2:$D$33,3,FALSE)*'Profiles, Pc, Winter, S2'!U19</f>
        <v>2.2644218039403965</v>
      </c>
      <c r="V19" s="1">
        <f>VLOOKUP($A19,'Base Consumption'!$A$2:$D$33,3,FALSE)*'Profiles, Pc, Winter, S2'!V19</f>
        <v>2.2439530185527548</v>
      </c>
      <c r="W19" s="1">
        <f>VLOOKUP($A19,'Base Consumption'!$A$2:$D$33,3,FALSE)*'Profiles, Pc, Winter, S2'!W19</f>
        <v>2.0951159577226903</v>
      </c>
      <c r="X19" s="1">
        <f>VLOOKUP($A19,'Base Consumption'!$A$2:$D$33,3,FALSE)*'Profiles, Pc, Winter, S2'!X19</f>
        <v>1.8641336237323245</v>
      </c>
      <c r="Y19" s="1">
        <f>VLOOKUP($A19,'Base Consumption'!$A$2:$D$33,3,FALSE)*'Profiles, Pc, Winter, S2'!Y19</f>
        <v>1.6891850118212703</v>
      </c>
    </row>
    <row r="20" spans="1:25" x14ac:dyDescent="0.3">
      <c r="A20">
        <v>19</v>
      </c>
      <c r="B20" s="1">
        <f>VLOOKUP($A20,'Base Consumption'!$A$2:$D$33,3,FALSE)*'Profiles, Pc, Winter, S2'!B20</f>
        <v>2.308590200994082</v>
      </c>
      <c r="C20" s="1">
        <f>VLOOKUP($A20,'Base Consumption'!$A$2:$D$33,3,FALSE)*'Profiles, Pc, Winter, S2'!C20</f>
        <v>2.1707337756757399</v>
      </c>
      <c r="D20" s="1">
        <f>VLOOKUP($A20,'Base Consumption'!$A$2:$D$33,3,FALSE)*'Profiles, Pc, Winter, S2'!D20</f>
        <v>2.1155543734728193</v>
      </c>
      <c r="E20" s="1">
        <f>VLOOKUP($A20,'Base Consumption'!$A$2:$D$33,3,FALSE)*'Profiles, Pc, Winter, S2'!E20</f>
        <v>2.1413159678220572</v>
      </c>
      <c r="F20" s="1">
        <f>VLOOKUP($A20,'Base Consumption'!$A$2:$D$33,3,FALSE)*'Profiles, Pc, Winter, S2'!F20</f>
        <v>2.1647586529916385</v>
      </c>
      <c r="G20" s="1">
        <f>VLOOKUP($A20,'Base Consumption'!$A$2:$D$33,3,FALSE)*'Profiles, Pc, Winter, S2'!G20</f>
        <v>2.3459279878325638</v>
      </c>
      <c r="H20" s="1">
        <f>VLOOKUP($A20,'Base Consumption'!$A$2:$D$33,3,FALSE)*'Profiles, Pc, Winter, S2'!H20</f>
        <v>2.6499369335178553</v>
      </c>
      <c r="I20" s="1">
        <f>VLOOKUP($A20,'Base Consumption'!$A$2:$D$33,3,FALSE)*'Profiles, Pc, Winter, S2'!I20</f>
        <v>3.2133787040399642</v>
      </c>
      <c r="J20" s="1">
        <f>VLOOKUP($A20,'Base Consumption'!$A$2:$D$33,3,FALSE)*'Profiles, Pc, Winter, S2'!J20</f>
        <v>3.3694293339851158</v>
      </c>
      <c r="K20" s="1">
        <f>VLOOKUP($A20,'Base Consumption'!$A$2:$D$33,3,FALSE)*'Profiles, Pc, Winter, S2'!K20</f>
        <v>3.4840906700076979</v>
      </c>
      <c r="L20" s="1">
        <f>VLOOKUP($A20,'Base Consumption'!$A$2:$D$33,3,FALSE)*'Profiles, Pc, Winter, S2'!L20</f>
        <v>3.4278248924772563</v>
      </c>
      <c r="M20" s="1">
        <f>VLOOKUP($A20,'Base Consumption'!$A$2:$D$33,3,FALSE)*'Profiles, Pc, Winter, S2'!M20</f>
        <v>3.4803741949051537</v>
      </c>
      <c r="N20" s="1">
        <f>VLOOKUP($A20,'Base Consumption'!$A$2:$D$33,3,FALSE)*'Profiles, Pc, Winter, S2'!N20</f>
        <v>3.462905294924278</v>
      </c>
      <c r="O20" s="1">
        <f>VLOOKUP($A20,'Base Consumption'!$A$2:$D$33,3,FALSE)*'Profiles, Pc, Winter, S2'!O20</f>
        <v>3.4114730877578281</v>
      </c>
      <c r="P20" s="1">
        <f>VLOOKUP($A20,'Base Consumption'!$A$2:$D$33,3,FALSE)*'Profiles, Pc, Winter, S2'!P20</f>
        <v>3.1791828849564201</v>
      </c>
      <c r="Q20" s="1">
        <f>VLOOKUP($A20,'Base Consumption'!$A$2:$D$33,3,FALSE)*'Profiles, Pc, Winter, S2'!Q20</f>
        <v>3.1866912762708437</v>
      </c>
      <c r="R20" s="1">
        <f>VLOOKUP($A20,'Base Consumption'!$A$2:$D$33,3,FALSE)*'Profiles, Pc, Winter, S2'!R20</f>
        <v>3.0914755204282165</v>
      </c>
      <c r="S20" s="1">
        <f>VLOOKUP($A20,'Base Consumption'!$A$2:$D$33,3,FALSE)*'Profiles, Pc, Winter, S2'!S20</f>
        <v>3.2399280513320576</v>
      </c>
      <c r="T20" s="1">
        <f>VLOOKUP($A20,'Base Consumption'!$A$2:$D$33,3,FALSE)*'Profiles, Pc, Winter, S2'!T20</f>
        <v>3.1390097034147391</v>
      </c>
      <c r="U20" s="1">
        <f>VLOOKUP($A20,'Base Consumption'!$A$2:$D$33,3,FALSE)*'Profiles, Pc, Winter, S2'!U20</f>
        <v>3.0896898260795886</v>
      </c>
      <c r="V20" s="1">
        <f>VLOOKUP($A20,'Base Consumption'!$A$2:$D$33,3,FALSE)*'Profiles, Pc, Winter, S2'!V20</f>
        <v>3.0213642771691096</v>
      </c>
      <c r="W20" s="1">
        <f>VLOOKUP($A20,'Base Consumption'!$A$2:$D$33,3,FALSE)*'Profiles, Pc, Winter, S2'!W20</f>
        <v>2.917682462078754</v>
      </c>
      <c r="X20" s="1">
        <f>VLOOKUP($A20,'Base Consumption'!$A$2:$D$33,3,FALSE)*'Profiles, Pc, Winter, S2'!X20</f>
        <v>2.6187475811676268</v>
      </c>
      <c r="Y20" s="1">
        <f>VLOOKUP($A20,'Base Consumption'!$A$2:$D$33,3,FALSE)*'Profiles, Pc, Winter, S2'!Y20</f>
        <v>2.4328486609221933</v>
      </c>
    </row>
    <row r="21" spans="1:25" x14ac:dyDescent="0.3">
      <c r="A21">
        <v>20</v>
      </c>
      <c r="B21" s="1">
        <f>VLOOKUP($A21,'Base Consumption'!$A$2:$D$33,3,FALSE)*'Profiles, Pc, Winter, S2'!B21</f>
        <v>1.0550699421376784</v>
      </c>
      <c r="C21" s="1">
        <f>VLOOKUP($A21,'Base Consumption'!$A$2:$D$33,3,FALSE)*'Profiles, Pc, Winter, S2'!C21</f>
        <v>0.97239699519870004</v>
      </c>
      <c r="D21" s="1">
        <f>VLOOKUP($A21,'Base Consumption'!$A$2:$D$33,3,FALSE)*'Profiles, Pc, Winter, S2'!D21</f>
        <v>0.96417485901997513</v>
      </c>
      <c r="E21" s="1">
        <f>VLOOKUP($A21,'Base Consumption'!$A$2:$D$33,3,FALSE)*'Profiles, Pc, Winter, S2'!E21</f>
        <v>0.94461281059017876</v>
      </c>
      <c r="F21" s="1">
        <f>VLOOKUP($A21,'Base Consumption'!$A$2:$D$33,3,FALSE)*'Profiles, Pc, Winter, S2'!F21</f>
        <v>0.97765329902803089</v>
      </c>
      <c r="G21" s="1">
        <f>VLOOKUP($A21,'Base Consumption'!$A$2:$D$33,3,FALSE)*'Profiles, Pc, Winter, S2'!G21</f>
        <v>1.1236814072265655</v>
      </c>
      <c r="H21" s="1">
        <f>VLOOKUP($A21,'Base Consumption'!$A$2:$D$33,3,FALSE)*'Profiles, Pc, Winter, S2'!H21</f>
        <v>1.4268339312569867</v>
      </c>
      <c r="I21" s="1">
        <f>VLOOKUP($A21,'Base Consumption'!$A$2:$D$33,3,FALSE)*'Profiles, Pc, Winter, S2'!I21</f>
        <v>1.7448667072354798</v>
      </c>
      <c r="J21" s="1">
        <f>VLOOKUP($A21,'Base Consumption'!$A$2:$D$33,3,FALSE)*'Profiles, Pc, Winter, S2'!J21</f>
        <v>1.9809291565744185</v>
      </c>
      <c r="K21" s="1">
        <f>VLOOKUP($A21,'Base Consumption'!$A$2:$D$33,3,FALSE)*'Profiles, Pc, Winter, S2'!K21</f>
        <v>2.0334461255818805</v>
      </c>
      <c r="L21" s="1">
        <f>VLOOKUP($A21,'Base Consumption'!$A$2:$D$33,3,FALSE)*'Profiles, Pc, Winter, S2'!L21</f>
        <v>2.0772277953954781</v>
      </c>
      <c r="M21" s="1">
        <f>VLOOKUP($A21,'Base Consumption'!$A$2:$D$33,3,FALSE)*'Profiles, Pc, Winter, S2'!M21</f>
        <v>2.0772277953954781</v>
      </c>
      <c r="N21" s="1">
        <f>VLOOKUP($A21,'Base Consumption'!$A$2:$D$33,3,FALSE)*'Profiles, Pc, Winter, S2'!N21</f>
        <v>2.0356986376686859</v>
      </c>
      <c r="O21" s="1">
        <f>VLOOKUP($A21,'Base Consumption'!$A$2:$D$33,3,FALSE)*'Profiles, Pc, Winter, S2'!O21</f>
        <v>1.9799295698370094</v>
      </c>
      <c r="P21" s="1">
        <f>VLOOKUP($A21,'Base Consumption'!$A$2:$D$33,3,FALSE)*'Profiles, Pc, Winter, S2'!P21</f>
        <v>1.8083508306502791</v>
      </c>
      <c r="Q21" s="1">
        <f>VLOOKUP($A21,'Base Consumption'!$A$2:$D$33,3,FALSE)*'Profiles, Pc, Winter, S2'!Q21</f>
        <v>1.7638884606006848</v>
      </c>
      <c r="R21" s="1">
        <f>VLOOKUP($A21,'Base Consumption'!$A$2:$D$33,3,FALSE)*'Profiles, Pc, Winter, S2'!R21</f>
        <v>1.9086923677556986</v>
      </c>
      <c r="S21" s="1">
        <f>VLOOKUP($A21,'Base Consumption'!$A$2:$D$33,3,FALSE)*'Profiles, Pc, Winter, S2'!S21</f>
        <v>1.9488783510390228</v>
      </c>
      <c r="T21" s="1">
        <f>VLOOKUP($A21,'Base Consumption'!$A$2:$D$33,3,FALSE)*'Profiles, Pc, Winter, S2'!T21</f>
        <v>1.8849925650188859</v>
      </c>
      <c r="U21" s="1">
        <f>VLOOKUP($A21,'Base Consumption'!$A$2:$D$33,3,FALSE)*'Profiles, Pc, Winter, S2'!U21</f>
        <v>1.8590787615706246</v>
      </c>
      <c r="V21" s="1">
        <f>VLOOKUP($A21,'Base Consumption'!$A$2:$D$33,3,FALSE)*'Profiles, Pc, Winter, S2'!V21</f>
        <v>1.7288245963903801</v>
      </c>
      <c r="W21" s="1">
        <f>VLOOKUP($A21,'Base Consumption'!$A$2:$D$33,3,FALSE)*'Profiles, Pc, Winter, S2'!W21</f>
        <v>1.4313923915561635</v>
      </c>
      <c r="X21" s="1">
        <f>VLOOKUP($A21,'Base Consumption'!$A$2:$D$33,3,FALSE)*'Profiles, Pc, Winter, S2'!X21</f>
        <v>1.3204853520337001</v>
      </c>
      <c r="Y21" s="1">
        <f>VLOOKUP($A21,'Base Consumption'!$A$2:$D$33,3,FALSE)*'Profiles, Pc, Winter, S2'!Y21</f>
        <v>1.2133809180712389</v>
      </c>
    </row>
    <row r="22" spans="1:25" x14ac:dyDescent="0.3">
      <c r="A22">
        <v>21</v>
      </c>
      <c r="B22" s="1">
        <f>VLOOKUP($A22,'Base Consumption'!$A$2:$D$33,3,FALSE)*'Profiles, Pc, Winter, S2'!B22</f>
        <v>0.74084367805494467</v>
      </c>
      <c r="C22" s="1">
        <f>VLOOKUP($A22,'Base Consumption'!$A$2:$D$33,3,FALSE)*'Profiles, Pc, Winter, S2'!C22</f>
        <v>0.70183633605134976</v>
      </c>
      <c r="D22" s="1">
        <f>VLOOKUP($A22,'Base Consumption'!$A$2:$D$33,3,FALSE)*'Profiles, Pc, Winter, S2'!D22</f>
        <v>0.68627619061053535</v>
      </c>
      <c r="E22" s="1">
        <f>VLOOKUP($A22,'Base Consumption'!$A$2:$D$33,3,FALSE)*'Profiles, Pc, Winter, S2'!E22</f>
        <v>0.6788880571162409</v>
      </c>
      <c r="F22" s="1">
        <f>VLOOKUP($A22,'Base Consumption'!$A$2:$D$33,3,FALSE)*'Profiles, Pc, Winter, S2'!F22</f>
        <v>0.71926135344519992</v>
      </c>
      <c r="G22" s="1">
        <f>VLOOKUP($A22,'Base Consumption'!$A$2:$D$33,3,FALSE)*'Profiles, Pc, Winter, S2'!G22</f>
        <v>0.87736942283521968</v>
      </c>
      <c r="H22" s="1">
        <f>VLOOKUP($A22,'Base Consumption'!$A$2:$D$33,3,FALSE)*'Profiles, Pc, Winter, S2'!H22</f>
        <v>1.4409423846715643</v>
      </c>
      <c r="I22" s="1">
        <f>VLOOKUP($A22,'Base Consumption'!$A$2:$D$33,3,FALSE)*'Profiles, Pc, Winter, S2'!I22</f>
        <v>1.7332633826967827</v>
      </c>
      <c r="J22" s="1">
        <f>VLOOKUP($A22,'Base Consumption'!$A$2:$D$33,3,FALSE)*'Profiles, Pc, Winter, S2'!J22</f>
        <v>1.8005407598188572</v>
      </c>
      <c r="K22" s="1">
        <f>VLOOKUP($A22,'Base Consumption'!$A$2:$D$33,3,FALSE)*'Profiles, Pc, Winter, S2'!K22</f>
        <v>1.7906942885574408</v>
      </c>
      <c r="L22" s="1">
        <f>VLOOKUP($A22,'Base Consumption'!$A$2:$D$33,3,FALSE)*'Profiles, Pc, Winter, S2'!L22</f>
        <v>1.8566541371795047</v>
      </c>
      <c r="M22" s="1">
        <f>VLOOKUP($A22,'Base Consumption'!$A$2:$D$33,3,FALSE)*'Profiles, Pc, Winter, S2'!M22</f>
        <v>1.844014540315406</v>
      </c>
      <c r="N22" s="1">
        <f>VLOOKUP($A22,'Base Consumption'!$A$2:$D$33,3,FALSE)*'Profiles, Pc, Winter, S2'!N22</f>
        <v>1.7335721849075147</v>
      </c>
      <c r="O22" s="1">
        <f>VLOOKUP($A22,'Base Consumption'!$A$2:$D$33,3,FALSE)*'Profiles, Pc, Winter, S2'!O22</f>
        <v>1.6914647302628283</v>
      </c>
      <c r="P22" s="1">
        <f>VLOOKUP($A22,'Base Consumption'!$A$2:$D$33,3,FALSE)*'Profiles, Pc, Winter, S2'!P22</f>
        <v>1.4956321892544109</v>
      </c>
      <c r="Q22" s="1">
        <f>VLOOKUP($A22,'Base Consumption'!$A$2:$D$33,3,FALSE)*'Profiles, Pc, Winter, S2'!Q22</f>
        <v>1.3488467083655769</v>
      </c>
      <c r="R22" s="1">
        <f>VLOOKUP($A22,'Base Consumption'!$A$2:$D$33,3,FALSE)*'Profiles, Pc, Winter, S2'!R22</f>
        <v>1.3849237465681026</v>
      </c>
      <c r="S22" s="1">
        <f>VLOOKUP($A22,'Base Consumption'!$A$2:$D$33,3,FALSE)*'Profiles, Pc, Winter, S2'!S22</f>
        <v>1.5082347502341034</v>
      </c>
      <c r="T22" s="1">
        <f>VLOOKUP($A22,'Base Consumption'!$A$2:$D$33,3,FALSE)*'Profiles, Pc, Winter, S2'!T22</f>
        <v>1.4821268931880154</v>
      </c>
      <c r="U22" s="1">
        <f>VLOOKUP($A22,'Base Consumption'!$A$2:$D$33,3,FALSE)*'Profiles, Pc, Winter, S2'!U22</f>
        <v>1.4344485897651003</v>
      </c>
      <c r="V22" s="1">
        <f>VLOOKUP($A22,'Base Consumption'!$A$2:$D$33,3,FALSE)*'Profiles, Pc, Winter, S2'!V22</f>
        <v>1.4047165554138041</v>
      </c>
      <c r="W22" s="1">
        <f>VLOOKUP($A22,'Base Consumption'!$A$2:$D$33,3,FALSE)*'Profiles, Pc, Winter, S2'!W22</f>
        <v>1.2957854211922941</v>
      </c>
      <c r="X22" s="1">
        <f>VLOOKUP($A22,'Base Consumption'!$A$2:$D$33,3,FALSE)*'Profiles, Pc, Winter, S2'!X22</f>
        <v>1.0231125277490294</v>
      </c>
      <c r="Y22" s="1">
        <f>VLOOKUP($A22,'Base Consumption'!$A$2:$D$33,3,FALSE)*'Profiles, Pc, Winter, S2'!Y22</f>
        <v>0.88661048635937545</v>
      </c>
    </row>
    <row r="23" spans="1:25" x14ac:dyDescent="0.3">
      <c r="A23">
        <v>22</v>
      </c>
      <c r="B23" s="1">
        <f>VLOOKUP($A23,'Base Consumption'!$A$2:$D$33,3,FALSE)*'Profiles, Pc, Winter, S2'!B23</f>
        <v>0.80237669290882319</v>
      </c>
      <c r="C23" s="1">
        <f>VLOOKUP($A23,'Base Consumption'!$A$2:$D$33,3,FALSE)*'Profiles, Pc, Winter, S2'!C23</f>
        <v>0.80237669290882319</v>
      </c>
      <c r="D23" s="1">
        <f>VLOOKUP($A23,'Base Consumption'!$A$2:$D$33,3,FALSE)*'Profiles, Pc, Winter, S2'!D23</f>
        <v>0.80237669290882319</v>
      </c>
      <c r="E23" s="1">
        <f>VLOOKUP($A23,'Base Consumption'!$A$2:$D$33,3,FALSE)*'Profiles, Pc, Winter, S2'!E23</f>
        <v>0.80237669290882319</v>
      </c>
      <c r="F23" s="1">
        <f>VLOOKUP($A23,'Base Consumption'!$A$2:$D$33,3,FALSE)*'Profiles, Pc, Winter, S2'!F23</f>
        <v>0.80237669290882319</v>
      </c>
      <c r="G23" s="1">
        <f>VLOOKUP($A23,'Base Consumption'!$A$2:$D$33,3,FALSE)*'Profiles, Pc, Winter, S2'!G23</f>
        <v>0.80237669290882319</v>
      </c>
      <c r="H23" s="1">
        <f>VLOOKUP($A23,'Base Consumption'!$A$2:$D$33,3,FALSE)*'Profiles, Pc, Winter, S2'!H23</f>
        <v>0.80237669290882319</v>
      </c>
      <c r="I23" s="1">
        <f>VLOOKUP($A23,'Base Consumption'!$A$2:$D$33,3,FALSE)*'Profiles, Pc, Winter, S2'!I23</f>
        <v>0.80237669290882319</v>
      </c>
      <c r="J23" s="1">
        <f>VLOOKUP($A23,'Base Consumption'!$A$2:$D$33,3,FALSE)*'Profiles, Pc, Winter, S2'!J23</f>
        <v>0.80237669290882319</v>
      </c>
      <c r="K23" s="1">
        <f>VLOOKUP($A23,'Base Consumption'!$A$2:$D$33,3,FALSE)*'Profiles, Pc, Winter, S2'!K23</f>
        <v>0.80237669290882319</v>
      </c>
      <c r="L23" s="1">
        <f>VLOOKUP($A23,'Base Consumption'!$A$2:$D$33,3,FALSE)*'Profiles, Pc, Winter, S2'!L23</f>
        <v>0.80237669290882319</v>
      </c>
      <c r="M23" s="1">
        <f>VLOOKUP($A23,'Base Consumption'!$A$2:$D$33,3,FALSE)*'Profiles, Pc, Winter, S2'!M23</f>
        <v>0.80237669290882319</v>
      </c>
      <c r="N23" s="1">
        <f>VLOOKUP($A23,'Base Consumption'!$A$2:$D$33,3,FALSE)*'Profiles, Pc, Winter, S2'!N23</f>
        <v>0.80237669290882319</v>
      </c>
      <c r="O23" s="1">
        <f>VLOOKUP($A23,'Base Consumption'!$A$2:$D$33,3,FALSE)*'Profiles, Pc, Winter, S2'!O23</f>
        <v>0.80237669290882319</v>
      </c>
      <c r="P23" s="1">
        <f>VLOOKUP($A23,'Base Consumption'!$A$2:$D$33,3,FALSE)*'Profiles, Pc, Winter, S2'!P23</f>
        <v>0.80237669290882319</v>
      </c>
      <c r="Q23" s="1">
        <f>VLOOKUP($A23,'Base Consumption'!$A$2:$D$33,3,FALSE)*'Profiles, Pc, Winter, S2'!Q23</f>
        <v>0.80237669290882319</v>
      </c>
      <c r="R23" s="1">
        <f>VLOOKUP($A23,'Base Consumption'!$A$2:$D$33,3,FALSE)*'Profiles, Pc, Winter, S2'!R23</f>
        <v>0.80237669290882319</v>
      </c>
      <c r="S23" s="1">
        <f>VLOOKUP($A23,'Base Consumption'!$A$2:$D$33,3,FALSE)*'Profiles, Pc, Winter, S2'!S23</f>
        <v>0.80237669290882319</v>
      </c>
      <c r="T23" s="1">
        <f>VLOOKUP($A23,'Base Consumption'!$A$2:$D$33,3,FALSE)*'Profiles, Pc, Winter, S2'!T23</f>
        <v>0.80237669290882319</v>
      </c>
      <c r="U23" s="1">
        <f>VLOOKUP($A23,'Base Consumption'!$A$2:$D$33,3,FALSE)*'Profiles, Pc, Winter, S2'!U23</f>
        <v>0.80237669290882319</v>
      </c>
      <c r="V23" s="1">
        <f>VLOOKUP($A23,'Base Consumption'!$A$2:$D$33,3,FALSE)*'Profiles, Pc, Winter, S2'!V23</f>
        <v>0.80237669290882319</v>
      </c>
      <c r="W23" s="1">
        <f>VLOOKUP($A23,'Base Consumption'!$A$2:$D$33,3,FALSE)*'Profiles, Pc, Winter, S2'!W23</f>
        <v>0.80237669290882319</v>
      </c>
      <c r="X23" s="1">
        <f>VLOOKUP($A23,'Base Consumption'!$A$2:$D$33,3,FALSE)*'Profiles, Pc, Winter, S2'!X23</f>
        <v>0.80237669290882319</v>
      </c>
      <c r="Y23" s="1">
        <f>VLOOKUP($A23,'Base Consumption'!$A$2:$D$33,3,FALSE)*'Profiles, Pc, Winter, S2'!Y23</f>
        <v>0.80237669290882319</v>
      </c>
    </row>
    <row r="24" spans="1:25" x14ac:dyDescent="0.3">
      <c r="A24">
        <v>23</v>
      </c>
      <c r="B24" s="1">
        <f>VLOOKUP($A24,'Base Consumption'!$A$2:$D$33,3,FALSE)*'Profiles, Pc, Winter, S2'!B24</f>
        <v>4.08722518169502</v>
      </c>
      <c r="C24" s="1">
        <f>VLOOKUP($A24,'Base Consumption'!$A$2:$D$33,3,FALSE)*'Profiles, Pc, Winter, S2'!C24</f>
        <v>3.7725769625834222</v>
      </c>
      <c r="D24" s="1">
        <f>VLOOKUP($A24,'Base Consumption'!$A$2:$D$33,3,FALSE)*'Profiles, Pc, Winter, S2'!D24</f>
        <v>3.5985368603423651</v>
      </c>
      <c r="E24" s="1">
        <f>VLOOKUP($A24,'Base Consumption'!$A$2:$D$33,3,FALSE)*'Profiles, Pc, Winter, S2'!E24</f>
        <v>3.6344670889643167</v>
      </c>
      <c r="F24" s="1">
        <f>VLOOKUP($A24,'Base Consumption'!$A$2:$D$33,3,FALSE)*'Profiles, Pc, Winter, S2'!F24</f>
        <v>3.6636855675438897</v>
      </c>
      <c r="G24" s="1">
        <f>VLOOKUP($A24,'Base Consumption'!$A$2:$D$33,3,FALSE)*'Profiles, Pc, Winter, S2'!G24</f>
        <v>4.2188292795626632</v>
      </c>
      <c r="H24" s="1">
        <f>VLOOKUP($A24,'Base Consumption'!$A$2:$D$33,3,FALSE)*'Profiles, Pc, Winter, S2'!H24</f>
        <v>5.5179935431904648</v>
      </c>
      <c r="I24" s="1">
        <f>VLOOKUP($A24,'Base Consumption'!$A$2:$D$33,3,FALSE)*'Profiles, Pc, Winter, S2'!I24</f>
        <v>6.4610064616032234</v>
      </c>
      <c r="J24" s="1">
        <f>VLOOKUP($A24,'Base Consumption'!$A$2:$D$33,3,FALSE)*'Profiles, Pc, Winter, S2'!J24</f>
        <v>7.0596529048786687</v>
      </c>
      <c r="K24" s="1">
        <f>VLOOKUP($A24,'Base Consumption'!$A$2:$D$33,3,FALSE)*'Profiles, Pc, Winter, S2'!K24</f>
        <v>7.5347776854249666</v>
      </c>
      <c r="L24" s="1">
        <f>VLOOKUP($A24,'Base Consumption'!$A$2:$D$33,3,FALSE)*'Profiles, Pc, Winter, S2'!L24</f>
        <v>7.358723513265665</v>
      </c>
      <c r="M24" s="1">
        <f>VLOOKUP($A24,'Base Consumption'!$A$2:$D$33,3,FALSE)*'Profiles, Pc, Winter, S2'!M24</f>
        <v>7.3369436887075237</v>
      </c>
      <c r="N24" s="1">
        <f>VLOOKUP($A24,'Base Consumption'!$A$2:$D$33,3,FALSE)*'Profiles, Pc, Winter, S2'!N24</f>
        <v>7.316584086112</v>
      </c>
      <c r="O24" s="1">
        <f>VLOOKUP($A24,'Base Consumption'!$A$2:$D$33,3,FALSE)*'Profiles, Pc, Winter, S2'!O24</f>
        <v>6.9895544739762494</v>
      </c>
      <c r="P24" s="1">
        <f>VLOOKUP($A24,'Base Consumption'!$A$2:$D$33,3,FALSE)*'Profiles, Pc, Winter, S2'!P24</f>
        <v>6.7777231916493541</v>
      </c>
      <c r="Q24" s="1">
        <f>VLOOKUP($A24,'Base Consumption'!$A$2:$D$33,3,FALSE)*'Profiles, Pc, Winter, S2'!Q24</f>
        <v>6.390179690152622</v>
      </c>
      <c r="R24" s="1">
        <f>VLOOKUP($A24,'Base Consumption'!$A$2:$D$33,3,FALSE)*'Profiles, Pc, Winter, S2'!R24</f>
        <v>6.7240280519623958</v>
      </c>
      <c r="S24" s="1">
        <f>VLOOKUP($A24,'Base Consumption'!$A$2:$D$33,3,FALSE)*'Profiles, Pc, Winter, S2'!S24</f>
        <v>7.6440393685416028</v>
      </c>
      <c r="T24" s="1">
        <f>VLOOKUP($A24,'Base Consumption'!$A$2:$D$33,3,FALSE)*'Profiles, Pc, Winter, S2'!T24</f>
        <v>7.4677927456559408</v>
      </c>
      <c r="U24" s="1">
        <f>VLOOKUP($A24,'Base Consumption'!$A$2:$D$33,3,FALSE)*'Profiles, Pc, Winter, S2'!U24</f>
        <v>7.200636560734166</v>
      </c>
      <c r="V24" s="1">
        <f>VLOOKUP($A24,'Base Consumption'!$A$2:$D$33,3,FALSE)*'Profiles, Pc, Winter, S2'!V24</f>
        <v>6.9126335781348169</v>
      </c>
      <c r="W24" s="1">
        <f>VLOOKUP($A24,'Base Consumption'!$A$2:$D$33,3,FALSE)*'Profiles, Pc, Winter, S2'!W24</f>
        <v>6.5209971921170764</v>
      </c>
      <c r="X24" s="1">
        <f>VLOOKUP($A24,'Base Consumption'!$A$2:$D$33,3,FALSE)*'Profiles, Pc, Winter, S2'!X24</f>
        <v>5.7131792990247039</v>
      </c>
      <c r="Y24" s="1">
        <f>VLOOKUP($A24,'Base Consumption'!$A$2:$D$33,3,FALSE)*'Profiles, Pc, Winter, S2'!Y24</f>
        <v>5.0152604799102489</v>
      </c>
    </row>
    <row r="25" spans="1:25" x14ac:dyDescent="0.3">
      <c r="A25">
        <v>24</v>
      </c>
      <c r="B25" s="1">
        <f>VLOOKUP($A25,'Base Consumption'!$A$2:$D$33,3,FALSE)*'Profiles, Pc, Winter, S2'!B25</f>
        <v>1.5341875675030825</v>
      </c>
      <c r="C25" s="1">
        <f>VLOOKUP($A25,'Base Consumption'!$A$2:$D$33,3,FALSE)*'Profiles, Pc, Winter, S2'!C25</f>
        <v>1.4046392495952797</v>
      </c>
      <c r="D25" s="1">
        <f>VLOOKUP($A25,'Base Consumption'!$A$2:$D$33,3,FALSE)*'Profiles, Pc, Winter, S2'!D25</f>
        <v>1.3345109974992251</v>
      </c>
      <c r="E25" s="1">
        <f>VLOOKUP($A25,'Base Consumption'!$A$2:$D$33,3,FALSE)*'Profiles, Pc, Winter, S2'!E25</f>
        <v>1.3277441624612958</v>
      </c>
      <c r="F25" s="1">
        <f>VLOOKUP($A25,'Base Consumption'!$A$2:$D$33,3,FALSE)*'Profiles, Pc, Winter, S2'!F25</f>
        <v>1.3692202414356311</v>
      </c>
      <c r="G25" s="1">
        <f>VLOOKUP($A25,'Base Consumption'!$A$2:$D$33,3,FALSE)*'Profiles, Pc, Winter, S2'!G25</f>
        <v>1.70173784486369</v>
      </c>
      <c r="H25" s="1">
        <f>VLOOKUP($A25,'Base Consumption'!$A$2:$D$33,3,FALSE)*'Profiles, Pc, Winter, S2'!H25</f>
        <v>2.2692032084456142</v>
      </c>
      <c r="I25" s="1">
        <f>VLOOKUP($A25,'Base Consumption'!$A$2:$D$33,3,FALSE)*'Profiles, Pc, Winter, S2'!I25</f>
        <v>2.5082288929868035</v>
      </c>
      <c r="J25" s="1">
        <f>VLOOKUP($A25,'Base Consumption'!$A$2:$D$33,3,FALSE)*'Profiles, Pc, Winter, S2'!J25</f>
        <v>2.0095992160432936</v>
      </c>
      <c r="K25" s="1">
        <f>VLOOKUP($A25,'Base Consumption'!$A$2:$D$33,3,FALSE)*'Profiles, Pc, Winter, S2'!K25</f>
        <v>1.3941394153714806</v>
      </c>
      <c r="L25" s="1">
        <f>VLOOKUP($A25,'Base Consumption'!$A$2:$D$33,3,FALSE)*'Profiles, Pc, Winter, S2'!L25</f>
        <v>2.7126942414122923</v>
      </c>
      <c r="M25" s="1">
        <f>VLOOKUP($A25,'Base Consumption'!$A$2:$D$33,3,FALSE)*'Profiles, Pc, Winter, S2'!M25</f>
        <v>2.7336253012997855</v>
      </c>
      <c r="N25" s="1">
        <f>VLOOKUP($A25,'Base Consumption'!$A$2:$D$33,3,FALSE)*'Profiles, Pc, Winter, S2'!N25</f>
        <v>2.6353700164037996</v>
      </c>
      <c r="O25" s="1">
        <f>VLOOKUP($A25,'Base Consumption'!$A$2:$D$33,3,FALSE)*'Profiles, Pc, Winter, S2'!O25</f>
        <v>2.5304433540116342</v>
      </c>
      <c r="P25" s="1">
        <f>VLOOKUP($A25,'Base Consumption'!$A$2:$D$33,3,FALSE)*'Profiles, Pc, Winter, S2'!P25</f>
        <v>2.367343617348181</v>
      </c>
      <c r="Q25" s="1">
        <f>VLOOKUP($A25,'Base Consumption'!$A$2:$D$33,3,FALSE)*'Profiles, Pc, Winter, S2'!Q25</f>
        <v>2.4333082462778628</v>
      </c>
      <c r="R25" s="1">
        <f>VLOOKUP($A25,'Base Consumption'!$A$2:$D$33,3,FALSE)*'Profiles, Pc, Winter, S2'!R25</f>
        <v>2.6296834318136835</v>
      </c>
      <c r="S25" s="1">
        <f>VLOOKUP($A25,'Base Consumption'!$A$2:$D$33,3,FALSE)*'Profiles, Pc, Winter, S2'!S25</f>
        <v>3.172950283793631</v>
      </c>
      <c r="T25" s="1">
        <f>VLOOKUP($A25,'Base Consumption'!$A$2:$D$33,3,FALSE)*'Profiles, Pc, Winter, S2'!T25</f>
        <v>2.986640642772985</v>
      </c>
      <c r="U25" s="1">
        <f>VLOOKUP($A25,'Base Consumption'!$A$2:$D$33,3,FALSE)*'Profiles, Pc, Winter, S2'!U25</f>
        <v>2.7882156712381709</v>
      </c>
      <c r="V25" s="1">
        <f>VLOOKUP($A25,'Base Consumption'!$A$2:$D$33,3,FALSE)*'Profiles, Pc, Winter, S2'!V25</f>
        <v>2.6987294024503989</v>
      </c>
      <c r="W25" s="1">
        <f>VLOOKUP($A25,'Base Consumption'!$A$2:$D$33,3,FALSE)*'Profiles, Pc, Winter, S2'!W25</f>
        <v>2.6831620458571601</v>
      </c>
      <c r="X25" s="1">
        <f>VLOOKUP($A25,'Base Consumption'!$A$2:$D$33,3,FALSE)*'Profiles, Pc, Winter, S2'!X25</f>
        <v>2.3653972147895783</v>
      </c>
      <c r="Y25" s="1">
        <f>VLOOKUP($A25,'Base Consumption'!$A$2:$D$33,3,FALSE)*'Profiles, Pc, Winter, S2'!Y25</f>
        <v>2.0262375101534422</v>
      </c>
    </row>
    <row r="26" spans="1:25" x14ac:dyDescent="0.3">
      <c r="A26">
        <v>25</v>
      </c>
      <c r="B26" s="1">
        <f>VLOOKUP($A26,'Base Consumption'!$A$2:$D$33,3,FALSE)*'Profiles, Pc, Winter, S2'!B26</f>
        <v>1.0887632238639484</v>
      </c>
      <c r="C26" s="1">
        <f>VLOOKUP($A26,'Base Consumption'!$A$2:$D$33,3,FALSE)*'Profiles, Pc, Winter, S2'!C26</f>
        <v>1.0835749730741491</v>
      </c>
      <c r="D26" s="1">
        <f>VLOOKUP($A26,'Base Consumption'!$A$2:$D$33,3,FALSE)*'Profiles, Pc, Winter, S2'!D26</f>
        <v>1.0831228147101075</v>
      </c>
      <c r="E26" s="1">
        <f>VLOOKUP($A26,'Base Consumption'!$A$2:$D$33,3,FALSE)*'Profiles, Pc, Winter, S2'!E26</f>
        <v>1.1147497191254541</v>
      </c>
      <c r="F26" s="1">
        <f>VLOOKUP($A26,'Base Consumption'!$A$2:$D$33,3,FALSE)*'Profiles, Pc, Winter, S2'!F26</f>
        <v>1.1095105939737564</v>
      </c>
      <c r="G26" s="1">
        <f>VLOOKUP($A26,'Base Consumption'!$A$2:$D$33,3,FALSE)*'Profiles, Pc, Winter, S2'!G26</f>
        <v>1.1399577779133538</v>
      </c>
      <c r="H26" s="1">
        <f>VLOOKUP($A26,'Base Consumption'!$A$2:$D$33,3,FALSE)*'Profiles, Pc, Winter, S2'!H26</f>
        <v>1.1832677612224656</v>
      </c>
      <c r="I26" s="1">
        <f>VLOOKUP($A26,'Base Consumption'!$A$2:$D$33,3,FALSE)*'Profiles, Pc, Winter, S2'!I26</f>
        <v>1.1473811108896455</v>
      </c>
      <c r="J26" s="1">
        <f>VLOOKUP($A26,'Base Consumption'!$A$2:$D$33,3,FALSE)*'Profiles, Pc, Winter, S2'!J26</f>
        <v>0.95644727414797459</v>
      </c>
      <c r="K26" s="1">
        <f>VLOOKUP($A26,'Base Consumption'!$A$2:$D$33,3,FALSE)*'Profiles, Pc, Winter, S2'!K26</f>
        <v>0.91733821526571258</v>
      </c>
      <c r="L26" s="1">
        <f>VLOOKUP($A26,'Base Consumption'!$A$2:$D$33,3,FALSE)*'Profiles, Pc, Winter, S2'!L26</f>
        <v>1.2491414546186397</v>
      </c>
      <c r="M26" s="1">
        <f>VLOOKUP($A26,'Base Consumption'!$A$2:$D$33,3,FALSE)*'Profiles, Pc, Winter, S2'!M26</f>
        <v>1.1390453583692501</v>
      </c>
      <c r="N26" s="1">
        <f>VLOOKUP($A26,'Base Consumption'!$A$2:$D$33,3,FALSE)*'Profiles, Pc, Winter, S2'!N26</f>
        <v>1.1542270421499881</v>
      </c>
      <c r="O26" s="1">
        <f>VLOOKUP($A26,'Base Consumption'!$A$2:$D$33,3,FALSE)*'Profiles, Pc, Winter, S2'!O26</f>
        <v>1.1798866860896173</v>
      </c>
      <c r="P26" s="1">
        <f>VLOOKUP($A26,'Base Consumption'!$A$2:$D$33,3,FALSE)*'Profiles, Pc, Winter, S2'!P26</f>
        <v>1.2070700203525959</v>
      </c>
      <c r="Q26" s="1">
        <f>VLOOKUP($A26,'Base Consumption'!$A$2:$D$33,3,FALSE)*'Profiles, Pc, Winter, S2'!Q26</f>
        <v>1.2453003022998048</v>
      </c>
      <c r="R26" s="1">
        <f>VLOOKUP($A26,'Base Consumption'!$A$2:$D$33,3,FALSE)*'Profiles, Pc, Winter, S2'!R26</f>
        <v>1.3772815031020424</v>
      </c>
      <c r="S26" s="1">
        <f>VLOOKUP($A26,'Base Consumption'!$A$2:$D$33,3,FALSE)*'Profiles, Pc, Winter, S2'!S26</f>
        <v>1.4187926329477751</v>
      </c>
      <c r="T26" s="1">
        <f>VLOOKUP($A26,'Base Consumption'!$A$2:$D$33,3,FALSE)*'Profiles, Pc, Winter, S2'!T26</f>
        <v>1.3266314582892291</v>
      </c>
      <c r="U26" s="1">
        <f>VLOOKUP($A26,'Base Consumption'!$A$2:$D$33,3,FALSE)*'Profiles, Pc, Winter, S2'!U26</f>
        <v>1.2579459603533543</v>
      </c>
      <c r="V26" s="1">
        <f>VLOOKUP($A26,'Base Consumption'!$A$2:$D$33,3,FALSE)*'Profiles, Pc, Winter, S2'!V26</f>
        <v>1.277663359934849</v>
      </c>
      <c r="W26" s="1">
        <f>VLOOKUP($A26,'Base Consumption'!$A$2:$D$33,3,FALSE)*'Profiles, Pc, Winter, S2'!W26</f>
        <v>1.2741316502676632</v>
      </c>
      <c r="X26" s="1">
        <f>VLOOKUP($A26,'Base Consumption'!$A$2:$D$33,3,FALSE)*'Profiles, Pc, Winter, S2'!X26</f>
        <v>1.2803915887040653</v>
      </c>
      <c r="Y26" s="1">
        <f>VLOOKUP($A26,'Base Consumption'!$A$2:$D$33,3,FALSE)*'Profiles, Pc, Winter, S2'!Y26</f>
        <v>1.342700290735459</v>
      </c>
    </row>
    <row r="27" spans="1:25" x14ac:dyDescent="0.3">
      <c r="A27">
        <v>26</v>
      </c>
      <c r="B27" s="1">
        <f>VLOOKUP($A27,'Base Consumption'!$A$2:$D$33,3,FALSE)*'Profiles, Pc, Winter, S2'!B27</f>
        <v>2.4528786487463599</v>
      </c>
      <c r="C27" s="1">
        <f>VLOOKUP($A27,'Base Consumption'!$A$2:$D$33,3,FALSE)*'Profiles, Pc, Winter, S2'!C27</f>
        <v>2.3659907018337498</v>
      </c>
      <c r="D27" s="1">
        <f>VLOOKUP($A27,'Base Consumption'!$A$2:$D$33,3,FALSE)*'Profiles, Pc, Winter, S2'!D27</f>
        <v>2.4028299036492355</v>
      </c>
      <c r="E27" s="1">
        <f>VLOOKUP($A27,'Base Consumption'!$A$2:$D$33,3,FALSE)*'Profiles, Pc, Winter, S2'!E27</f>
        <v>2.431451958356122</v>
      </c>
      <c r="F27" s="1">
        <f>VLOOKUP($A27,'Base Consumption'!$A$2:$D$33,3,FALSE)*'Profiles, Pc, Winter, S2'!F27</f>
        <v>2.4715532972879841</v>
      </c>
      <c r="G27" s="1">
        <f>VLOOKUP($A27,'Base Consumption'!$A$2:$D$33,3,FALSE)*'Profiles, Pc, Winter, S2'!G27</f>
        <v>2.529347449914007</v>
      </c>
      <c r="H27" s="1">
        <f>VLOOKUP($A27,'Base Consumption'!$A$2:$D$33,3,FALSE)*'Profiles, Pc, Winter, S2'!H27</f>
        <v>3.1280448453949981</v>
      </c>
      <c r="I27" s="1">
        <f>VLOOKUP($A27,'Base Consumption'!$A$2:$D$33,3,FALSE)*'Profiles, Pc, Winter, S2'!I27</f>
        <v>3.2838131187394355</v>
      </c>
      <c r="J27" s="1">
        <f>VLOOKUP($A27,'Base Consumption'!$A$2:$D$33,3,FALSE)*'Profiles, Pc, Winter, S2'!J27</f>
        <v>3.3441233761956179</v>
      </c>
      <c r="K27" s="1">
        <f>VLOOKUP($A27,'Base Consumption'!$A$2:$D$33,3,FALSE)*'Profiles, Pc, Winter, S2'!K27</f>
        <v>3.2606560065285448</v>
      </c>
      <c r="L27" s="1">
        <f>VLOOKUP($A27,'Base Consumption'!$A$2:$D$33,3,FALSE)*'Profiles, Pc, Winter, S2'!L27</f>
        <v>3.2164265269801149</v>
      </c>
      <c r="M27" s="1">
        <f>VLOOKUP($A27,'Base Consumption'!$A$2:$D$33,3,FALSE)*'Profiles, Pc, Winter, S2'!M27</f>
        <v>3.3333904568615349</v>
      </c>
      <c r="N27" s="1">
        <f>VLOOKUP($A27,'Base Consumption'!$A$2:$D$33,3,FALSE)*'Profiles, Pc, Winter, S2'!N27</f>
        <v>3.4499999999999997</v>
      </c>
      <c r="O27" s="1">
        <f>VLOOKUP($A27,'Base Consumption'!$A$2:$D$33,3,FALSE)*'Profiles, Pc, Winter, S2'!O27</f>
        <v>3.340152338212814</v>
      </c>
      <c r="P27" s="1">
        <f>VLOOKUP($A27,'Base Consumption'!$A$2:$D$33,3,FALSE)*'Profiles, Pc, Winter, S2'!P27</f>
        <v>3.2794097512925826</v>
      </c>
      <c r="Q27" s="1">
        <f>VLOOKUP($A27,'Base Consumption'!$A$2:$D$33,3,FALSE)*'Profiles, Pc, Winter, S2'!Q27</f>
        <v>3.3178605855228493</v>
      </c>
      <c r="R27" s="1">
        <f>VLOOKUP($A27,'Base Consumption'!$A$2:$D$33,3,FALSE)*'Profiles, Pc, Winter, S2'!R27</f>
        <v>3.2106861524296724</v>
      </c>
      <c r="S27" s="1">
        <f>VLOOKUP($A27,'Base Consumption'!$A$2:$D$33,3,FALSE)*'Profiles, Pc, Winter, S2'!S27</f>
        <v>3.3545420053418291</v>
      </c>
      <c r="T27" s="1">
        <f>VLOOKUP($A27,'Base Consumption'!$A$2:$D$33,3,FALSE)*'Profiles, Pc, Winter, S2'!T27</f>
        <v>3.2369096603673047</v>
      </c>
      <c r="U27" s="1">
        <f>VLOOKUP($A27,'Base Consumption'!$A$2:$D$33,3,FALSE)*'Profiles, Pc, Winter, S2'!U27</f>
        <v>3.0503963449816878</v>
      </c>
      <c r="V27" s="1">
        <f>VLOOKUP($A27,'Base Consumption'!$A$2:$D$33,3,FALSE)*'Profiles, Pc, Winter, S2'!V27</f>
        <v>3.0878252619627951</v>
      </c>
      <c r="W27" s="1">
        <f>VLOOKUP($A27,'Base Consumption'!$A$2:$D$33,3,FALSE)*'Profiles, Pc, Winter, S2'!W27</f>
        <v>2.9976744985710679</v>
      </c>
      <c r="X27" s="1">
        <f>VLOOKUP($A27,'Base Consumption'!$A$2:$D$33,3,FALSE)*'Profiles, Pc, Winter, S2'!X27</f>
        <v>2.646390277870375</v>
      </c>
      <c r="Y27" s="1">
        <f>VLOOKUP($A27,'Base Consumption'!$A$2:$D$33,3,FALSE)*'Profiles, Pc, Winter, S2'!Y27</f>
        <v>2.560680869625414</v>
      </c>
    </row>
    <row r="28" spans="1:25" x14ac:dyDescent="0.3">
      <c r="A28">
        <v>27</v>
      </c>
      <c r="B28" s="1">
        <f>VLOOKUP($A28,'Base Consumption'!$A$2:$D$33,3,FALSE)*'Profiles, Pc, Winter, S2'!B28</f>
        <v>1.1227708417766094</v>
      </c>
      <c r="C28" s="1">
        <f>VLOOKUP($A28,'Base Consumption'!$A$2:$D$33,3,FALSE)*'Profiles, Pc, Winter, S2'!C28</f>
        <v>1.0808116792801443</v>
      </c>
      <c r="D28" s="1">
        <f>VLOOKUP($A28,'Base Consumption'!$A$2:$D$33,3,FALSE)*'Profiles, Pc, Winter, S2'!D28</f>
        <v>1.042314103477985</v>
      </c>
      <c r="E28" s="1">
        <f>VLOOKUP($A28,'Base Consumption'!$A$2:$D$33,3,FALSE)*'Profiles, Pc, Winter, S2'!E28</f>
        <v>1.0737733397536118</v>
      </c>
      <c r="F28" s="1">
        <f>VLOOKUP($A28,'Base Consumption'!$A$2:$D$33,3,FALSE)*'Profiles, Pc, Winter, S2'!F28</f>
        <v>1.0434738535198385</v>
      </c>
      <c r="G28" s="1">
        <f>VLOOKUP($A28,'Base Consumption'!$A$2:$D$33,3,FALSE)*'Profiles, Pc, Winter, S2'!G28</f>
        <v>1.0448636315396425</v>
      </c>
      <c r="H28" s="1">
        <f>VLOOKUP($A28,'Base Consumption'!$A$2:$D$33,3,FALSE)*'Profiles, Pc, Winter, S2'!H28</f>
        <v>1.0545077163946168</v>
      </c>
      <c r="I28" s="1">
        <f>VLOOKUP($A28,'Base Consumption'!$A$2:$D$33,3,FALSE)*'Profiles, Pc, Winter, S2'!I28</f>
        <v>1.3687473625080011</v>
      </c>
      <c r="J28" s="1">
        <f>VLOOKUP($A28,'Base Consumption'!$A$2:$D$33,3,FALSE)*'Profiles, Pc, Winter, S2'!J28</f>
        <v>1.3961124758409571</v>
      </c>
      <c r="K28" s="1">
        <f>VLOOKUP($A28,'Base Consumption'!$A$2:$D$33,3,FALSE)*'Profiles, Pc, Winter, S2'!K28</f>
        <v>1.3827928545652548</v>
      </c>
      <c r="L28" s="1">
        <f>VLOOKUP($A28,'Base Consumption'!$A$2:$D$33,3,FALSE)*'Profiles, Pc, Winter, S2'!L28</f>
        <v>1.3785946334359771</v>
      </c>
      <c r="M28" s="1">
        <f>VLOOKUP($A28,'Base Consumption'!$A$2:$D$33,3,FALSE)*'Profiles, Pc, Winter, S2'!M28</f>
        <v>1.4075658310546664</v>
      </c>
      <c r="N28" s="1">
        <f>VLOOKUP($A28,'Base Consumption'!$A$2:$D$33,3,FALSE)*'Profiles, Pc, Winter, S2'!N28</f>
        <v>1.3924138977006106</v>
      </c>
      <c r="O28" s="1">
        <f>VLOOKUP($A28,'Base Consumption'!$A$2:$D$33,3,FALSE)*'Profiles, Pc, Winter, S2'!O28</f>
        <v>1.3677653295130721</v>
      </c>
      <c r="P28" s="1">
        <f>VLOOKUP($A28,'Base Consumption'!$A$2:$D$33,3,FALSE)*'Profiles, Pc, Winter, S2'!P28</f>
        <v>1.1898285370491362</v>
      </c>
      <c r="Q28" s="1">
        <f>VLOOKUP($A28,'Base Consumption'!$A$2:$D$33,3,FALSE)*'Profiles, Pc, Winter, S2'!Q28</f>
        <v>1.2800690258594891</v>
      </c>
      <c r="R28" s="1">
        <f>VLOOKUP($A28,'Base Consumption'!$A$2:$D$33,3,FALSE)*'Profiles, Pc, Winter, S2'!R28</f>
        <v>1.3916907656001072</v>
      </c>
      <c r="S28" s="1">
        <f>VLOOKUP($A28,'Base Consumption'!$A$2:$D$33,3,FALSE)*'Profiles, Pc, Winter, S2'!S28</f>
        <v>1.3704925463148725</v>
      </c>
      <c r="T28" s="1">
        <f>VLOOKUP($A28,'Base Consumption'!$A$2:$D$33,3,FALSE)*'Profiles, Pc, Winter, S2'!T28</f>
        <v>1.2998731291107533</v>
      </c>
      <c r="U28" s="1">
        <f>VLOOKUP($A28,'Base Consumption'!$A$2:$D$33,3,FALSE)*'Profiles, Pc, Winter, S2'!U28</f>
        <v>1.2396001092247904</v>
      </c>
      <c r="V28" s="1">
        <f>VLOOKUP($A28,'Base Consumption'!$A$2:$D$33,3,FALSE)*'Profiles, Pc, Winter, S2'!V28</f>
        <v>1.2308427555102908</v>
      </c>
      <c r="W28" s="1">
        <f>VLOOKUP($A28,'Base Consumption'!$A$2:$D$33,3,FALSE)*'Profiles, Pc, Winter, S2'!W28</f>
        <v>1.1761413734540733</v>
      </c>
      <c r="X28" s="1">
        <f>VLOOKUP($A28,'Base Consumption'!$A$2:$D$33,3,FALSE)*'Profiles, Pc, Winter, S2'!X28</f>
        <v>1.0622317169204911</v>
      </c>
      <c r="Y28" s="1">
        <f>VLOOKUP($A28,'Base Consumption'!$A$2:$D$33,3,FALSE)*'Profiles, Pc, Winter, S2'!Y28</f>
        <v>1.0392183253127125</v>
      </c>
    </row>
    <row r="29" spans="1:25" x14ac:dyDescent="0.3">
      <c r="A29">
        <v>28</v>
      </c>
      <c r="B29" s="1">
        <f>VLOOKUP($A29,'Base Consumption'!$A$2:$D$33,3,FALSE)*'Profiles, Pc, Winter, S2'!B29</f>
        <v>0.76254523082566505</v>
      </c>
      <c r="C29" s="1">
        <f>VLOOKUP($A29,'Base Consumption'!$A$2:$D$33,3,FALSE)*'Profiles, Pc, Winter, S2'!C29</f>
        <v>0.74084301638394212</v>
      </c>
      <c r="D29" s="1">
        <f>VLOOKUP($A29,'Base Consumption'!$A$2:$D$33,3,FALSE)*'Profiles, Pc, Winter, S2'!D29</f>
        <v>0.70937492008590652</v>
      </c>
      <c r="E29" s="1">
        <f>VLOOKUP($A29,'Base Consumption'!$A$2:$D$33,3,FALSE)*'Profiles, Pc, Winter, S2'!E29</f>
        <v>0.70350114983066869</v>
      </c>
      <c r="F29" s="1">
        <f>VLOOKUP($A29,'Base Consumption'!$A$2:$D$33,3,FALSE)*'Profiles, Pc, Winter, S2'!F29</f>
        <v>0.71057007483391843</v>
      </c>
      <c r="G29" s="1">
        <f>VLOOKUP($A29,'Base Consumption'!$A$2:$D$33,3,FALSE)*'Profiles, Pc, Winter, S2'!G29</f>
        <v>0.758684454831</v>
      </c>
      <c r="H29" s="1">
        <f>VLOOKUP($A29,'Base Consumption'!$A$2:$D$33,3,FALSE)*'Profiles, Pc, Winter, S2'!H29</f>
        <v>0.91463362973520812</v>
      </c>
      <c r="I29" s="1">
        <f>VLOOKUP($A29,'Base Consumption'!$A$2:$D$33,3,FALSE)*'Profiles, Pc, Winter, S2'!I29</f>
        <v>1.0677992573437076</v>
      </c>
      <c r="J29" s="1">
        <f>VLOOKUP($A29,'Base Consumption'!$A$2:$D$33,3,FALSE)*'Profiles, Pc, Winter, S2'!J29</f>
        <v>1.1608435186446926</v>
      </c>
      <c r="K29" s="1">
        <f>VLOOKUP($A29,'Base Consumption'!$A$2:$D$33,3,FALSE)*'Profiles, Pc, Winter, S2'!K29</f>
        <v>1.195905104159138</v>
      </c>
      <c r="L29" s="1">
        <f>VLOOKUP($A29,'Base Consumption'!$A$2:$D$33,3,FALSE)*'Profiles, Pc, Winter, S2'!L29</f>
        <v>1.1933181757632718</v>
      </c>
      <c r="M29" s="1">
        <f>VLOOKUP($A29,'Base Consumption'!$A$2:$D$33,3,FALSE)*'Profiles, Pc, Winter, S2'!M29</f>
        <v>1.1649008427722478</v>
      </c>
      <c r="N29" s="1">
        <f>VLOOKUP($A29,'Base Consumption'!$A$2:$D$33,3,FALSE)*'Profiles, Pc, Winter, S2'!N29</f>
        <v>1.122644466153466</v>
      </c>
      <c r="O29" s="1">
        <f>VLOOKUP($A29,'Base Consumption'!$A$2:$D$33,3,FALSE)*'Profiles, Pc, Winter, S2'!O29</f>
        <v>1.0676419848692584</v>
      </c>
      <c r="P29" s="1">
        <f>VLOOKUP($A29,'Base Consumption'!$A$2:$D$33,3,FALSE)*'Profiles, Pc, Winter, S2'!P29</f>
        <v>0.99435772485495955</v>
      </c>
      <c r="Q29" s="1">
        <f>VLOOKUP($A29,'Base Consumption'!$A$2:$D$33,3,FALSE)*'Profiles, Pc, Winter, S2'!Q29</f>
        <v>1.0252205089511199</v>
      </c>
      <c r="R29" s="1">
        <f>VLOOKUP($A29,'Base Consumption'!$A$2:$D$33,3,FALSE)*'Profiles, Pc, Winter, S2'!R29</f>
        <v>1.1403994132316111</v>
      </c>
      <c r="S29" s="1">
        <f>VLOOKUP($A29,'Base Consumption'!$A$2:$D$33,3,FALSE)*'Profiles, Pc, Winter, S2'!S29</f>
        <v>1.3634523456174987</v>
      </c>
      <c r="T29" s="1">
        <f>VLOOKUP($A29,'Base Consumption'!$A$2:$D$33,3,FALSE)*'Profiles, Pc, Winter, S2'!T29</f>
        <v>1.2986130739909278</v>
      </c>
      <c r="U29" s="1">
        <f>VLOOKUP($A29,'Base Consumption'!$A$2:$D$33,3,FALSE)*'Profiles, Pc, Winter, S2'!U29</f>
        <v>1.1995378548805986</v>
      </c>
      <c r="V29" s="1">
        <f>VLOOKUP($A29,'Base Consumption'!$A$2:$D$33,3,FALSE)*'Profiles, Pc, Winter, S2'!V29</f>
        <v>1.1628721524016896</v>
      </c>
      <c r="W29" s="1">
        <f>VLOOKUP($A29,'Base Consumption'!$A$2:$D$33,3,FALSE)*'Profiles, Pc, Winter, S2'!W29</f>
        <v>1.0845398309297924</v>
      </c>
      <c r="X29" s="1">
        <f>VLOOKUP($A29,'Base Consumption'!$A$2:$D$33,3,FALSE)*'Profiles, Pc, Winter, S2'!X29</f>
        <v>0.99257281248115348</v>
      </c>
      <c r="Y29" s="1">
        <f>VLOOKUP($A29,'Base Consumption'!$A$2:$D$33,3,FALSE)*'Profiles, Pc, Winter, S2'!Y29</f>
        <v>0.87797581069476804</v>
      </c>
    </row>
    <row r="30" spans="1:25" x14ac:dyDescent="0.3">
      <c r="A30">
        <v>29</v>
      </c>
      <c r="B30" s="1">
        <f>VLOOKUP($A30,'Base Consumption'!$A$2:$D$33,3,FALSE)*'Profiles, Pc, Winter, S2'!B30</f>
        <v>3.0483404824604032</v>
      </c>
      <c r="C30" s="1">
        <f>VLOOKUP($A30,'Base Consumption'!$A$2:$D$33,3,FALSE)*'Profiles, Pc, Winter, S2'!C30</f>
        <v>2.8661600695084899</v>
      </c>
      <c r="D30" s="1">
        <f>VLOOKUP($A30,'Base Consumption'!$A$2:$D$33,3,FALSE)*'Profiles, Pc, Winter, S2'!D30</f>
        <v>2.7735141459455397</v>
      </c>
      <c r="E30" s="1">
        <f>VLOOKUP($A30,'Base Consumption'!$A$2:$D$33,3,FALSE)*'Profiles, Pc, Winter, S2'!E30</f>
        <v>2.8315304501877403</v>
      </c>
      <c r="F30" s="1">
        <f>VLOOKUP($A30,'Base Consumption'!$A$2:$D$33,3,FALSE)*'Profiles, Pc, Winter, S2'!F30</f>
        <v>2.8581675791661736</v>
      </c>
      <c r="G30" s="1">
        <f>VLOOKUP($A30,'Base Consumption'!$A$2:$D$33,3,FALSE)*'Profiles, Pc, Winter, S2'!G30</f>
        <v>3.267913020655004</v>
      </c>
      <c r="H30" s="1">
        <f>VLOOKUP($A30,'Base Consumption'!$A$2:$D$33,3,FALSE)*'Profiles, Pc, Winter, S2'!H30</f>
        <v>5.2776866064683849</v>
      </c>
      <c r="I30" s="1">
        <f>VLOOKUP($A30,'Base Consumption'!$A$2:$D$33,3,FALSE)*'Profiles, Pc, Winter, S2'!I30</f>
        <v>6.1878543933324863</v>
      </c>
      <c r="J30" s="1">
        <f>VLOOKUP($A30,'Base Consumption'!$A$2:$D$33,3,FALSE)*'Profiles, Pc, Winter, S2'!J30</f>
        <v>6.464865069770255</v>
      </c>
      <c r="K30" s="1">
        <f>VLOOKUP($A30,'Base Consumption'!$A$2:$D$33,3,FALSE)*'Profiles, Pc, Winter, S2'!K30</f>
        <v>6.2605478578056948</v>
      </c>
      <c r="L30" s="1">
        <f>VLOOKUP($A30,'Base Consumption'!$A$2:$D$33,3,FALSE)*'Profiles, Pc, Winter, S2'!L30</f>
        <v>6.0304425787545446</v>
      </c>
      <c r="M30" s="1">
        <f>VLOOKUP($A30,'Base Consumption'!$A$2:$D$33,3,FALSE)*'Profiles, Pc, Winter, S2'!M30</f>
        <v>6.4151395385736665</v>
      </c>
      <c r="N30" s="1">
        <f>VLOOKUP($A30,'Base Consumption'!$A$2:$D$33,3,FALSE)*'Profiles, Pc, Winter, S2'!N30</f>
        <v>5.9471496637779016</v>
      </c>
      <c r="O30" s="1">
        <f>VLOOKUP($A30,'Base Consumption'!$A$2:$D$33,3,FALSE)*'Profiles, Pc, Winter, S2'!O30</f>
        <v>5.6627165247973537</v>
      </c>
      <c r="P30" s="1">
        <f>VLOOKUP($A30,'Base Consumption'!$A$2:$D$33,3,FALSE)*'Profiles, Pc, Winter, S2'!P30</f>
        <v>4.8976130403448312</v>
      </c>
      <c r="Q30" s="1">
        <f>VLOOKUP($A30,'Base Consumption'!$A$2:$D$33,3,FALSE)*'Profiles, Pc, Winter, S2'!Q30</f>
        <v>4.8773842363069591</v>
      </c>
      <c r="R30" s="1">
        <f>VLOOKUP($A30,'Base Consumption'!$A$2:$D$33,3,FALSE)*'Profiles, Pc, Winter, S2'!R30</f>
        <v>5.0822387581501802</v>
      </c>
      <c r="S30" s="1">
        <f>VLOOKUP($A30,'Base Consumption'!$A$2:$D$33,3,FALSE)*'Profiles, Pc, Winter, S2'!S30</f>
        <v>5.4889285770012863</v>
      </c>
      <c r="T30" s="1">
        <f>VLOOKUP($A30,'Base Consumption'!$A$2:$D$33,3,FALSE)*'Profiles, Pc, Winter, S2'!T30</f>
        <v>5.0159301711673905</v>
      </c>
      <c r="U30" s="1">
        <f>VLOOKUP($A30,'Base Consumption'!$A$2:$D$33,3,FALSE)*'Profiles, Pc, Winter, S2'!U30</f>
        <v>5.2124474968443923</v>
      </c>
      <c r="V30" s="1">
        <f>VLOOKUP($A30,'Base Consumption'!$A$2:$D$33,3,FALSE)*'Profiles, Pc, Winter, S2'!V30</f>
        <v>5.0610007466077542</v>
      </c>
      <c r="W30" s="1">
        <f>VLOOKUP($A30,'Base Consumption'!$A$2:$D$33,3,FALSE)*'Profiles, Pc, Winter, S2'!W30</f>
        <v>4.7594313193981108</v>
      </c>
      <c r="X30" s="1">
        <f>VLOOKUP($A30,'Base Consumption'!$A$2:$D$33,3,FALSE)*'Profiles, Pc, Winter, S2'!X30</f>
        <v>3.9537836317094004</v>
      </c>
      <c r="Y30" s="1">
        <f>VLOOKUP($A30,'Base Consumption'!$A$2:$D$33,3,FALSE)*'Profiles, Pc, Winter, S2'!Y30</f>
        <v>3.4872041186809204</v>
      </c>
    </row>
    <row r="31" spans="1:25" x14ac:dyDescent="0.3">
      <c r="A31">
        <v>30</v>
      </c>
      <c r="B31" s="1">
        <f>VLOOKUP($A31,'Base Consumption'!$A$2:$D$33,3,FALSE)*'Profiles, Pc, Winter, S2'!B31</f>
        <v>0.22430011853546525</v>
      </c>
      <c r="C31" s="1">
        <f>VLOOKUP($A31,'Base Consumption'!$A$2:$D$33,3,FALSE)*'Profiles, Pc, Winter, S2'!C31</f>
        <v>0.14572810231995462</v>
      </c>
      <c r="D31" s="1">
        <f>VLOOKUP($A31,'Base Consumption'!$A$2:$D$33,3,FALSE)*'Profiles, Pc, Winter, S2'!D31</f>
        <v>0.14579694087265457</v>
      </c>
      <c r="E31" s="1">
        <f>VLOOKUP($A31,'Base Consumption'!$A$2:$D$33,3,FALSE)*'Profiles, Pc, Winter, S2'!E31</f>
        <v>0.12988394787009286</v>
      </c>
      <c r="F31" s="1">
        <f>VLOOKUP($A31,'Base Consumption'!$A$2:$D$33,3,FALSE)*'Profiles, Pc, Winter, S2'!F31</f>
        <v>0.13679368615283782</v>
      </c>
      <c r="G31" s="1">
        <f>VLOOKUP($A31,'Base Consumption'!$A$2:$D$33,3,FALSE)*'Profiles, Pc, Winter, S2'!G31</f>
        <v>0.27912584166495047</v>
      </c>
      <c r="H31" s="1">
        <f>VLOOKUP($A31,'Base Consumption'!$A$2:$D$33,3,FALSE)*'Profiles, Pc, Winter, S2'!H31</f>
        <v>0.55971119864269714</v>
      </c>
      <c r="I31" s="1">
        <f>VLOOKUP($A31,'Base Consumption'!$A$2:$D$33,3,FALSE)*'Profiles, Pc, Winter, S2'!I31</f>
        <v>0.69672592537056288</v>
      </c>
      <c r="J31" s="1">
        <f>VLOOKUP($A31,'Base Consumption'!$A$2:$D$33,3,FALSE)*'Profiles, Pc, Winter, S2'!J31</f>
        <v>0.76800512409962451</v>
      </c>
      <c r="K31" s="1">
        <f>VLOOKUP($A31,'Base Consumption'!$A$2:$D$33,3,FALSE)*'Profiles, Pc, Winter, S2'!K31</f>
        <v>0.71922422556375631</v>
      </c>
      <c r="L31" s="1">
        <f>VLOOKUP($A31,'Base Consumption'!$A$2:$D$33,3,FALSE)*'Profiles, Pc, Winter, S2'!L31</f>
        <v>0.71301246173002697</v>
      </c>
      <c r="M31" s="1">
        <f>VLOOKUP($A31,'Base Consumption'!$A$2:$D$33,3,FALSE)*'Profiles, Pc, Winter, S2'!M31</f>
        <v>0.66269822025853642</v>
      </c>
      <c r="N31" s="1">
        <f>VLOOKUP($A31,'Base Consumption'!$A$2:$D$33,3,FALSE)*'Profiles, Pc, Winter, S2'!N31</f>
        <v>0.64557636848767952</v>
      </c>
      <c r="O31" s="1">
        <f>VLOOKUP($A31,'Base Consumption'!$A$2:$D$33,3,FALSE)*'Profiles, Pc, Winter, S2'!O31</f>
        <v>0.60802022314165594</v>
      </c>
      <c r="P31" s="1">
        <f>VLOOKUP($A31,'Base Consumption'!$A$2:$D$33,3,FALSE)*'Profiles, Pc, Winter, S2'!P31</f>
        <v>0.58038135846936623</v>
      </c>
      <c r="Q31" s="1">
        <f>VLOOKUP($A31,'Base Consumption'!$A$2:$D$33,3,FALSE)*'Profiles, Pc, Winter, S2'!Q31</f>
        <v>0.59360124434106154</v>
      </c>
      <c r="R31" s="1">
        <f>VLOOKUP($A31,'Base Consumption'!$A$2:$D$33,3,FALSE)*'Profiles, Pc, Winter, S2'!R31</f>
        <v>0.74919261445852459</v>
      </c>
      <c r="S31" s="1">
        <f>VLOOKUP($A31,'Base Consumption'!$A$2:$D$33,3,FALSE)*'Profiles, Pc, Winter, S2'!S31</f>
        <v>1.1299934584465283</v>
      </c>
      <c r="T31" s="1">
        <f>VLOOKUP($A31,'Base Consumption'!$A$2:$D$33,3,FALSE)*'Profiles, Pc, Winter, S2'!T31</f>
        <v>1.0158505045018067</v>
      </c>
      <c r="U31" s="1">
        <f>VLOOKUP($A31,'Base Consumption'!$A$2:$D$33,3,FALSE)*'Profiles, Pc, Winter, S2'!U31</f>
        <v>0.85968907120133164</v>
      </c>
      <c r="V31" s="1">
        <f>VLOOKUP($A31,'Base Consumption'!$A$2:$D$33,3,FALSE)*'Profiles, Pc, Winter, S2'!V31</f>
        <v>0.83117543854182796</v>
      </c>
      <c r="W31" s="1">
        <f>VLOOKUP($A31,'Base Consumption'!$A$2:$D$33,3,FALSE)*'Profiles, Pc, Winter, S2'!W31</f>
        <v>0.7399140586031222</v>
      </c>
      <c r="X31" s="1">
        <f>VLOOKUP($A31,'Base Consumption'!$A$2:$D$33,3,FALSE)*'Profiles, Pc, Winter, S2'!X31</f>
        <v>0.55374508459160443</v>
      </c>
      <c r="Y31" s="1">
        <f>VLOOKUP($A31,'Base Consumption'!$A$2:$D$33,3,FALSE)*'Profiles, Pc, Winter, S2'!Y31</f>
        <v>0.43047101773627605</v>
      </c>
    </row>
    <row r="32" spans="1:25" x14ac:dyDescent="0.3">
      <c r="A32">
        <v>31</v>
      </c>
      <c r="B32" s="1">
        <f>VLOOKUP($A32,'Base Consumption'!$A$2:$D$33,3,FALSE)*'Profiles, Pc, Winter, S2'!B32</f>
        <v>3.0933990794146675</v>
      </c>
      <c r="C32" s="1">
        <f>VLOOKUP($A32,'Base Consumption'!$A$2:$D$33,3,FALSE)*'Profiles, Pc, Winter, S2'!C32</f>
        <v>2.8136453225833251</v>
      </c>
      <c r="D32" s="1">
        <f>VLOOKUP($A32,'Base Consumption'!$A$2:$D$33,3,FALSE)*'Profiles, Pc, Winter, S2'!D32</f>
        <v>2.5784153756694321</v>
      </c>
      <c r="E32" s="1">
        <f>VLOOKUP($A32,'Base Consumption'!$A$2:$D$33,3,FALSE)*'Profiles, Pc, Winter, S2'!E32</f>
        <v>2.6121752207908906</v>
      </c>
      <c r="F32" s="1">
        <f>VLOOKUP($A32,'Base Consumption'!$A$2:$D$33,3,FALSE)*'Profiles, Pc, Winter, S2'!F32</f>
        <v>2.6704224269828991</v>
      </c>
      <c r="G32" s="1">
        <f>VLOOKUP($A32,'Base Consumption'!$A$2:$D$33,3,FALSE)*'Profiles, Pc, Winter, S2'!G32</f>
        <v>3.0085686816357002</v>
      </c>
      <c r="H32" s="1">
        <f>VLOOKUP($A32,'Base Consumption'!$A$2:$D$33,3,FALSE)*'Profiles, Pc, Winter, S2'!H32</f>
        <v>3.8890575046448186</v>
      </c>
      <c r="I32" s="1">
        <f>VLOOKUP($A32,'Base Consumption'!$A$2:$D$33,3,FALSE)*'Profiles, Pc, Winter, S2'!I32</f>
        <v>4.30731824738558</v>
      </c>
      <c r="J32" s="1">
        <f>VLOOKUP($A32,'Base Consumption'!$A$2:$D$33,3,FALSE)*'Profiles, Pc, Winter, S2'!J32</f>
        <v>4.4535001286327818</v>
      </c>
      <c r="K32" s="1">
        <f>VLOOKUP($A32,'Base Consumption'!$A$2:$D$33,3,FALSE)*'Profiles, Pc, Winter, S2'!K32</f>
        <v>4.63092211274994</v>
      </c>
      <c r="L32" s="1">
        <f>VLOOKUP($A32,'Base Consumption'!$A$2:$D$33,3,FALSE)*'Profiles, Pc, Winter, S2'!L32</f>
        <v>4.7612424131853128</v>
      </c>
      <c r="M32" s="1">
        <f>VLOOKUP($A32,'Base Consumption'!$A$2:$D$33,3,FALSE)*'Profiles, Pc, Winter, S2'!M32</f>
        <v>4.8408434764204111</v>
      </c>
      <c r="N32" s="1">
        <f>VLOOKUP($A32,'Base Consumption'!$A$2:$D$33,3,FALSE)*'Profiles, Pc, Winter, S2'!N32</f>
        <v>4.7469038681025273</v>
      </c>
      <c r="O32" s="1">
        <f>VLOOKUP($A32,'Base Consumption'!$A$2:$D$33,3,FALSE)*'Profiles, Pc, Winter, S2'!O32</f>
        <v>4.5171666927885603</v>
      </c>
      <c r="P32" s="1">
        <f>VLOOKUP($A32,'Base Consumption'!$A$2:$D$33,3,FALSE)*'Profiles, Pc, Winter, S2'!P32</f>
        <v>4.5030037558975247</v>
      </c>
      <c r="Q32" s="1">
        <f>VLOOKUP($A32,'Base Consumption'!$A$2:$D$33,3,FALSE)*'Profiles, Pc, Winter, S2'!Q32</f>
        <v>4.4665204976979433</v>
      </c>
      <c r="R32" s="1">
        <f>VLOOKUP($A32,'Base Consumption'!$A$2:$D$33,3,FALSE)*'Profiles, Pc, Winter, S2'!R32</f>
        <v>4.7739697964535486</v>
      </c>
      <c r="S32" s="1">
        <f>VLOOKUP($A32,'Base Consumption'!$A$2:$D$33,3,FALSE)*'Profiles, Pc, Winter, S2'!S32</f>
        <v>5.4729797393580117</v>
      </c>
      <c r="T32" s="1">
        <f>VLOOKUP($A32,'Base Consumption'!$A$2:$D$33,3,FALSE)*'Profiles, Pc, Winter, S2'!T32</f>
        <v>5.4016978727148537</v>
      </c>
      <c r="U32" s="1">
        <f>VLOOKUP($A32,'Base Consumption'!$A$2:$D$33,3,FALSE)*'Profiles, Pc, Winter, S2'!U32</f>
        <v>5.2836508758609257</v>
      </c>
      <c r="V32" s="1">
        <f>VLOOKUP($A32,'Base Consumption'!$A$2:$D$33,3,FALSE)*'Profiles, Pc, Winter, S2'!V32</f>
        <v>5.235890376623094</v>
      </c>
      <c r="W32" s="1">
        <f>VLOOKUP($A32,'Base Consumption'!$A$2:$D$33,3,FALSE)*'Profiles, Pc, Winter, S2'!W32</f>
        <v>4.8886039013529441</v>
      </c>
      <c r="X32" s="1">
        <f>VLOOKUP($A32,'Base Consumption'!$A$2:$D$33,3,FALSE)*'Profiles, Pc, Winter, S2'!X32</f>
        <v>4.3496451220420909</v>
      </c>
      <c r="Y32" s="1">
        <f>VLOOKUP($A32,'Base Consumption'!$A$2:$D$33,3,FALSE)*'Profiles, Pc, Winter, S2'!Y32</f>
        <v>3.9414316942496308</v>
      </c>
    </row>
    <row r="33" spans="1:25" x14ac:dyDescent="0.3">
      <c r="A33">
        <v>32</v>
      </c>
      <c r="B33" s="1">
        <f>VLOOKUP($A33,'Base Consumption'!$A$2:$D$33,3,FALSE)*'Profiles, Pc, Winter, S2'!B33</f>
        <v>1.5390601339960548</v>
      </c>
      <c r="C33" s="1">
        <f>VLOOKUP($A33,'Base Consumption'!$A$2:$D$33,3,FALSE)*'Profiles, Pc, Winter, S2'!C33</f>
        <v>1.4471558504504931</v>
      </c>
      <c r="D33" s="1">
        <f>VLOOKUP($A33,'Base Consumption'!$A$2:$D$33,3,FALSE)*'Profiles, Pc, Winter, S2'!D33</f>
        <v>1.4103695823152127</v>
      </c>
      <c r="E33" s="1">
        <f>VLOOKUP($A33,'Base Consumption'!$A$2:$D$33,3,FALSE)*'Profiles, Pc, Winter, S2'!E33</f>
        <v>1.4275439785480382</v>
      </c>
      <c r="F33" s="1">
        <f>VLOOKUP($A33,'Base Consumption'!$A$2:$D$33,3,FALSE)*'Profiles, Pc, Winter, S2'!F33</f>
        <v>1.4431724353277591</v>
      </c>
      <c r="G33" s="1">
        <f>VLOOKUP($A33,'Base Consumption'!$A$2:$D$33,3,FALSE)*'Profiles, Pc, Winter, S2'!G33</f>
        <v>1.5639519918883757</v>
      </c>
      <c r="H33" s="1">
        <f>VLOOKUP($A33,'Base Consumption'!$A$2:$D$33,3,FALSE)*'Profiles, Pc, Winter, S2'!H33</f>
        <v>1.7666246223452369</v>
      </c>
      <c r="I33" s="1">
        <f>VLOOKUP($A33,'Base Consumption'!$A$2:$D$33,3,FALSE)*'Profiles, Pc, Winter, S2'!I33</f>
        <v>2.1422524693599758</v>
      </c>
      <c r="J33" s="1">
        <f>VLOOKUP($A33,'Base Consumption'!$A$2:$D$33,3,FALSE)*'Profiles, Pc, Winter, S2'!J33</f>
        <v>2.2462862226567437</v>
      </c>
      <c r="K33" s="1">
        <f>VLOOKUP($A33,'Base Consumption'!$A$2:$D$33,3,FALSE)*'Profiles, Pc, Winter, S2'!K33</f>
        <v>2.3227271133384653</v>
      </c>
      <c r="L33" s="1">
        <f>VLOOKUP($A33,'Base Consumption'!$A$2:$D$33,3,FALSE)*'Profiles, Pc, Winter, S2'!L33</f>
        <v>2.2852165949848375</v>
      </c>
      <c r="M33" s="1">
        <f>VLOOKUP($A33,'Base Consumption'!$A$2:$D$33,3,FALSE)*'Profiles, Pc, Winter, S2'!M33</f>
        <v>2.3202494632701023</v>
      </c>
      <c r="N33" s="1">
        <f>VLOOKUP($A33,'Base Consumption'!$A$2:$D$33,3,FALSE)*'Profiles, Pc, Winter, S2'!N33</f>
        <v>2.3086035299495187</v>
      </c>
      <c r="O33" s="1">
        <f>VLOOKUP($A33,'Base Consumption'!$A$2:$D$33,3,FALSE)*'Profiles, Pc, Winter, S2'!O33</f>
        <v>2.2743153918385519</v>
      </c>
      <c r="P33" s="1">
        <f>VLOOKUP($A33,'Base Consumption'!$A$2:$D$33,3,FALSE)*'Profiles, Pc, Winter, S2'!P33</f>
        <v>2.1194552566376132</v>
      </c>
      <c r="Q33" s="1">
        <f>VLOOKUP($A33,'Base Consumption'!$A$2:$D$33,3,FALSE)*'Profiles, Pc, Winter, S2'!Q33</f>
        <v>2.1244608508472291</v>
      </c>
      <c r="R33" s="1">
        <f>VLOOKUP($A33,'Base Consumption'!$A$2:$D$33,3,FALSE)*'Profiles, Pc, Winter, S2'!R33</f>
        <v>2.060983680285478</v>
      </c>
      <c r="S33" s="1">
        <f>VLOOKUP($A33,'Base Consumption'!$A$2:$D$33,3,FALSE)*'Profiles, Pc, Winter, S2'!S33</f>
        <v>2.1599520342213716</v>
      </c>
      <c r="T33" s="1">
        <f>VLOOKUP($A33,'Base Consumption'!$A$2:$D$33,3,FALSE)*'Profiles, Pc, Winter, S2'!T33</f>
        <v>2.092673135609826</v>
      </c>
      <c r="U33" s="1">
        <f>VLOOKUP($A33,'Base Consumption'!$A$2:$D$33,3,FALSE)*'Profiles, Pc, Winter, S2'!U33</f>
        <v>2.0597932173863924</v>
      </c>
      <c r="V33" s="1">
        <f>VLOOKUP($A33,'Base Consumption'!$A$2:$D$33,3,FALSE)*'Profiles, Pc, Winter, S2'!V33</f>
        <v>2.0142428514460731</v>
      </c>
      <c r="W33" s="1">
        <f>VLOOKUP($A33,'Base Consumption'!$A$2:$D$33,3,FALSE)*'Profiles, Pc, Winter, S2'!W33</f>
        <v>1.9451216413858359</v>
      </c>
      <c r="X33" s="1">
        <f>VLOOKUP($A33,'Base Consumption'!$A$2:$D$33,3,FALSE)*'Profiles, Pc, Winter, S2'!X33</f>
        <v>1.7458317207784178</v>
      </c>
      <c r="Y33" s="1">
        <f>VLOOKUP($A33,'Base Consumption'!$A$2:$D$33,3,FALSE)*'Profiles, Pc, Winter, S2'!Y33</f>
        <v>1.6218991072814621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0B41B-B628-4129-B4CD-268AB5F6C05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20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>VLOOKUP($A2,'Base Consumption'!$A$2:$D$33,3,FALSE)*'Profiles, Pc, Winter, S3'!B2</f>
        <v>1.3831235007393015</v>
      </c>
      <c r="C2" s="1">
        <f>VLOOKUP($A2,'Base Consumption'!$A$2:$D$33,3,FALSE)*'Profiles, Pc, Winter, S3'!C2</f>
        <v>1.3314346773740906</v>
      </c>
      <c r="D2" s="1">
        <f>VLOOKUP($A2,'Base Consumption'!$A$2:$D$33,3,FALSE)*'Profiles, Pc, Winter, S3'!D2</f>
        <v>1.2840101274728801</v>
      </c>
      <c r="E2" s="1">
        <f>VLOOKUP($A2,'Base Consumption'!$A$2:$D$33,3,FALSE)*'Profiles, Pc, Winter, S3'!E2</f>
        <v>1.3227642591167683</v>
      </c>
      <c r="F2" s="1">
        <f>VLOOKUP($A2,'Base Consumption'!$A$2:$D$33,3,FALSE)*'Profiles, Pc, Winter, S3'!F2</f>
        <v>1.2854388050606704</v>
      </c>
      <c r="G2" s="1">
        <f>VLOOKUP($A2,'Base Consumption'!$A$2:$D$33,3,FALSE)*'Profiles, Pc, Winter, S3'!G2</f>
        <v>1.2871508504473854</v>
      </c>
      <c r="H2" s="1">
        <f>VLOOKUP($A2,'Base Consumption'!$A$2:$D$33,3,FALSE)*'Profiles, Pc, Winter, S3'!H2</f>
        <v>1.2990312448339483</v>
      </c>
      <c r="I2" s="1">
        <f>VLOOKUP($A2,'Base Consumption'!$A$2:$D$33,3,FALSE)*'Profiles, Pc, Winter, S3'!I2</f>
        <v>1.6861380552634797</v>
      </c>
      <c r="J2" s="1">
        <f>VLOOKUP($A2,'Base Consumption'!$A$2:$D$33,3,FALSE)*'Profiles, Pc, Winter, S3'!J2</f>
        <v>1.7198487021229183</v>
      </c>
      <c r="K2" s="1">
        <f>VLOOKUP($A2,'Base Consumption'!$A$2:$D$33,3,FALSE)*'Profiles, Pc, Winter, S3'!K2</f>
        <v>1.7034404730151693</v>
      </c>
      <c r="L2" s="1">
        <f>VLOOKUP($A2,'Base Consumption'!$A$2:$D$33,3,FALSE)*'Profiles, Pc, Winter, S3'!L2</f>
        <v>1.698268751334175</v>
      </c>
      <c r="M2" s="1">
        <f>VLOOKUP($A2,'Base Consumption'!$A$2:$D$33,3,FALSE)*'Profiles, Pc, Winter, S3'!M2</f>
        <v>1.7339579078209657</v>
      </c>
      <c r="N2" s="1">
        <f>VLOOKUP($A2,'Base Consumption'!$A$2:$D$33,3,FALSE)*'Profiles, Pc, Winter, S3'!N2</f>
        <v>1.7152924826746654</v>
      </c>
      <c r="O2" s="1">
        <f>VLOOKUP($A2,'Base Consumption'!$A$2:$D$33,3,FALSE)*'Profiles, Pc, Winter, S3'!O2</f>
        <v>1.6849283044726249</v>
      </c>
      <c r="P2" s="1">
        <f>VLOOKUP($A2,'Base Consumption'!$A$2:$D$33,3,FALSE)*'Profiles, Pc, Winter, S3'!P2</f>
        <v>1.4657308065098054</v>
      </c>
      <c r="Q2" s="1">
        <f>VLOOKUP($A2,'Base Consumption'!$A$2:$D$33,3,FALSE)*'Profiles, Pc, Winter, S3'!Q2</f>
        <v>1.5768966260587911</v>
      </c>
      <c r="R2" s="1">
        <f>VLOOKUP($A2,'Base Consumption'!$A$2:$D$33,3,FALSE)*'Profiles, Pc, Winter, S3'!R2</f>
        <v>1.7144016677682481</v>
      </c>
      <c r="S2" s="1">
        <f>VLOOKUP($A2,'Base Consumption'!$A$2:$D$33,3,FALSE)*'Profiles, Pc, Winter, S3'!S2</f>
        <v>1.6882879193733937</v>
      </c>
      <c r="T2" s="1">
        <f>VLOOKUP($A2,'Base Consumption'!$A$2:$D$33,3,FALSE)*'Profiles, Pc, Winter, S3'!T2</f>
        <v>1.6012929851364353</v>
      </c>
      <c r="U2" s="1">
        <f>VLOOKUP($A2,'Base Consumption'!$A$2:$D$33,3,FALSE)*'Profiles, Pc, Winter, S3'!U2</f>
        <v>1.5270436128131477</v>
      </c>
      <c r="V2" s="1">
        <f>VLOOKUP($A2,'Base Consumption'!$A$2:$D$33,3,FALSE)*'Profiles, Pc, Winter, S3'!V2</f>
        <v>1.5162555683822423</v>
      </c>
      <c r="W2" s="1">
        <f>VLOOKUP($A2,'Base Consumption'!$A$2:$D$33,3,FALSE)*'Profiles, Pc, Winter, S3'!W2</f>
        <v>1.4488698078782063</v>
      </c>
      <c r="X2" s="1">
        <f>VLOOKUP($A2,'Base Consumption'!$A$2:$D$33,3,FALSE)*'Profiles, Pc, Winter, S3'!X2</f>
        <v>1.3085463179455326</v>
      </c>
      <c r="Y2" s="1">
        <f>VLOOKUP($A2,'Base Consumption'!$A$2:$D$33,3,FALSE)*'Profiles, Pc, Winter, S3'!Y2</f>
        <v>1.2801964877040661</v>
      </c>
    </row>
    <row r="3" spans="1:25" x14ac:dyDescent="0.3">
      <c r="A3">
        <v>2</v>
      </c>
      <c r="B3" s="1">
        <f>VLOOKUP($A3,'Base Consumption'!$A$2:$D$33,3,FALSE)*'Profiles, Pc, Winter, S3'!B3</f>
        <v>0.42271529100118382</v>
      </c>
      <c r="C3" s="1">
        <f>VLOOKUP($A3,'Base Consumption'!$A$2:$D$33,3,FALSE)*'Profiles, Pc, Winter, S3'!C3</f>
        <v>0.41068471560414183</v>
      </c>
      <c r="D3" s="1">
        <f>VLOOKUP($A3,'Base Consumption'!$A$2:$D$33,3,FALSE)*'Profiles, Pc, Winter, S3'!D3</f>
        <v>0.3932404448302308</v>
      </c>
      <c r="E3" s="1">
        <f>VLOOKUP($A3,'Base Consumption'!$A$2:$D$33,3,FALSE)*'Profiles, Pc, Winter, S3'!E3</f>
        <v>0.38998433305830554</v>
      </c>
      <c r="F3" s="1">
        <f>VLOOKUP($A3,'Base Consumption'!$A$2:$D$33,3,FALSE)*'Profiles, Pc, Winter, S3'!F3</f>
        <v>0.39390297626662873</v>
      </c>
      <c r="G3" s="1">
        <f>VLOOKUP($A3,'Base Consumption'!$A$2:$D$33,3,FALSE)*'Profiles, Pc, Winter, S3'!G3</f>
        <v>0.42057507822153267</v>
      </c>
      <c r="H3" s="1">
        <f>VLOOKUP($A3,'Base Consumption'!$A$2:$D$33,3,FALSE)*'Profiles, Pc, Winter, S3'!H3</f>
        <v>0.50702516430973499</v>
      </c>
      <c r="I3" s="1">
        <f>VLOOKUP($A3,'Base Consumption'!$A$2:$D$33,3,FALSE)*'Profiles, Pc, Winter, S3'!I3</f>
        <v>0.59193219700575095</v>
      </c>
      <c r="J3" s="1">
        <f>VLOOKUP($A3,'Base Consumption'!$A$2:$D$33,3,FALSE)*'Profiles, Pc, Winter, S3'!J3</f>
        <v>0.64351108098781873</v>
      </c>
      <c r="K3" s="1">
        <f>VLOOKUP($A3,'Base Consumption'!$A$2:$D$33,3,FALSE)*'Profiles, Pc, Winter, S3'!K3</f>
        <v>0.66294739469691355</v>
      </c>
      <c r="L3" s="1">
        <f>VLOOKUP($A3,'Base Consumption'!$A$2:$D$33,3,FALSE)*'Profiles, Pc, Winter, S3'!L3</f>
        <v>0.66151333656442235</v>
      </c>
      <c r="M3" s="1">
        <f>VLOOKUP($A3,'Base Consumption'!$A$2:$D$33,3,FALSE)*'Profiles, Pc, Winter, S3'!M3</f>
        <v>0.64576024979765922</v>
      </c>
      <c r="N3" s="1">
        <f>VLOOKUP($A3,'Base Consumption'!$A$2:$D$33,3,FALSE)*'Profiles, Pc, Winter, S3'!N3</f>
        <v>0.62233551928072572</v>
      </c>
      <c r="O3" s="1">
        <f>VLOOKUP($A3,'Base Consumption'!$A$2:$D$33,3,FALSE)*'Profiles, Pc, Winter, S3'!O3</f>
        <v>0.59184501335143669</v>
      </c>
      <c r="P3" s="1">
        <f>VLOOKUP($A3,'Base Consumption'!$A$2:$D$33,3,FALSE)*'Profiles, Pc, Winter, S3'!P3</f>
        <v>0.55122004312611894</v>
      </c>
      <c r="Q3" s="1">
        <f>VLOOKUP($A3,'Base Consumption'!$A$2:$D$33,3,FALSE)*'Profiles, Pc, Winter, S3'!Q3</f>
        <v>0.56832876039681646</v>
      </c>
      <c r="R3" s="1">
        <f>VLOOKUP($A3,'Base Consumption'!$A$2:$D$33,3,FALSE)*'Profiles, Pc, Winter, S3'!R3</f>
        <v>0.63217793559578439</v>
      </c>
      <c r="S3" s="1">
        <f>VLOOKUP($A3,'Base Consumption'!$A$2:$D$33,3,FALSE)*'Profiles, Pc, Winter, S3'!S3</f>
        <v>0.75582684376622222</v>
      </c>
      <c r="T3" s="1">
        <f>VLOOKUP($A3,'Base Consumption'!$A$2:$D$33,3,FALSE)*'Profiles, Pc, Winter, S3'!T3</f>
        <v>0.71988333449497099</v>
      </c>
      <c r="U3" s="1">
        <f>VLOOKUP($A3,'Base Consumption'!$A$2:$D$33,3,FALSE)*'Profiles, Pc, Winter, S3'!U3</f>
        <v>0.664961202162071</v>
      </c>
      <c r="V3" s="1">
        <f>VLOOKUP($A3,'Base Consumption'!$A$2:$D$33,3,FALSE)*'Profiles, Pc, Winter, S3'!V3</f>
        <v>0.64463564970093667</v>
      </c>
      <c r="W3" s="1">
        <f>VLOOKUP($A3,'Base Consumption'!$A$2:$D$33,3,FALSE)*'Profiles, Pc, Winter, S3'!W3</f>
        <v>0.60121229758064576</v>
      </c>
      <c r="X3" s="1">
        <f>VLOOKUP($A3,'Base Consumption'!$A$2:$D$33,3,FALSE)*'Profiles, Pc, Winter, S3'!X3</f>
        <v>0.55023058083194387</v>
      </c>
      <c r="Y3" s="1">
        <f>VLOOKUP($A3,'Base Consumption'!$A$2:$D$33,3,FALSE)*'Profiles, Pc, Winter, S3'!Y3</f>
        <v>0.48670398201557796</v>
      </c>
    </row>
    <row r="4" spans="1:25" x14ac:dyDescent="0.3">
      <c r="A4">
        <v>3</v>
      </c>
      <c r="B4" s="1">
        <f>VLOOKUP($A4,'Base Consumption'!$A$2:$D$33,3,FALSE)*'Profiles, Pc, Winter, S3'!B4</f>
        <v>1.351872735699831</v>
      </c>
      <c r="C4" s="1">
        <f>VLOOKUP($A4,'Base Consumption'!$A$2:$D$33,3,FALSE)*'Profiles, Pc, Winter, S3'!C4</f>
        <v>1.2710796829994173</v>
      </c>
      <c r="D4" s="1">
        <f>VLOOKUP($A4,'Base Consumption'!$A$2:$D$33,3,FALSE)*'Profiles, Pc, Winter, S3'!D4</f>
        <v>1.2299932299410656</v>
      </c>
      <c r="E4" s="1">
        <f>VLOOKUP($A4,'Base Consumption'!$A$2:$D$33,3,FALSE)*'Profiles, Pc, Winter, S3'!E4</f>
        <v>1.255722199648476</v>
      </c>
      <c r="F4" s="1">
        <f>VLOOKUP($A4,'Base Consumption'!$A$2:$D$33,3,FALSE)*'Profiles, Pc, Winter, S3'!F4</f>
        <v>1.2675351872823901</v>
      </c>
      <c r="G4" s="1">
        <f>VLOOKUP($A4,'Base Consumption'!$A$2:$D$33,3,FALSE)*'Profiles, Pc, Winter, S3'!G4</f>
        <v>1.4492483830730889</v>
      </c>
      <c r="H4" s="1">
        <f>VLOOKUP($A4,'Base Consumption'!$A$2:$D$33,3,FALSE)*'Profiles, Pc, Winter, S3'!H4</f>
        <v>2.3405392776511968</v>
      </c>
      <c r="I4" s="1">
        <f>VLOOKUP($A4,'Base Consumption'!$A$2:$D$33,3,FALSE)*'Profiles, Pc, Winter, S3'!I4</f>
        <v>2.7441789048691896</v>
      </c>
      <c r="J4" s="1">
        <f>VLOOKUP($A4,'Base Consumption'!$A$2:$D$33,3,FALSE)*'Profiles, Pc, Winter, S3'!J4</f>
        <v>2.8670271178981128</v>
      </c>
      <c r="K4" s="1">
        <f>VLOOKUP($A4,'Base Consumption'!$A$2:$D$33,3,FALSE)*'Profiles, Pc, Winter, S3'!K4</f>
        <v>2.7764168760703516</v>
      </c>
      <c r="L4" s="1">
        <f>VLOOKUP($A4,'Base Consumption'!$A$2:$D$33,3,FALSE)*'Profiles, Pc, Winter, S3'!L4</f>
        <v>2.6743701870998415</v>
      </c>
      <c r="M4" s="1">
        <f>VLOOKUP($A4,'Base Consumption'!$A$2:$D$33,3,FALSE)*'Profiles, Pc, Winter, S3'!M4</f>
        <v>2.8449749258022345</v>
      </c>
      <c r="N4" s="1">
        <f>VLOOKUP($A4,'Base Consumption'!$A$2:$D$33,3,FALSE)*'Profiles, Pc, Winter, S3'!N4</f>
        <v>2.6374315900232435</v>
      </c>
      <c r="O4" s="1">
        <f>VLOOKUP($A4,'Base Consumption'!$A$2:$D$33,3,FALSE)*'Profiles, Pc, Winter, S3'!O4</f>
        <v>2.5112916762144781</v>
      </c>
      <c r="P4" s="1">
        <f>VLOOKUP($A4,'Base Consumption'!$A$2:$D$33,3,FALSE)*'Profiles, Pc, Winter, S3'!P4</f>
        <v>2.1719849135442297</v>
      </c>
      <c r="Q4" s="1">
        <f>VLOOKUP($A4,'Base Consumption'!$A$2:$D$33,3,FALSE)*'Profiles, Pc, Winter, S3'!Q4</f>
        <v>2.1630138787100424</v>
      </c>
      <c r="R4" s="1">
        <f>VLOOKUP($A4,'Base Consumption'!$A$2:$D$33,3,FALSE)*'Profiles, Pc, Winter, S3'!R4</f>
        <v>2.253862405788341</v>
      </c>
      <c r="S4" s="1">
        <f>VLOOKUP($A4,'Base Consumption'!$A$2:$D$33,3,FALSE)*'Profiles, Pc, Winter, S3'!S4</f>
        <v>2.4342204993657877</v>
      </c>
      <c r="T4" s="1">
        <f>VLOOKUP($A4,'Base Consumption'!$A$2:$D$33,3,FALSE)*'Profiles, Pc, Winter, S3'!T4</f>
        <v>2.2244559889524949</v>
      </c>
      <c r="U4" s="1">
        <f>VLOOKUP($A4,'Base Consumption'!$A$2:$D$33,3,FALSE)*'Profiles, Pc, Winter, S3'!U4</f>
        <v>2.3116071507744698</v>
      </c>
      <c r="V4" s="1">
        <f>VLOOKUP($A4,'Base Consumption'!$A$2:$D$33,3,FALSE)*'Profiles, Pc, Winter, S3'!V4</f>
        <v>2.244443809365178</v>
      </c>
      <c r="W4" s="1">
        <f>VLOOKUP($A4,'Base Consumption'!$A$2:$D$33,3,FALSE)*'Profiles, Pc, Winter, S3'!W4</f>
        <v>2.1107043242548147</v>
      </c>
      <c r="X4" s="1">
        <f>VLOOKUP($A4,'Base Consumption'!$A$2:$D$33,3,FALSE)*'Profiles, Pc, Winter, S3'!X4</f>
        <v>1.7534170888450384</v>
      </c>
      <c r="Y4" s="1">
        <f>VLOOKUP($A4,'Base Consumption'!$A$2:$D$33,3,FALSE)*'Profiles, Pc, Winter, S3'!Y4</f>
        <v>1.5464992178497996</v>
      </c>
    </row>
    <row r="5" spans="1:25" x14ac:dyDescent="0.3">
      <c r="A5">
        <v>4</v>
      </c>
      <c r="B5" s="1">
        <f>VLOOKUP($A5,'Base Consumption'!$A$2:$D$33,3,FALSE)*'Profiles, Pc, Winter, S3'!B5</f>
        <v>6.6314817653963645E-2</v>
      </c>
      <c r="C5" s="1">
        <f>VLOOKUP($A5,'Base Consumption'!$A$2:$D$33,3,FALSE)*'Profiles, Pc, Winter, S3'!C5</f>
        <v>4.3084830251117021E-2</v>
      </c>
      <c r="D5" s="1">
        <f>VLOOKUP($A5,'Base Consumption'!$A$2:$D$33,3,FALSE)*'Profiles, Pc, Winter, S3'!D5</f>
        <v>4.3105182518871785E-2</v>
      </c>
      <c r="E5" s="1">
        <f>VLOOKUP($A5,'Base Consumption'!$A$2:$D$33,3,FALSE)*'Profiles, Pc, Winter, S3'!E5</f>
        <v>3.840047154420137E-2</v>
      </c>
      <c r="F5" s="1">
        <f>VLOOKUP($A5,'Base Consumption'!$A$2:$D$33,3,FALSE)*'Profiles, Pc, Winter, S3'!F5</f>
        <v>4.04433506886651E-2</v>
      </c>
      <c r="G5" s="1">
        <f>VLOOKUP($A5,'Base Consumption'!$A$2:$D$33,3,FALSE)*'Profiles, Pc, Winter, S3'!G5</f>
        <v>8.2524161883550579E-2</v>
      </c>
      <c r="H5" s="1">
        <f>VLOOKUP($A5,'Base Consumption'!$A$2:$D$33,3,FALSE)*'Profiles, Pc, Winter, S3'!H5</f>
        <v>0.16547983264218874</v>
      </c>
      <c r="I5" s="1">
        <f>VLOOKUP($A5,'Base Consumption'!$A$2:$D$33,3,FALSE)*'Profiles, Pc, Winter, S3'!I5</f>
        <v>0.20598853445738385</v>
      </c>
      <c r="J5" s="1">
        <f>VLOOKUP($A5,'Base Consumption'!$A$2:$D$33,3,FALSE)*'Profiles, Pc, Winter, S3'!J5</f>
        <v>0.22706238451641075</v>
      </c>
      <c r="K5" s="1">
        <f>VLOOKUP($A5,'Base Consumption'!$A$2:$D$33,3,FALSE)*'Profiles, Pc, Winter, S3'!K5</f>
        <v>0.21264020581884971</v>
      </c>
      <c r="L5" s="1">
        <f>VLOOKUP($A5,'Base Consumption'!$A$2:$D$33,3,FALSE)*'Profiles, Pc, Winter, S3'!L5</f>
        <v>0.21080368433757321</v>
      </c>
      <c r="M5" s="1">
        <f>VLOOKUP($A5,'Base Consumption'!$A$2:$D$33,3,FALSE)*'Profiles, Pc, Winter, S3'!M5</f>
        <v>0.19592816946774122</v>
      </c>
      <c r="N5" s="1">
        <f>VLOOKUP($A5,'Base Consumption'!$A$2:$D$33,3,FALSE)*'Profiles, Pc, Winter, S3'!N5</f>
        <v>0.19086605677027046</v>
      </c>
      <c r="O5" s="1">
        <f>VLOOKUP($A5,'Base Consumption'!$A$2:$D$33,3,FALSE)*'Profiles, Pc, Winter, S3'!O5</f>
        <v>0.17976250075492436</v>
      </c>
      <c r="P5" s="1">
        <f>VLOOKUP($A5,'Base Consumption'!$A$2:$D$33,3,FALSE)*'Profiles, Pc, Winter, S3'!P5</f>
        <v>0.17159101033007351</v>
      </c>
      <c r="Q5" s="1">
        <f>VLOOKUP($A5,'Base Consumption'!$A$2:$D$33,3,FALSE)*'Profiles, Pc, Winter, S3'!Q5</f>
        <v>0.17549949832692258</v>
      </c>
      <c r="R5" s="1">
        <f>VLOOKUP($A5,'Base Consumption'!$A$2:$D$33,3,FALSE)*'Profiles, Pc, Winter, S3'!R5</f>
        <v>0.22150042514425947</v>
      </c>
      <c r="S5" s="1">
        <f>VLOOKUP($A5,'Base Consumption'!$A$2:$D$33,3,FALSE)*'Profiles, Pc, Winter, S3'!S5</f>
        <v>0.33408502249723454</v>
      </c>
      <c r="T5" s="1">
        <f>VLOOKUP($A5,'Base Consumption'!$A$2:$D$33,3,FALSE)*'Profiles, Pc, Winter, S3'!T5</f>
        <v>0.30033841002662109</v>
      </c>
      <c r="U5" s="1">
        <f>VLOOKUP($A5,'Base Consumption'!$A$2:$D$33,3,FALSE)*'Profiles, Pc, Winter, S3'!U5</f>
        <v>0.25416894278995894</v>
      </c>
      <c r="V5" s="1">
        <f>VLOOKUP($A5,'Base Consumption'!$A$2:$D$33,3,FALSE)*'Profiles, Pc, Winter, S3'!V5</f>
        <v>0.24573882530801872</v>
      </c>
      <c r="W5" s="1">
        <f>VLOOKUP($A5,'Base Consumption'!$A$2:$D$33,3,FALSE)*'Profiles, Pc, Winter, S3'!W5</f>
        <v>0.21875719993483614</v>
      </c>
      <c r="X5" s="1">
        <f>VLOOKUP($A5,'Base Consumption'!$A$2:$D$33,3,FALSE)*'Profiles, Pc, Winter, S3'!X5</f>
        <v>0.16371593805316997</v>
      </c>
      <c r="Y5" s="1">
        <f>VLOOKUP($A5,'Base Consumption'!$A$2:$D$33,3,FALSE)*'Profiles, Pc, Winter, S3'!Y5</f>
        <v>0.12726969220029033</v>
      </c>
    </row>
    <row r="6" spans="1:25" x14ac:dyDescent="0.3">
      <c r="A6">
        <v>5</v>
      </c>
      <c r="B6" s="1">
        <f>VLOOKUP($A6,'Base Consumption'!$A$2:$D$33,3,FALSE)*'Profiles, Pc, Winter, S3'!B6</f>
        <v>0.65326440186396706</v>
      </c>
      <c r="C6" s="1">
        <f>VLOOKUP($A6,'Base Consumption'!$A$2:$D$33,3,FALSE)*'Profiles, Pc, Winter, S3'!C6</f>
        <v>0.59418596874430474</v>
      </c>
      <c r="D6" s="1">
        <f>VLOOKUP($A6,'Base Consumption'!$A$2:$D$33,3,FALSE)*'Profiles, Pc, Winter, S3'!D6</f>
        <v>0.54451007933391726</v>
      </c>
      <c r="E6" s="1">
        <f>VLOOKUP($A6,'Base Consumption'!$A$2:$D$33,3,FALSE)*'Profiles, Pc, Winter, S3'!E6</f>
        <v>0.55163948762043646</v>
      </c>
      <c r="F6" s="1">
        <f>VLOOKUP($A6,'Base Consumption'!$A$2:$D$33,3,FALSE)*'Profiles, Pc, Winter, S3'!F6</f>
        <v>0.56394013985974267</v>
      </c>
      <c r="G6" s="1">
        <f>VLOOKUP($A6,'Base Consumption'!$A$2:$D$33,3,FALSE)*'Profiles, Pc, Winter, S3'!G6</f>
        <v>0.63534990792306723</v>
      </c>
      <c r="H6" s="1">
        <f>VLOOKUP($A6,'Base Consumption'!$A$2:$D$33,3,FALSE)*'Profiles, Pc, Winter, S3'!H6</f>
        <v>0.82129164694362644</v>
      </c>
      <c r="I6" s="1">
        <f>VLOOKUP($A6,'Base Consumption'!$A$2:$D$33,3,FALSE)*'Profiles, Pc, Winter, S3'!I6</f>
        <v>0.90962000255347664</v>
      </c>
      <c r="J6" s="1">
        <f>VLOOKUP($A6,'Base Consumption'!$A$2:$D$33,3,FALSE)*'Profiles, Pc, Winter, S3'!J6</f>
        <v>0.9404907103945005</v>
      </c>
      <c r="K6" s="1">
        <f>VLOOKUP($A6,'Base Consumption'!$A$2:$D$33,3,FALSE)*'Profiles, Pc, Winter, S3'!K6</f>
        <v>0.97795870704036014</v>
      </c>
      <c r="L6" s="1">
        <f>VLOOKUP($A6,'Base Consumption'!$A$2:$D$33,3,FALSE)*'Profiles, Pc, Winter, S3'!L6</f>
        <v>1.0054797642751592</v>
      </c>
      <c r="M6" s="1">
        <f>VLOOKUP($A6,'Base Consumption'!$A$2:$D$33,3,FALSE)*'Profiles, Pc, Winter, S3'!M6</f>
        <v>1.0222899266974781</v>
      </c>
      <c r="N6" s="1">
        <f>VLOOKUP($A6,'Base Consumption'!$A$2:$D$33,3,FALSE)*'Profiles, Pc, Winter, S3'!N6</f>
        <v>1.002451748543391</v>
      </c>
      <c r="O6" s="1">
        <f>VLOOKUP($A6,'Base Consumption'!$A$2:$D$33,3,FALSE)*'Profiles, Pc, Winter, S3'!O6</f>
        <v>0.9539358233218076</v>
      </c>
      <c r="P6" s="1">
        <f>VLOOKUP($A6,'Base Consumption'!$A$2:$D$33,3,FALSE)*'Profiles, Pc, Winter, S3'!P6</f>
        <v>0.95094489254978787</v>
      </c>
      <c r="Q6" s="1">
        <f>VLOOKUP($A6,'Base Consumption'!$A$2:$D$33,3,FALSE)*'Profiles, Pc, Winter, S3'!Q6</f>
        <v>0.94324035355111846</v>
      </c>
      <c r="R6" s="1">
        <f>VLOOKUP($A6,'Base Consumption'!$A$2:$D$33,3,FALSE)*'Profiles, Pc, Winter, S3'!R6</f>
        <v>1.0081675346547867</v>
      </c>
      <c r="S6" s="1">
        <f>VLOOKUP($A6,'Base Consumption'!$A$2:$D$33,3,FALSE)*'Profiles, Pc, Winter, S3'!S6</f>
        <v>1.1557845412308845</v>
      </c>
      <c r="T6" s="1">
        <f>VLOOKUP($A6,'Base Consumption'!$A$2:$D$33,3,FALSE)*'Profiles, Pc, Winter, S3'!T6</f>
        <v>1.1407312277782922</v>
      </c>
      <c r="U6" s="1">
        <f>VLOOKUP($A6,'Base Consumption'!$A$2:$D$33,3,FALSE)*'Profiles, Pc, Winter, S3'!U6</f>
        <v>1.1158020483184563</v>
      </c>
      <c r="V6" s="1">
        <f>VLOOKUP($A6,'Base Consumption'!$A$2:$D$33,3,FALSE)*'Profiles, Pc, Winter, S3'!V6</f>
        <v>1.1057159801564298</v>
      </c>
      <c r="W6" s="1">
        <f>VLOOKUP($A6,'Base Consumption'!$A$2:$D$33,3,FALSE)*'Profiles, Pc, Winter, S3'!W6</f>
        <v>1.0323759791677025</v>
      </c>
      <c r="X6" s="1">
        <f>VLOOKUP($A6,'Base Consumption'!$A$2:$D$33,3,FALSE)*'Profiles, Pc, Winter, S3'!X6</f>
        <v>0.9185585972014354</v>
      </c>
      <c r="Y6" s="1">
        <f>VLOOKUP($A6,'Base Consumption'!$A$2:$D$33,3,FALSE)*'Profiles, Pc, Winter, S3'!Y6</f>
        <v>0.83235203481048103</v>
      </c>
    </row>
    <row r="7" spans="1:25" x14ac:dyDescent="0.3">
      <c r="A7">
        <v>6</v>
      </c>
      <c r="B7" s="1">
        <f>VLOOKUP($A7,'Base Consumption'!$A$2:$D$33,3,FALSE)*'Profiles, Pc, Winter, S3'!B7</f>
        <v>3.7918872866569462</v>
      </c>
      <c r="C7" s="1">
        <f>VLOOKUP($A7,'Base Consumption'!$A$2:$D$33,3,FALSE)*'Profiles, Pc, Winter, S3'!C7</f>
        <v>3.5654564431388964</v>
      </c>
      <c r="D7" s="1">
        <f>VLOOKUP($A7,'Base Consumption'!$A$2:$D$33,3,FALSE)*'Profiles, Pc, Winter, S3'!D7</f>
        <v>3.4748236086026987</v>
      </c>
      <c r="E7" s="1">
        <f>VLOOKUP($A7,'Base Consumption'!$A$2:$D$33,3,FALSE)*'Profiles, Pc, Winter, S3'!E7</f>
        <v>3.5171373384516884</v>
      </c>
      <c r="F7" s="1">
        <f>VLOOKUP($A7,'Base Consumption'!$A$2:$D$33,3,FALSE)*'Profiles, Pc, Winter, S3'!F7</f>
        <v>3.5556422319669423</v>
      </c>
      <c r="G7" s="1">
        <f>VLOOKUP($A7,'Base Consumption'!$A$2:$D$33,3,FALSE)*'Profiles, Pc, Winter, S3'!G7</f>
        <v>3.8532150524786073</v>
      </c>
      <c r="H7" s="1">
        <f>VLOOKUP($A7,'Base Consumption'!$A$2:$D$33,3,FALSE)*'Profiles, Pc, Winter, S3'!H7</f>
        <v>4.3525534173723228</v>
      </c>
      <c r="I7" s="1">
        <f>VLOOKUP($A7,'Base Consumption'!$A$2:$D$33,3,FALSE)*'Profiles, Pc, Winter, S3'!I7</f>
        <v>5.2780133303071874</v>
      </c>
      <c r="J7" s="1">
        <f>VLOOKUP($A7,'Base Consumption'!$A$2:$D$33,3,FALSE)*'Profiles, Pc, Winter, S3'!J7</f>
        <v>5.534328374661543</v>
      </c>
      <c r="K7" s="1">
        <f>VLOOKUP($A7,'Base Consumption'!$A$2:$D$33,3,FALSE)*'Profiles, Pc, Winter, S3'!K7</f>
        <v>5.7226610038773789</v>
      </c>
      <c r="L7" s="1">
        <f>VLOOKUP($A7,'Base Consumption'!$A$2:$D$33,3,FALSE)*'Profiles, Pc, Winter, S3'!L7</f>
        <v>5.630243784745252</v>
      </c>
      <c r="M7" s="1">
        <f>VLOOKUP($A7,'Base Consumption'!$A$2:$D$33,3,FALSE)*'Profiles, Pc, Winter, S3'!M7</f>
        <v>5.7165566486364838</v>
      </c>
      <c r="N7" s="1">
        <f>VLOOKUP($A7,'Base Consumption'!$A$2:$D$33,3,FALSE)*'Profiles, Pc, Winter, S3'!N7</f>
        <v>5.6878637694408427</v>
      </c>
      <c r="O7" s="1">
        <f>VLOOKUP($A7,'Base Consumption'!$A$2:$D$33,3,FALSE)*'Profiles, Pc, Winter, S3'!O7</f>
        <v>5.6033857480080274</v>
      </c>
      <c r="P7" s="1">
        <f>VLOOKUP($A7,'Base Consumption'!$A$2:$D$33,3,FALSE)*'Profiles, Pc, Winter, S3'!P7</f>
        <v>5.221846284469482</v>
      </c>
      <c r="Q7" s="1">
        <f>VLOOKUP($A7,'Base Consumption'!$A$2:$D$33,3,FALSE)*'Profiles, Pc, Winter, S3'!Q7</f>
        <v>5.2341789078844778</v>
      </c>
      <c r="R7" s="1">
        <f>VLOOKUP($A7,'Base Consumption'!$A$2:$D$33,3,FALSE)*'Profiles, Pc, Winter, S3'!R7</f>
        <v>5.077785878964221</v>
      </c>
      <c r="S7" s="1">
        <f>VLOOKUP($A7,'Base Consumption'!$A$2:$D$33,3,FALSE)*'Profiles, Pc, Winter, S3'!S7</f>
        <v>5.3216209538787416</v>
      </c>
      <c r="T7" s="1">
        <f>VLOOKUP($A7,'Base Consumption'!$A$2:$D$33,3,FALSE)*'Profiles, Pc, Winter, S3'!T7</f>
        <v>5.1558613486039198</v>
      </c>
      <c r="U7" s="1">
        <f>VLOOKUP($A7,'Base Consumption'!$A$2:$D$33,3,FALSE)*'Profiles, Pc, Winter, S3'!U7</f>
        <v>5.0748528544302429</v>
      </c>
      <c r="V7" s="1">
        <f>VLOOKUP($A7,'Base Consumption'!$A$2:$D$33,3,FALSE)*'Profiles, Pc, Winter, S3'!V7</f>
        <v>4.9626273151569915</v>
      </c>
      <c r="W7" s="1">
        <f>VLOOKUP($A7,'Base Consumption'!$A$2:$D$33,3,FALSE)*'Profiles, Pc, Winter, S3'!W7</f>
        <v>4.7923286816752491</v>
      </c>
      <c r="X7" s="1">
        <f>VLOOKUP($A7,'Base Consumption'!$A$2:$D$33,3,FALSE)*'Profiles, Pc, Winter, S3'!X7</f>
        <v>4.3013245294540736</v>
      </c>
      <c r="Y7" s="1">
        <f>VLOOKUP($A7,'Base Consumption'!$A$2:$D$33,3,FALSE)*'Profiles, Pc, Winter, S3'!Y7</f>
        <v>3.9959833077949067</v>
      </c>
    </row>
    <row r="8" spans="1:25" x14ac:dyDescent="0.3">
      <c r="A8">
        <v>7</v>
      </c>
      <c r="B8" s="1">
        <f>VLOOKUP($A8,'Base Consumption'!$A$2:$D$33,3,FALSE)*'Profiles, Pc, Winter, S3'!B8</f>
        <v>1.7329651223517422</v>
      </c>
      <c r="C8" s="1">
        <f>VLOOKUP($A8,'Base Consumption'!$A$2:$D$33,3,FALSE)*'Profiles, Pc, Winter, S3'!C8</f>
        <v>1.5971738085389278</v>
      </c>
      <c r="D8" s="1">
        <f>VLOOKUP($A8,'Base Consumption'!$A$2:$D$33,3,FALSE)*'Profiles, Pc, Winter, S3'!D8</f>
        <v>1.5836688505642105</v>
      </c>
      <c r="E8" s="1">
        <f>VLOOKUP($A8,'Base Consumption'!$A$2:$D$33,3,FALSE)*'Profiles, Pc, Winter, S3'!E8</f>
        <v>1.5515379497616464</v>
      </c>
      <c r="F8" s="1">
        <f>VLOOKUP($A8,'Base Consumption'!$A$2:$D$33,3,FALSE)*'Profiles, Pc, Winter, S3'!F8</f>
        <v>1.605807351060534</v>
      </c>
      <c r="G8" s="1">
        <f>VLOOKUP($A8,'Base Consumption'!$A$2:$D$33,3,FALSE)*'Profiles, Pc, Winter, S3'!G8</f>
        <v>1.8456602824011221</v>
      </c>
      <c r="H8" s="1">
        <f>VLOOKUP($A8,'Base Consumption'!$A$2:$D$33,3,FALSE)*'Profiles, Pc, Winter, S3'!H8</f>
        <v>2.3435919643834562</v>
      </c>
      <c r="I8" s="1">
        <f>VLOOKUP($A8,'Base Consumption'!$A$2:$D$33,3,FALSE)*'Profiles, Pc, Winter, S3'!I8</f>
        <v>2.8659646399036869</v>
      </c>
      <c r="J8" s="1">
        <f>VLOOKUP($A8,'Base Consumption'!$A$2:$D$33,3,FALSE)*'Profiles, Pc, Winter, S3'!J8</f>
        <v>3.2537000639386586</v>
      </c>
      <c r="K8" s="1">
        <f>VLOOKUP($A8,'Base Consumption'!$A$2:$D$33,3,FALSE)*'Profiles, Pc, Winter, S3'!K8</f>
        <v>3.3399598197963254</v>
      </c>
      <c r="L8" s="1">
        <f>VLOOKUP($A8,'Base Consumption'!$A$2:$D$33,3,FALSE)*'Profiles, Pc, Winter, S3'!L8</f>
        <v>3.4118717412292874</v>
      </c>
      <c r="M8" s="1">
        <f>VLOOKUP($A8,'Base Consumption'!$A$2:$D$33,3,FALSE)*'Profiles, Pc, Winter, S3'!M8</f>
        <v>3.4118717412292874</v>
      </c>
      <c r="N8" s="1">
        <f>VLOOKUP($A8,'Base Consumption'!$A$2:$D$33,3,FALSE)*'Profiles, Pc, Winter, S3'!N8</f>
        <v>3.343659598103156</v>
      </c>
      <c r="O8" s="1">
        <f>VLOOKUP($A8,'Base Consumption'!$A$2:$D$33,3,FALSE)*'Profiles, Pc, Winter, S3'!O8</f>
        <v>3.2520582306501606</v>
      </c>
      <c r="P8" s="1">
        <f>VLOOKUP($A8,'Base Consumption'!$A$2:$D$33,3,FALSE)*'Profiles, Pc, Winter, S3'!P8</f>
        <v>2.9702380793289613</v>
      </c>
      <c r="Q8" s="1">
        <f>VLOOKUP($A8,'Base Consumption'!$A$2:$D$33,3,FALSE)*'Profiles, Pc, Winter, S3'!Q8</f>
        <v>2.8972080995373566</v>
      </c>
      <c r="R8" s="1">
        <f>VLOOKUP($A8,'Base Consumption'!$A$2:$D$33,3,FALSE)*'Profiles, Pc, Winter, S3'!R8</f>
        <v>3.1350502658789252</v>
      </c>
      <c r="S8" s="1">
        <f>VLOOKUP($A8,'Base Consumption'!$A$2:$D$33,3,FALSE)*'Profiles, Pc, Winter, S3'!S8</f>
        <v>3.2010562287597484</v>
      </c>
      <c r="T8" s="1">
        <f>VLOOKUP($A8,'Base Consumption'!$A$2:$D$33,3,FALSE)*'Profiles, Pc, Winter, S3'!T8</f>
        <v>3.096123053654209</v>
      </c>
      <c r="U8" s="1">
        <f>VLOOKUP($A8,'Base Consumption'!$A$2:$D$33,3,FALSE)*'Profiles, Pc, Winter, S3'!U8</f>
        <v>3.0535593185217991</v>
      </c>
      <c r="V8" s="1">
        <f>VLOOKUP($A8,'Base Consumption'!$A$2:$D$33,3,FALSE)*'Profiles, Pc, Winter, S3'!V8</f>
        <v>2.8396152790953106</v>
      </c>
      <c r="W8" s="1">
        <f>VLOOKUP($A8,'Base Consumption'!$A$2:$D$33,3,FALSE)*'Profiles, Pc, Winter, S3'!W8</f>
        <v>2.3510792904787223</v>
      </c>
      <c r="X8" s="1">
        <f>VLOOKUP($A8,'Base Consumption'!$A$2:$D$33,3,FALSE)*'Profiles, Pc, Winter, S3'!X8</f>
        <v>2.1689131386060776</v>
      </c>
      <c r="Y8" s="1">
        <f>VLOOKUP($A8,'Base Consumption'!$A$2:$D$33,3,FALSE)*'Profiles, Pc, Winter, S3'!Y8</f>
        <v>1.992992812290924</v>
      </c>
    </row>
    <row r="9" spans="1:25" x14ac:dyDescent="0.3">
      <c r="A9">
        <v>8</v>
      </c>
      <c r="B9" s="1">
        <f>VLOOKUP($A9,'Base Consumption'!$A$2:$D$33,3,FALSE)*'Profiles, Pc, Winter, S3'!B9</f>
        <v>0.36505340657779883</v>
      </c>
      <c r="C9" s="1">
        <f>VLOOKUP($A9,'Base Consumption'!$A$2:$D$33,3,FALSE)*'Profiles, Pc, Winter, S3'!C9</f>
        <v>0.34583239747457817</v>
      </c>
      <c r="D9" s="1">
        <f>VLOOKUP($A9,'Base Consumption'!$A$2:$D$33,3,FALSE)*'Profiles, Pc, Winter, S3'!D9</f>
        <v>0.33816507943127827</v>
      </c>
      <c r="E9" s="1">
        <f>VLOOKUP($A9,'Base Consumption'!$A$2:$D$33,3,FALSE)*'Profiles, Pc, Winter, S3'!E9</f>
        <v>0.33452454988336505</v>
      </c>
      <c r="F9" s="1">
        <f>VLOOKUP($A9,'Base Consumption'!$A$2:$D$33,3,FALSE)*'Profiles, Pc, Winter, S3'!F9</f>
        <v>0.35441863792951883</v>
      </c>
      <c r="G9" s="1">
        <f>VLOOKUP($A9,'Base Consumption'!$A$2:$D$33,3,FALSE)*'Profiles, Pc, Winter, S3'!G9</f>
        <v>0.432326961976775</v>
      </c>
      <c r="H9" s="1">
        <f>VLOOKUP($A9,'Base Consumption'!$A$2:$D$33,3,FALSE)*'Profiles, Pc, Winter, S3'!H9</f>
        <v>0.71002958085265488</v>
      </c>
      <c r="I9" s="1">
        <f>VLOOKUP($A9,'Base Consumption'!$A$2:$D$33,3,FALSE)*'Profiles, Pc, Winter, S3'!I9</f>
        <v>0.85407181176363212</v>
      </c>
      <c r="J9" s="1">
        <f>VLOOKUP($A9,'Base Consumption'!$A$2:$D$33,3,FALSE)*'Profiles, Pc, Winter, S3'!J9</f>
        <v>0.88722298309914704</v>
      </c>
      <c r="K9" s="1">
        <f>VLOOKUP($A9,'Base Consumption'!$A$2:$D$33,3,FALSE)*'Profiles, Pc, Winter, S3'!K9</f>
        <v>0.88237109870946362</v>
      </c>
      <c r="L9" s="1">
        <f>VLOOKUP($A9,'Base Consumption'!$A$2:$D$33,3,FALSE)*'Profiles, Pc, Winter, S3'!L9</f>
        <v>0.91487305310294442</v>
      </c>
      <c r="M9" s="1">
        <f>VLOOKUP($A9,'Base Consumption'!$A$2:$D$33,3,FALSE)*'Profiles, Pc, Winter, S3'!M9</f>
        <v>0.90864484595251904</v>
      </c>
      <c r="N9" s="1">
        <f>VLOOKUP($A9,'Base Consumption'!$A$2:$D$33,3,FALSE)*'Profiles, Pc, Winter, S3'!N9</f>
        <v>0.85422397517181881</v>
      </c>
      <c r="O9" s="1">
        <f>VLOOKUP($A9,'Base Consumption'!$A$2:$D$33,3,FALSE)*'Profiles, Pc, Winter, S3'!O9</f>
        <v>0.83347537433240815</v>
      </c>
      <c r="P9" s="1">
        <f>VLOOKUP($A9,'Base Consumption'!$A$2:$D$33,3,FALSE)*'Profiles, Pc, Winter, S3'!P9</f>
        <v>0.73697818021231831</v>
      </c>
      <c r="Q9" s="1">
        <f>VLOOKUP($A9,'Base Consumption'!$A$2:$D$33,3,FALSE)*'Profiles, Pc, Winter, S3'!Q9</f>
        <v>0.6646491026728929</v>
      </c>
      <c r="R9" s="1">
        <f>VLOOKUP($A9,'Base Consumption'!$A$2:$D$33,3,FALSE)*'Profiles, Pc, Winter, S3'!R9</f>
        <v>0.68242619396109405</v>
      </c>
      <c r="S9" s="1">
        <f>VLOOKUP($A9,'Base Consumption'!$A$2:$D$33,3,FALSE)*'Profiles, Pc, Winter, S3'!S9</f>
        <v>0.74318813779651482</v>
      </c>
      <c r="T9" s="1">
        <f>VLOOKUP($A9,'Base Consumption'!$A$2:$D$33,3,FALSE)*'Profiles, Pc, Winter, S3'!T9</f>
        <v>0.73032339664336987</v>
      </c>
      <c r="U9" s="1">
        <f>VLOOKUP($A9,'Base Consumption'!$A$2:$D$33,3,FALSE)*'Profiles, Pc, Winter, S3'!U9</f>
        <v>0.70682973988425235</v>
      </c>
      <c r="V9" s="1">
        <f>VLOOKUP($A9,'Base Consumption'!$A$2:$D$33,3,FALSE)*'Profiles, Pc, Winter, S3'!V9</f>
        <v>0.69217917223288905</v>
      </c>
      <c r="W9" s="1">
        <f>VLOOKUP($A9,'Base Consumption'!$A$2:$D$33,3,FALSE)*'Profiles, Pc, Winter, S3'!W9</f>
        <v>0.63850296116721739</v>
      </c>
      <c r="X9" s="1">
        <f>VLOOKUP($A9,'Base Consumption'!$A$2:$D$33,3,FALSE)*'Profiles, Pc, Winter, S3'!X9</f>
        <v>0.50414240497778251</v>
      </c>
      <c r="Y9" s="1">
        <f>VLOOKUP($A9,'Base Consumption'!$A$2:$D$33,3,FALSE)*'Profiles, Pc, Winter, S3'!Y9</f>
        <v>0.43688052951041689</v>
      </c>
    </row>
    <row r="10" spans="1:25" x14ac:dyDescent="0.3">
      <c r="A10">
        <v>9</v>
      </c>
      <c r="B10" s="1">
        <f>VLOOKUP($A10,'Base Consumption'!$A$2:$D$33,3,FALSE)*'Profiles, Pc, Winter, S3'!B10</f>
        <v>0.39537402259275345</v>
      </c>
      <c r="C10" s="1">
        <f>VLOOKUP($A10,'Base Consumption'!$A$2:$D$33,3,FALSE)*'Profiles, Pc, Winter, S3'!C10</f>
        <v>0.39537402259275345</v>
      </c>
      <c r="D10" s="1">
        <f>VLOOKUP($A10,'Base Consumption'!$A$2:$D$33,3,FALSE)*'Profiles, Pc, Winter, S3'!D10</f>
        <v>0.39537402259275345</v>
      </c>
      <c r="E10" s="1">
        <f>VLOOKUP($A10,'Base Consumption'!$A$2:$D$33,3,FALSE)*'Profiles, Pc, Winter, S3'!E10</f>
        <v>0.39537402259275345</v>
      </c>
      <c r="F10" s="1">
        <f>VLOOKUP($A10,'Base Consumption'!$A$2:$D$33,3,FALSE)*'Profiles, Pc, Winter, S3'!F10</f>
        <v>0.39537402259275345</v>
      </c>
      <c r="G10" s="1">
        <f>VLOOKUP($A10,'Base Consumption'!$A$2:$D$33,3,FALSE)*'Profiles, Pc, Winter, S3'!G10</f>
        <v>0.39537402259275345</v>
      </c>
      <c r="H10" s="1">
        <f>VLOOKUP($A10,'Base Consumption'!$A$2:$D$33,3,FALSE)*'Profiles, Pc, Winter, S3'!H10</f>
        <v>0.39537402259275345</v>
      </c>
      <c r="I10" s="1">
        <f>VLOOKUP($A10,'Base Consumption'!$A$2:$D$33,3,FALSE)*'Profiles, Pc, Winter, S3'!I10</f>
        <v>0.39537402259275345</v>
      </c>
      <c r="J10" s="1">
        <f>VLOOKUP($A10,'Base Consumption'!$A$2:$D$33,3,FALSE)*'Profiles, Pc, Winter, S3'!J10</f>
        <v>0.39537402259275345</v>
      </c>
      <c r="K10" s="1">
        <f>VLOOKUP($A10,'Base Consumption'!$A$2:$D$33,3,FALSE)*'Profiles, Pc, Winter, S3'!K10</f>
        <v>0.39537402259275345</v>
      </c>
      <c r="L10" s="1">
        <f>VLOOKUP($A10,'Base Consumption'!$A$2:$D$33,3,FALSE)*'Profiles, Pc, Winter, S3'!L10</f>
        <v>0.39537402259275345</v>
      </c>
      <c r="M10" s="1">
        <f>VLOOKUP($A10,'Base Consumption'!$A$2:$D$33,3,FALSE)*'Profiles, Pc, Winter, S3'!M10</f>
        <v>0.39537402259275345</v>
      </c>
      <c r="N10" s="1">
        <f>VLOOKUP($A10,'Base Consumption'!$A$2:$D$33,3,FALSE)*'Profiles, Pc, Winter, S3'!N10</f>
        <v>0.39537402259275345</v>
      </c>
      <c r="O10" s="1">
        <f>VLOOKUP($A10,'Base Consumption'!$A$2:$D$33,3,FALSE)*'Profiles, Pc, Winter, S3'!O10</f>
        <v>0.39537402259275345</v>
      </c>
      <c r="P10" s="1">
        <f>VLOOKUP($A10,'Base Consumption'!$A$2:$D$33,3,FALSE)*'Profiles, Pc, Winter, S3'!P10</f>
        <v>0.39537402259275345</v>
      </c>
      <c r="Q10" s="1">
        <f>VLOOKUP($A10,'Base Consumption'!$A$2:$D$33,3,FALSE)*'Profiles, Pc, Winter, S3'!Q10</f>
        <v>0.39537402259275345</v>
      </c>
      <c r="R10" s="1">
        <f>VLOOKUP($A10,'Base Consumption'!$A$2:$D$33,3,FALSE)*'Profiles, Pc, Winter, S3'!R10</f>
        <v>0.39537402259275345</v>
      </c>
      <c r="S10" s="1">
        <f>VLOOKUP($A10,'Base Consumption'!$A$2:$D$33,3,FALSE)*'Profiles, Pc, Winter, S3'!S10</f>
        <v>0.39537402259275345</v>
      </c>
      <c r="T10" s="1">
        <f>VLOOKUP($A10,'Base Consumption'!$A$2:$D$33,3,FALSE)*'Profiles, Pc, Winter, S3'!T10</f>
        <v>0.39537402259275345</v>
      </c>
      <c r="U10" s="1">
        <f>VLOOKUP($A10,'Base Consumption'!$A$2:$D$33,3,FALSE)*'Profiles, Pc, Winter, S3'!U10</f>
        <v>0.39537402259275345</v>
      </c>
      <c r="V10" s="1">
        <f>VLOOKUP($A10,'Base Consumption'!$A$2:$D$33,3,FALSE)*'Profiles, Pc, Winter, S3'!V10</f>
        <v>0.39537402259275345</v>
      </c>
      <c r="W10" s="1">
        <f>VLOOKUP($A10,'Base Consumption'!$A$2:$D$33,3,FALSE)*'Profiles, Pc, Winter, S3'!W10</f>
        <v>0.39537402259275345</v>
      </c>
      <c r="X10" s="1">
        <f>VLOOKUP($A10,'Base Consumption'!$A$2:$D$33,3,FALSE)*'Profiles, Pc, Winter, S3'!X10</f>
        <v>0.39537402259275345</v>
      </c>
      <c r="Y10" s="1">
        <f>VLOOKUP($A10,'Base Consumption'!$A$2:$D$33,3,FALSE)*'Profiles, Pc, Winter, S3'!Y10</f>
        <v>0.39537402259275345</v>
      </c>
    </row>
    <row r="11" spans="1:25" x14ac:dyDescent="0.3">
      <c r="A11">
        <v>10</v>
      </c>
      <c r="B11" s="1">
        <f>VLOOKUP($A11,'Base Consumption'!$A$2:$D$33,3,FALSE)*'Profiles, Pc, Winter, S3'!B11</f>
        <v>0.32367777060007147</v>
      </c>
      <c r="C11" s="1">
        <f>VLOOKUP($A11,'Base Consumption'!$A$2:$D$33,3,FALSE)*'Profiles, Pc, Winter, S3'!C11</f>
        <v>0.2987599768505505</v>
      </c>
      <c r="D11" s="1">
        <f>VLOOKUP($A11,'Base Consumption'!$A$2:$D$33,3,FALSE)*'Profiles, Pc, Winter, S3'!D11</f>
        <v>0.28497729794636745</v>
      </c>
      <c r="E11" s="1">
        <f>VLOOKUP($A11,'Base Consumption'!$A$2:$D$33,3,FALSE)*'Profiles, Pc, Winter, S3'!E11</f>
        <v>0.28782270425027973</v>
      </c>
      <c r="F11" s="1">
        <f>VLOOKUP($A11,'Base Consumption'!$A$2:$D$33,3,FALSE)*'Profiles, Pc, Winter, S3'!F11</f>
        <v>0.29013658997630182</v>
      </c>
      <c r="G11" s="1">
        <f>VLOOKUP($A11,'Base Consumption'!$A$2:$D$33,3,FALSE)*'Profiles, Pc, Winter, S3'!G11</f>
        <v>0.33409983425108047</v>
      </c>
      <c r="H11" s="1">
        <f>VLOOKUP($A11,'Base Consumption'!$A$2:$D$33,3,FALSE)*'Profiles, Pc, Winter, S3'!H11</f>
        <v>0.4369839607184996</v>
      </c>
      <c r="I11" s="1">
        <f>VLOOKUP($A11,'Base Consumption'!$A$2:$D$33,3,FALSE)*'Profiles, Pc, Winter, S3'!I11</f>
        <v>0.51166355518907514</v>
      </c>
      <c r="J11" s="1">
        <f>VLOOKUP($A11,'Base Consumption'!$A$2:$D$33,3,FALSE)*'Profiles, Pc, Winter, S3'!J11</f>
        <v>0.55907189153542258</v>
      </c>
      <c r="K11" s="1">
        <f>VLOOKUP($A11,'Base Consumption'!$A$2:$D$33,3,FALSE)*'Profiles, Pc, Winter, S3'!K11</f>
        <v>0.59669823285197721</v>
      </c>
      <c r="L11" s="1">
        <f>VLOOKUP($A11,'Base Consumption'!$A$2:$D$33,3,FALSE)*'Profiles, Pc, Winter, S3'!L11</f>
        <v>0.58275605462197044</v>
      </c>
      <c r="M11" s="1">
        <f>VLOOKUP($A11,'Base Consumption'!$A$2:$D$33,3,FALSE)*'Profiles, Pc, Winter, S3'!M11</f>
        <v>0.58103125485106166</v>
      </c>
      <c r="N11" s="1">
        <f>VLOOKUP($A11,'Base Consumption'!$A$2:$D$33,3,FALSE)*'Profiles, Pc, Winter, S3'!N11</f>
        <v>0.57941892607408696</v>
      </c>
      <c r="O11" s="1">
        <f>VLOOKUP($A11,'Base Consumption'!$A$2:$D$33,3,FALSE)*'Profiles, Pc, Winter, S3'!O11</f>
        <v>0.55352061828072785</v>
      </c>
      <c r="P11" s="1">
        <f>VLOOKUP($A11,'Base Consumption'!$A$2:$D$33,3,FALSE)*'Profiles, Pc, Winter, S3'!P11</f>
        <v>0.53674515958713831</v>
      </c>
      <c r="Q11" s="1">
        <f>VLOOKUP($A11,'Base Consumption'!$A$2:$D$33,3,FALSE)*'Profiles, Pc, Winter, S3'!Q11</f>
        <v>0.50605460279158965</v>
      </c>
      <c r="R11" s="1">
        <f>VLOOKUP($A11,'Base Consumption'!$A$2:$D$33,3,FALSE)*'Profiles, Pc, Winter, S3'!R11</f>
        <v>0.53249290473615252</v>
      </c>
      <c r="S11" s="1">
        <f>VLOOKUP($A11,'Base Consumption'!$A$2:$D$33,3,FALSE)*'Profiles, Pc, Winter, S3'!S11</f>
        <v>0.60535094378202137</v>
      </c>
      <c r="T11" s="1">
        <f>VLOOKUP($A11,'Base Consumption'!$A$2:$D$33,3,FALSE)*'Profiles, Pc, Winter, S3'!T11</f>
        <v>0.59139352488890218</v>
      </c>
      <c r="U11" s="1">
        <f>VLOOKUP($A11,'Base Consumption'!$A$2:$D$33,3,FALSE)*'Profiles, Pc, Winter, S3'!U11</f>
        <v>0.57023674626932064</v>
      </c>
      <c r="V11" s="1">
        <f>VLOOKUP($A11,'Base Consumption'!$A$2:$D$33,3,FALSE)*'Profiles, Pc, Winter, S3'!V11</f>
        <v>0.5474290566535337</v>
      </c>
      <c r="W11" s="1">
        <f>VLOOKUP($A11,'Base Consumption'!$A$2:$D$33,3,FALSE)*'Profiles, Pc, Winter, S3'!W11</f>
        <v>0.51641437390989275</v>
      </c>
      <c r="X11" s="1">
        <f>VLOOKUP($A11,'Base Consumption'!$A$2:$D$33,3,FALSE)*'Profiles, Pc, Winter, S3'!X11</f>
        <v>0.45244121777990665</v>
      </c>
      <c r="Y11" s="1">
        <f>VLOOKUP($A11,'Base Consumption'!$A$2:$D$33,3,FALSE)*'Profiles, Pc, Winter, S3'!Y11</f>
        <v>0.39717124918543906</v>
      </c>
    </row>
    <row r="12" spans="1:25" x14ac:dyDescent="0.3">
      <c r="A12">
        <v>11</v>
      </c>
      <c r="B12" s="1">
        <f>VLOOKUP($A12,'Base Consumption'!$A$2:$D$33,3,FALSE)*'Profiles, Pc, Winter, S3'!B12</f>
        <v>0.16199496054380375</v>
      </c>
      <c r="C12" s="1">
        <f>VLOOKUP($A12,'Base Consumption'!$A$2:$D$33,3,FALSE)*'Profiles, Pc, Winter, S3'!C12</f>
        <v>0.1483159456094395</v>
      </c>
      <c r="D12" s="1">
        <f>VLOOKUP($A12,'Base Consumption'!$A$2:$D$33,3,FALSE)*'Profiles, Pc, Winter, S3'!D12</f>
        <v>0.14091109911482502</v>
      </c>
      <c r="E12" s="1">
        <f>VLOOKUP($A12,'Base Consumption'!$A$2:$D$33,3,FALSE)*'Profiles, Pc, Winter, S3'!E12</f>
        <v>0.14019658858286974</v>
      </c>
      <c r="F12" s="1">
        <f>VLOOKUP($A12,'Base Consumption'!$A$2:$D$33,3,FALSE)*'Profiles, Pc, Winter, S3'!F12</f>
        <v>0.14457605033792381</v>
      </c>
      <c r="G12" s="1">
        <f>VLOOKUP($A12,'Base Consumption'!$A$2:$D$33,3,FALSE)*'Profiles, Pc, Winter, S3'!G12</f>
        <v>0.17968660473715983</v>
      </c>
      <c r="H12" s="1">
        <f>VLOOKUP($A12,'Base Consumption'!$A$2:$D$33,3,FALSE)*'Profiles, Pc, Winter, S3'!H12</f>
        <v>0.23960530772407107</v>
      </c>
      <c r="I12" s="1">
        <f>VLOOKUP($A12,'Base Consumption'!$A$2:$D$33,3,FALSE)*'Profiles, Pc, Winter, S3'!I12</f>
        <v>0.26484404460109101</v>
      </c>
      <c r="J12" s="1">
        <f>VLOOKUP($A12,'Base Consumption'!$A$2:$D$33,3,FALSE)*'Profiles, Pc, Winter, S3'!J12</f>
        <v>0.21219370604183846</v>
      </c>
      <c r="K12" s="1">
        <f>VLOOKUP($A12,'Base Consumption'!$A$2:$D$33,3,FALSE)*'Profiles, Pc, Winter, S3'!K12</f>
        <v>0.14720726746158491</v>
      </c>
      <c r="L12" s="1">
        <f>VLOOKUP($A12,'Base Consumption'!$A$2:$D$33,3,FALSE)*'Profiles, Pc, Winter, S3'!L12</f>
        <v>0.28643355344104948</v>
      </c>
      <c r="M12" s="1">
        <f>VLOOKUP($A12,'Base Consumption'!$A$2:$D$33,3,FALSE)*'Profiles, Pc, Winter, S3'!M12</f>
        <v>0.28864366535463576</v>
      </c>
      <c r="N12" s="1">
        <f>VLOOKUP($A12,'Base Consumption'!$A$2:$D$33,3,FALSE)*'Profiles, Pc, Winter, S3'!N12</f>
        <v>0.27826888371965586</v>
      </c>
      <c r="O12" s="1">
        <f>VLOOKUP($A12,'Base Consumption'!$A$2:$D$33,3,FALSE)*'Profiles, Pc, Winter, S3'!O12</f>
        <v>0.26718967092048312</v>
      </c>
      <c r="P12" s="1">
        <f>VLOOKUP($A12,'Base Consumption'!$A$2:$D$33,3,FALSE)*'Profiles, Pc, Winter, S3'!P12</f>
        <v>0.24996795959577067</v>
      </c>
      <c r="Q12" s="1">
        <f>VLOOKUP($A12,'Base Consumption'!$A$2:$D$33,3,FALSE)*'Profiles, Pc, Winter, S3'!Q12</f>
        <v>0.25693316886163775</v>
      </c>
      <c r="R12" s="1">
        <f>VLOOKUP($A12,'Base Consumption'!$A$2:$D$33,3,FALSE)*'Profiles, Pc, Winter, S3'!R12</f>
        <v>0.27766843689958148</v>
      </c>
      <c r="S12" s="1">
        <f>VLOOKUP($A12,'Base Consumption'!$A$2:$D$33,3,FALSE)*'Profiles, Pc, Winter, S3'!S12</f>
        <v>0.33503201754342687</v>
      </c>
      <c r="T12" s="1">
        <f>VLOOKUP($A12,'Base Consumption'!$A$2:$D$33,3,FALSE)*'Profiles, Pc, Winter, S3'!T12</f>
        <v>0.31535957097602951</v>
      </c>
      <c r="U12" s="1">
        <f>VLOOKUP($A12,'Base Consumption'!$A$2:$D$33,3,FALSE)*'Profiles, Pc, Winter, S3'!U12</f>
        <v>0.29440786590713608</v>
      </c>
      <c r="V12" s="1">
        <f>VLOOKUP($A12,'Base Consumption'!$A$2:$D$33,3,FALSE)*'Profiles, Pc, Winter, S3'!V12</f>
        <v>0.28495900522768192</v>
      </c>
      <c r="W12" s="1">
        <f>VLOOKUP($A12,'Base Consumption'!$A$2:$D$33,3,FALSE)*'Profiles, Pc, Winter, S3'!W12</f>
        <v>0.28331524707808531</v>
      </c>
      <c r="X12" s="1">
        <f>VLOOKUP($A12,'Base Consumption'!$A$2:$D$33,3,FALSE)*'Profiles, Pc, Winter, S3'!X12</f>
        <v>0.24976243882871327</v>
      </c>
      <c r="Y12" s="1">
        <f>VLOOKUP($A12,'Base Consumption'!$A$2:$D$33,3,FALSE)*'Profiles, Pc, Winter, S3'!Y12</f>
        <v>0.21395054455036347</v>
      </c>
    </row>
    <row r="13" spans="1:25" x14ac:dyDescent="0.3">
      <c r="A13">
        <v>12</v>
      </c>
      <c r="B13" s="1">
        <f>VLOOKUP($A13,'Base Consumption'!$A$2:$D$33,3,FALSE)*'Profiles, Pc, Winter, S3'!B13</f>
        <v>0.80473803502987495</v>
      </c>
      <c r="C13" s="1">
        <f>VLOOKUP($A13,'Base Consumption'!$A$2:$D$33,3,FALSE)*'Profiles, Pc, Winter, S3'!C13</f>
        <v>0.80090324096784937</v>
      </c>
      <c r="D13" s="1">
        <f>VLOOKUP($A13,'Base Consumption'!$A$2:$D$33,3,FALSE)*'Profiles, Pc, Winter, S3'!D13</f>
        <v>0.80056903695964476</v>
      </c>
      <c r="E13" s="1">
        <f>VLOOKUP($A13,'Base Consumption'!$A$2:$D$33,3,FALSE)*'Profiles, Pc, Winter, S3'!E13</f>
        <v>0.82394544457098784</v>
      </c>
      <c r="F13" s="1">
        <f>VLOOKUP($A13,'Base Consumption'!$A$2:$D$33,3,FALSE)*'Profiles, Pc, Winter, S3'!F13</f>
        <v>0.82007304771973299</v>
      </c>
      <c r="G13" s="1">
        <f>VLOOKUP($A13,'Base Consumption'!$A$2:$D$33,3,FALSE)*'Profiles, Pc, Winter, S3'!G13</f>
        <v>0.84257748802291377</v>
      </c>
      <c r="H13" s="1">
        <f>VLOOKUP($A13,'Base Consumption'!$A$2:$D$33,3,FALSE)*'Profiles, Pc, Winter, S3'!H13</f>
        <v>0.8745892148166049</v>
      </c>
      <c r="I13" s="1">
        <f>VLOOKUP($A13,'Base Consumption'!$A$2:$D$33,3,FALSE)*'Profiles, Pc, Winter, S3'!I13</f>
        <v>0.84806429935321637</v>
      </c>
      <c r="J13" s="1">
        <f>VLOOKUP($A13,'Base Consumption'!$A$2:$D$33,3,FALSE)*'Profiles, Pc, Winter, S3'!J13</f>
        <v>0.70693928958763352</v>
      </c>
      <c r="K13" s="1">
        <f>VLOOKUP($A13,'Base Consumption'!$A$2:$D$33,3,FALSE)*'Profiles, Pc, Winter, S3'!K13</f>
        <v>0.6780325938920484</v>
      </c>
      <c r="L13" s="1">
        <f>VLOOKUP($A13,'Base Consumption'!$A$2:$D$33,3,FALSE)*'Profiles, Pc, Winter, S3'!L13</f>
        <v>0.92327846645725553</v>
      </c>
      <c r="M13" s="1">
        <f>VLOOKUP($A13,'Base Consumption'!$A$2:$D$33,3,FALSE)*'Profiles, Pc, Winter, S3'!M13</f>
        <v>0.8419030909685763</v>
      </c>
      <c r="N13" s="1">
        <f>VLOOKUP($A13,'Base Consumption'!$A$2:$D$33,3,FALSE)*'Profiles, Pc, Winter, S3'!N13</f>
        <v>0.85312433550216515</v>
      </c>
      <c r="O13" s="1">
        <f>VLOOKUP($A13,'Base Consumption'!$A$2:$D$33,3,FALSE)*'Profiles, Pc, Winter, S3'!O13</f>
        <v>0.87209015928363032</v>
      </c>
      <c r="P13" s="1">
        <f>VLOOKUP($A13,'Base Consumption'!$A$2:$D$33,3,FALSE)*'Profiles, Pc, Winter, S3'!P13</f>
        <v>0.89218218895626666</v>
      </c>
      <c r="Q13" s="1">
        <f>VLOOKUP($A13,'Base Consumption'!$A$2:$D$33,3,FALSE)*'Profiles, Pc, Winter, S3'!Q13</f>
        <v>0.92043935387376874</v>
      </c>
      <c r="R13" s="1">
        <f>VLOOKUP($A13,'Base Consumption'!$A$2:$D$33,3,FALSE)*'Profiles, Pc, Winter, S3'!R13</f>
        <v>1.0179906762058573</v>
      </c>
      <c r="S13" s="1">
        <f>VLOOKUP($A13,'Base Consumption'!$A$2:$D$33,3,FALSE)*'Profiles, Pc, Winter, S3'!S13</f>
        <v>1.0486728156570515</v>
      </c>
      <c r="T13" s="1">
        <f>VLOOKUP($A13,'Base Consumption'!$A$2:$D$33,3,FALSE)*'Profiles, Pc, Winter, S3'!T13</f>
        <v>0.98055368656160402</v>
      </c>
      <c r="U13" s="1">
        <f>VLOOKUP($A13,'Base Consumption'!$A$2:$D$33,3,FALSE)*'Profiles, Pc, Winter, S3'!U13</f>
        <v>0.929786144609001</v>
      </c>
      <c r="V13" s="1">
        <f>VLOOKUP($A13,'Base Consumption'!$A$2:$D$33,3,FALSE)*'Profiles, Pc, Winter, S3'!V13</f>
        <v>0.94435987473445371</v>
      </c>
      <c r="W13" s="1">
        <f>VLOOKUP($A13,'Base Consumption'!$A$2:$D$33,3,FALSE)*'Profiles, Pc, Winter, S3'!W13</f>
        <v>0.94174948063262054</v>
      </c>
      <c r="X13" s="1">
        <f>VLOOKUP($A13,'Base Consumption'!$A$2:$D$33,3,FALSE)*'Profiles, Pc, Winter, S3'!X13</f>
        <v>0.94637639165083098</v>
      </c>
      <c r="Y13" s="1">
        <f>VLOOKUP($A13,'Base Consumption'!$A$2:$D$33,3,FALSE)*'Profiles, Pc, Winter, S3'!Y13</f>
        <v>0.99243064967403494</v>
      </c>
    </row>
    <row r="14" spans="1:25" x14ac:dyDescent="0.3">
      <c r="A14">
        <v>13</v>
      </c>
      <c r="B14" s="1">
        <f>VLOOKUP($A14,'Base Consumption'!$A$2:$D$33,3,FALSE)*'Profiles, Pc, Winter, S3'!B14</f>
        <v>3.6259945242337501</v>
      </c>
      <c r="C14" s="1">
        <f>VLOOKUP($A14,'Base Consumption'!$A$2:$D$33,3,FALSE)*'Profiles, Pc, Winter, S3'!C14</f>
        <v>3.497551472275978</v>
      </c>
      <c r="D14" s="1">
        <f>VLOOKUP($A14,'Base Consumption'!$A$2:$D$33,3,FALSE)*'Profiles, Pc, Winter, S3'!D14</f>
        <v>3.5520094227858268</v>
      </c>
      <c r="E14" s="1">
        <f>VLOOKUP($A14,'Base Consumption'!$A$2:$D$33,3,FALSE)*'Profiles, Pc, Winter, S3'!E14</f>
        <v>3.5943202862655719</v>
      </c>
      <c r="F14" s="1">
        <f>VLOOKUP($A14,'Base Consumption'!$A$2:$D$33,3,FALSE)*'Profiles, Pc, Winter, S3'!F14</f>
        <v>3.6536005264257163</v>
      </c>
      <c r="G14" s="1">
        <f>VLOOKUP($A14,'Base Consumption'!$A$2:$D$33,3,FALSE)*'Profiles, Pc, Winter, S3'!G14</f>
        <v>3.7390353607424447</v>
      </c>
      <c r="H14" s="1">
        <f>VLOOKUP($A14,'Base Consumption'!$A$2:$D$33,3,FALSE)*'Profiles, Pc, Winter, S3'!H14</f>
        <v>4.6240662931926062</v>
      </c>
      <c r="I14" s="1">
        <f>VLOOKUP($A14,'Base Consumption'!$A$2:$D$33,3,FALSE)*'Profiles, Pc, Winter, S3'!I14</f>
        <v>4.8543324363974261</v>
      </c>
      <c r="J14" s="1">
        <f>VLOOKUP($A14,'Base Consumption'!$A$2:$D$33,3,FALSE)*'Profiles, Pc, Winter, S3'!J14</f>
        <v>4.9434867300283045</v>
      </c>
      <c r="K14" s="1">
        <f>VLOOKUP($A14,'Base Consumption'!$A$2:$D$33,3,FALSE)*'Profiles, Pc, Winter, S3'!K14</f>
        <v>4.8201001835639357</v>
      </c>
      <c r="L14" s="1">
        <f>VLOOKUP($A14,'Base Consumption'!$A$2:$D$33,3,FALSE)*'Profiles, Pc, Winter, S3'!L14</f>
        <v>4.7547174746662568</v>
      </c>
      <c r="M14" s="1">
        <f>VLOOKUP($A14,'Base Consumption'!$A$2:$D$33,3,FALSE)*'Profiles, Pc, Winter, S3'!M14</f>
        <v>4.9276206753605303</v>
      </c>
      <c r="N14" s="1">
        <f>VLOOKUP($A14,'Base Consumption'!$A$2:$D$33,3,FALSE)*'Profiles, Pc, Winter, S3'!N14</f>
        <v>5.0999999999999996</v>
      </c>
      <c r="O14" s="1">
        <f>VLOOKUP($A14,'Base Consumption'!$A$2:$D$33,3,FALSE)*'Profiles, Pc, Winter, S3'!O14</f>
        <v>4.9376164999667695</v>
      </c>
      <c r="P14" s="1">
        <f>VLOOKUP($A14,'Base Consumption'!$A$2:$D$33,3,FALSE)*'Profiles, Pc, Winter, S3'!P14</f>
        <v>4.8478231106064262</v>
      </c>
      <c r="Q14" s="1">
        <f>VLOOKUP($A14,'Base Consumption'!$A$2:$D$33,3,FALSE)*'Profiles, Pc, Winter, S3'!Q14</f>
        <v>4.9046634742511692</v>
      </c>
      <c r="R14" s="1">
        <f>VLOOKUP($A14,'Base Consumption'!$A$2:$D$33,3,FALSE)*'Profiles, Pc, Winter, S3'!R14</f>
        <v>4.7462317035916897</v>
      </c>
      <c r="S14" s="1">
        <f>VLOOKUP($A14,'Base Consumption'!$A$2:$D$33,3,FALSE)*'Profiles, Pc, Winter, S3'!S14</f>
        <v>4.9588881818096606</v>
      </c>
      <c r="T14" s="1">
        <f>VLOOKUP($A14,'Base Consumption'!$A$2:$D$33,3,FALSE)*'Profiles, Pc, Winter, S3'!T14</f>
        <v>4.7849968892386245</v>
      </c>
      <c r="U14" s="1">
        <f>VLOOKUP($A14,'Base Consumption'!$A$2:$D$33,3,FALSE)*'Profiles, Pc, Winter, S3'!U14</f>
        <v>4.5092815534511903</v>
      </c>
      <c r="V14" s="1">
        <f>VLOOKUP($A14,'Base Consumption'!$A$2:$D$33,3,FALSE)*'Profiles, Pc, Winter, S3'!V14</f>
        <v>4.5646112568145671</v>
      </c>
      <c r="W14" s="1">
        <f>VLOOKUP($A14,'Base Consumption'!$A$2:$D$33,3,FALSE)*'Profiles, Pc, Winter, S3'!W14</f>
        <v>4.431344910931144</v>
      </c>
      <c r="X14" s="1">
        <f>VLOOKUP($A14,'Base Consumption'!$A$2:$D$33,3,FALSE)*'Profiles, Pc, Winter, S3'!X14</f>
        <v>3.9120551933735985</v>
      </c>
      <c r="Y14" s="1">
        <f>VLOOKUP($A14,'Base Consumption'!$A$2:$D$33,3,FALSE)*'Profiles, Pc, Winter, S3'!Y14</f>
        <v>3.7853543290114819</v>
      </c>
    </row>
    <row r="15" spans="1:25" x14ac:dyDescent="0.3">
      <c r="A15">
        <v>14</v>
      </c>
      <c r="B15" s="1">
        <f>VLOOKUP($A15,'Base Consumption'!$A$2:$D$33,3,FALSE)*'Profiles, Pc, Winter, S3'!B15</f>
        <v>0.82987410044358079</v>
      </c>
      <c r="C15" s="1">
        <f>VLOOKUP($A15,'Base Consumption'!$A$2:$D$33,3,FALSE)*'Profiles, Pc, Winter, S3'!C15</f>
        <v>0.79886080642445445</v>
      </c>
      <c r="D15" s="1">
        <f>VLOOKUP($A15,'Base Consumption'!$A$2:$D$33,3,FALSE)*'Profiles, Pc, Winter, S3'!D15</f>
        <v>0.77040607648372816</v>
      </c>
      <c r="E15" s="1">
        <f>VLOOKUP($A15,'Base Consumption'!$A$2:$D$33,3,FALSE)*'Profiles, Pc, Winter, S3'!E15</f>
        <v>0.79365855547006092</v>
      </c>
      <c r="F15" s="1">
        <f>VLOOKUP($A15,'Base Consumption'!$A$2:$D$33,3,FALSE)*'Profiles, Pc, Winter, S3'!F15</f>
        <v>0.77126328303640235</v>
      </c>
      <c r="G15" s="1">
        <f>VLOOKUP($A15,'Base Consumption'!$A$2:$D$33,3,FALSE)*'Profiles, Pc, Winter, S3'!G15</f>
        <v>0.77229051026843132</v>
      </c>
      <c r="H15" s="1">
        <f>VLOOKUP($A15,'Base Consumption'!$A$2:$D$33,3,FALSE)*'Profiles, Pc, Winter, S3'!H15</f>
        <v>0.77941874690036905</v>
      </c>
      <c r="I15" s="1">
        <f>VLOOKUP($A15,'Base Consumption'!$A$2:$D$33,3,FALSE)*'Profiles, Pc, Winter, S3'!I15</f>
        <v>1.0116828331580878</v>
      </c>
      <c r="J15" s="1">
        <f>VLOOKUP($A15,'Base Consumption'!$A$2:$D$33,3,FALSE)*'Profiles, Pc, Winter, S3'!J15</f>
        <v>1.0319092212737511</v>
      </c>
      <c r="K15" s="1">
        <f>VLOOKUP($A15,'Base Consumption'!$A$2:$D$33,3,FALSE)*'Profiles, Pc, Winter, S3'!K15</f>
        <v>1.0220642838091014</v>
      </c>
      <c r="L15" s="1">
        <f>VLOOKUP($A15,'Base Consumption'!$A$2:$D$33,3,FALSE)*'Profiles, Pc, Winter, S3'!L15</f>
        <v>1.0189612508005048</v>
      </c>
      <c r="M15" s="1">
        <f>VLOOKUP($A15,'Base Consumption'!$A$2:$D$33,3,FALSE)*'Profiles, Pc, Winter, S3'!M15</f>
        <v>1.0403747446925795</v>
      </c>
      <c r="N15" s="1">
        <f>VLOOKUP($A15,'Base Consumption'!$A$2:$D$33,3,FALSE)*'Profiles, Pc, Winter, S3'!N15</f>
        <v>1.0291754896047993</v>
      </c>
      <c r="O15" s="1">
        <f>VLOOKUP($A15,'Base Consumption'!$A$2:$D$33,3,FALSE)*'Profiles, Pc, Winter, S3'!O15</f>
        <v>1.0109569826835749</v>
      </c>
      <c r="P15" s="1">
        <f>VLOOKUP($A15,'Base Consumption'!$A$2:$D$33,3,FALSE)*'Profiles, Pc, Winter, S3'!P15</f>
        <v>0.87943848390588331</v>
      </c>
      <c r="Q15" s="1">
        <f>VLOOKUP($A15,'Base Consumption'!$A$2:$D$33,3,FALSE)*'Profiles, Pc, Winter, S3'!Q15</f>
        <v>0.94613797563527458</v>
      </c>
      <c r="R15" s="1">
        <f>VLOOKUP($A15,'Base Consumption'!$A$2:$D$33,3,FALSE)*'Profiles, Pc, Winter, S3'!R15</f>
        <v>1.0286410006609488</v>
      </c>
      <c r="S15" s="1">
        <f>VLOOKUP($A15,'Base Consumption'!$A$2:$D$33,3,FALSE)*'Profiles, Pc, Winter, S3'!S15</f>
        <v>1.0129727516240363</v>
      </c>
      <c r="T15" s="1">
        <f>VLOOKUP($A15,'Base Consumption'!$A$2:$D$33,3,FALSE)*'Profiles, Pc, Winter, S3'!T15</f>
        <v>0.96077579108186106</v>
      </c>
      <c r="U15" s="1">
        <f>VLOOKUP($A15,'Base Consumption'!$A$2:$D$33,3,FALSE)*'Profiles, Pc, Winter, S3'!U15</f>
        <v>0.91622616768788856</v>
      </c>
      <c r="V15" s="1">
        <f>VLOOKUP($A15,'Base Consumption'!$A$2:$D$33,3,FALSE)*'Profiles, Pc, Winter, S3'!V15</f>
        <v>0.90975334102934546</v>
      </c>
      <c r="W15" s="1">
        <f>VLOOKUP($A15,'Base Consumption'!$A$2:$D$33,3,FALSE)*'Profiles, Pc, Winter, S3'!W15</f>
        <v>0.86932188472692384</v>
      </c>
      <c r="X15" s="1">
        <f>VLOOKUP($A15,'Base Consumption'!$A$2:$D$33,3,FALSE)*'Profiles, Pc, Winter, S3'!X15</f>
        <v>0.78512779076731953</v>
      </c>
      <c r="Y15" s="1">
        <f>VLOOKUP($A15,'Base Consumption'!$A$2:$D$33,3,FALSE)*'Profiles, Pc, Winter, S3'!Y15</f>
        <v>0.76811789262243968</v>
      </c>
    </row>
    <row r="16" spans="1:25" x14ac:dyDescent="0.3">
      <c r="A16">
        <v>15</v>
      </c>
      <c r="B16" s="1">
        <f>VLOOKUP($A16,'Base Consumption'!$A$2:$D$33,3,FALSE)*'Profiles, Pc, Winter, S3'!B16</f>
        <v>0.28181019400078922</v>
      </c>
      <c r="C16" s="1">
        <f>VLOOKUP($A16,'Base Consumption'!$A$2:$D$33,3,FALSE)*'Profiles, Pc, Winter, S3'!C16</f>
        <v>0.27378981040276124</v>
      </c>
      <c r="D16" s="1">
        <f>VLOOKUP($A16,'Base Consumption'!$A$2:$D$33,3,FALSE)*'Profiles, Pc, Winter, S3'!D16</f>
        <v>0.26216029655348716</v>
      </c>
      <c r="E16" s="1">
        <f>VLOOKUP($A16,'Base Consumption'!$A$2:$D$33,3,FALSE)*'Profiles, Pc, Winter, S3'!E16</f>
        <v>0.2599895553722037</v>
      </c>
      <c r="F16" s="1">
        <f>VLOOKUP($A16,'Base Consumption'!$A$2:$D$33,3,FALSE)*'Profiles, Pc, Winter, S3'!F16</f>
        <v>0.26260198417775249</v>
      </c>
      <c r="G16" s="1">
        <f>VLOOKUP($A16,'Base Consumption'!$A$2:$D$33,3,FALSE)*'Profiles, Pc, Winter, S3'!G16</f>
        <v>0.28038338548102176</v>
      </c>
      <c r="H16" s="1">
        <f>VLOOKUP($A16,'Base Consumption'!$A$2:$D$33,3,FALSE)*'Profiles, Pc, Winter, S3'!H16</f>
        <v>0.33801677620648996</v>
      </c>
      <c r="I16" s="1">
        <f>VLOOKUP($A16,'Base Consumption'!$A$2:$D$33,3,FALSE)*'Profiles, Pc, Winter, S3'!I16</f>
        <v>0.39462146467050063</v>
      </c>
      <c r="J16" s="1">
        <f>VLOOKUP($A16,'Base Consumption'!$A$2:$D$33,3,FALSE)*'Profiles, Pc, Winter, S3'!J16</f>
        <v>0.42900738732521249</v>
      </c>
      <c r="K16" s="1">
        <f>VLOOKUP($A16,'Base Consumption'!$A$2:$D$33,3,FALSE)*'Profiles, Pc, Winter, S3'!K16</f>
        <v>0.44196492979794239</v>
      </c>
      <c r="L16" s="1">
        <f>VLOOKUP($A16,'Base Consumption'!$A$2:$D$33,3,FALSE)*'Profiles, Pc, Winter, S3'!L16</f>
        <v>0.44100889104294827</v>
      </c>
      <c r="M16" s="1">
        <f>VLOOKUP($A16,'Base Consumption'!$A$2:$D$33,3,FALSE)*'Profiles, Pc, Winter, S3'!M16</f>
        <v>0.43050683319843946</v>
      </c>
      <c r="N16" s="1">
        <f>VLOOKUP($A16,'Base Consumption'!$A$2:$D$33,3,FALSE)*'Profiles, Pc, Winter, S3'!N16</f>
        <v>0.41489034618715048</v>
      </c>
      <c r="O16" s="1">
        <f>VLOOKUP($A16,'Base Consumption'!$A$2:$D$33,3,FALSE)*'Profiles, Pc, Winter, S3'!O16</f>
        <v>0.39456334223429113</v>
      </c>
      <c r="P16" s="1">
        <f>VLOOKUP($A16,'Base Consumption'!$A$2:$D$33,3,FALSE)*'Profiles, Pc, Winter, S3'!P16</f>
        <v>0.36748002875074598</v>
      </c>
      <c r="Q16" s="1">
        <f>VLOOKUP($A16,'Base Consumption'!$A$2:$D$33,3,FALSE)*'Profiles, Pc, Winter, S3'!Q16</f>
        <v>0.3788858402645443</v>
      </c>
      <c r="R16" s="1">
        <f>VLOOKUP($A16,'Base Consumption'!$A$2:$D$33,3,FALSE)*'Profiles, Pc, Winter, S3'!R16</f>
        <v>0.4214519570638563</v>
      </c>
      <c r="S16" s="1">
        <f>VLOOKUP($A16,'Base Consumption'!$A$2:$D$33,3,FALSE)*'Profiles, Pc, Winter, S3'!S16</f>
        <v>0.50388456251081482</v>
      </c>
      <c r="T16" s="1">
        <f>VLOOKUP($A16,'Base Consumption'!$A$2:$D$33,3,FALSE)*'Profiles, Pc, Winter, S3'!T16</f>
        <v>0.47992222299664733</v>
      </c>
      <c r="U16" s="1">
        <f>VLOOKUP($A16,'Base Consumption'!$A$2:$D$33,3,FALSE)*'Profiles, Pc, Winter, S3'!U16</f>
        <v>0.44330746810804733</v>
      </c>
      <c r="V16" s="1">
        <f>VLOOKUP($A16,'Base Consumption'!$A$2:$D$33,3,FALSE)*'Profiles, Pc, Winter, S3'!V16</f>
        <v>0.42975709980062449</v>
      </c>
      <c r="W16" s="1">
        <f>VLOOKUP($A16,'Base Consumption'!$A$2:$D$33,3,FALSE)*'Profiles, Pc, Winter, S3'!W16</f>
        <v>0.40080819838709719</v>
      </c>
      <c r="X16" s="1">
        <f>VLOOKUP($A16,'Base Consumption'!$A$2:$D$33,3,FALSE)*'Profiles, Pc, Winter, S3'!X16</f>
        <v>0.3668203872212959</v>
      </c>
      <c r="Y16" s="1">
        <f>VLOOKUP($A16,'Base Consumption'!$A$2:$D$33,3,FALSE)*'Profiles, Pc, Winter, S3'!Y16</f>
        <v>0.32446932134371864</v>
      </c>
    </row>
    <row r="17" spans="1:25" x14ac:dyDescent="0.3">
      <c r="A17">
        <v>16</v>
      </c>
      <c r="B17" s="1">
        <f>VLOOKUP($A17,'Base Consumption'!$A$2:$D$33,3,FALSE)*'Profiles, Pc, Winter, S3'!B17</f>
        <v>0.67593636784991551</v>
      </c>
      <c r="C17" s="1">
        <f>VLOOKUP($A17,'Base Consumption'!$A$2:$D$33,3,FALSE)*'Profiles, Pc, Winter, S3'!C17</f>
        <v>0.63553984149970866</v>
      </c>
      <c r="D17" s="1">
        <f>VLOOKUP($A17,'Base Consumption'!$A$2:$D$33,3,FALSE)*'Profiles, Pc, Winter, S3'!D17</f>
        <v>0.61499661497053282</v>
      </c>
      <c r="E17" s="1">
        <f>VLOOKUP($A17,'Base Consumption'!$A$2:$D$33,3,FALSE)*'Profiles, Pc, Winter, S3'!E17</f>
        <v>0.62786109982423799</v>
      </c>
      <c r="F17" s="1">
        <f>VLOOKUP($A17,'Base Consumption'!$A$2:$D$33,3,FALSE)*'Profiles, Pc, Winter, S3'!F17</f>
        <v>0.63376759364119506</v>
      </c>
      <c r="G17" s="1">
        <f>VLOOKUP($A17,'Base Consumption'!$A$2:$D$33,3,FALSE)*'Profiles, Pc, Winter, S3'!G17</f>
        <v>0.72462419153654445</v>
      </c>
      <c r="H17" s="1">
        <f>VLOOKUP($A17,'Base Consumption'!$A$2:$D$33,3,FALSE)*'Profiles, Pc, Winter, S3'!H17</f>
        <v>1.1702696388255984</v>
      </c>
      <c r="I17" s="1">
        <f>VLOOKUP($A17,'Base Consumption'!$A$2:$D$33,3,FALSE)*'Profiles, Pc, Winter, S3'!I17</f>
        <v>1.3720894524345948</v>
      </c>
      <c r="J17" s="1">
        <f>VLOOKUP($A17,'Base Consumption'!$A$2:$D$33,3,FALSE)*'Profiles, Pc, Winter, S3'!J17</f>
        <v>1.4335135589490564</v>
      </c>
      <c r="K17" s="1">
        <f>VLOOKUP($A17,'Base Consumption'!$A$2:$D$33,3,FALSE)*'Profiles, Pc, Winter, S3'!K17</f>
        <v>1.3882084380351758</v>
      </c>
      <c r="L17" s="1">
        <f>VLOOKUP($A17,'Base Consumption'!$A$2:$D$33,3,FALSE)*'Profiles, Pc, Winter, S3'!L17</f>
        <v>1.3371850935499208</v>
      </c>
      <c r="M17" s="1">
        <f>VLOOKUP($A17,'Base Consumption'!$A$2:$D$33,3,FALSE)*'Profiles, Pc, Winter, S3'!M17</f>
        <v>1.4224874629011173</v>
      </c>
      <c r="N17" s="1">
        <f>VLOOKUP($A17,'Base Consumption'!$A$2:$D$33,3,FALSE)*'Profiles, Pc, Winter, S3'!N17</f>
        <v>1.3187157950116217</v>
      </c>
      <c r="O17" s="1">
        <f>VLOOKUP($A17,'Base Consumption'!$A$2:$D$33,3,FALSE)*'Profiles, Pc, Winter, S3'!O17</f>
        <v>1.2556458381072391</v>
      </c>
      <c r="P17" s="1">
        <f>VLOOKUP($A17,'Base Consumption'!$A$2:$D$33,3,FALSE)*'Profiles, Pc, Winter, S3'!P17</f>
        <v>1.0859924567721149</v>
      </c>
      <c r="Q17" s="1">
        <f>VLOOKUP($A17,'Base Consumption'!$A$2:$D$33,3,FALSE)*'Profiles, Pc, Winter, S3'!Q17</f>
        <v>1.0815069393550212</v>
      </c>
      <c r="R17" s="1">
        <f>VLOOKUP($A17,'Base Consumption'!$A$2:$D$33,3,FALSE)*'Profiles, Pc, Winter, S3'!R17</f>
        <v>1.1269312028941705</v>
      </c>
      <c r="S17" s="1">
        <f>VLOOKUP($A17,'Base Consumption'!$A$2:$D$33,3,FALSE)*'Profiles, Pc, Winter, S3'!S17</f>
        <v>1.2171102496828938</v>
      </c>
      <c r="T17" s="1">
        <f>VLOOKUP($A17,'Base Consumption'!$A$2:$D$33,3,FALSE)*'Profiles, Pc, Winter, S3'!T17</f>
        <v>1.1122279944762474</v>
      </c>
      <c r="U17" s="1">
        <f>VLOOKUP($A17,'Base Consumption'!$A$2:$D$33,3,FALSE)*'Profiles, Pc, Winter, S3'!U17</f>
        <v>1.1558035753872349</v>
      </c>
      <c r="V17" s="1">
        <f>VLOOKUP($A17,'Base Consumption'!$A$2:$D$33,3,FALSE)*'Profiles, Pc, Winter, S3'!V17</f>
        <v>1.122221904682589</v>
      </c>
      <c r="W17" s="1">
        <f>VLOOKUP($A17,'Base Consumption'!$A$2:$D$33,3,FALSE)*'Profiles, Pc, Winter, S3'!W17</f>
        <v>1.0553521621274073</v>
      </c>
      <c r="X17" s="1">
        <f>VLOOKUP($A17,'Base Consumption'!$A$2:$D$33,3,FALSE)*'Profiles, Pc, Winter, S3'!X17</f>
        <v>0.87670854442251922</v>
      </c>
      <c r="Y17" s="1">
        <f>VLOOKUP($A17,'Base Consumption'!$A$2:$D$33,3,FALSE)*'Profiles, Pc, Winter, S3'!Y17</f>
        <v>0.7732496089248998</v>
      </c>
    </row>
    <row r="18" spans="1:25" x14ac:dyDescent="0.3">
      <c r="A18">
        <v>17</v>
      </c>
      <c r="B18" s="1">
        <f>VLOOKUP($A18,'Base Consumption'!$A$2:$D$33,3,FALSE)*'Profiles, Pc, Winter, S3'!B18</f>
        <v>9.9472226480945475E-2</v>
      </c>
      <c r="C18" s="1">
        <f>VLOOKUP($A18,'Base Consumption'!$A$2:$D$33,3,FALSE)*'Profiles, Pc, Winter, S3'!C18</f>
        <v>6.4627245376675524E-2</v>
      </c>
      <c r="D18" s="1">
        <f>VLOOKUP($A18,'Base Consumption'!$A$2:$D$33,3,FALSE)*'Profiles, Pc, Winter, S3'!D18</f>
        <v>6.465777377830767E-2</v>
      </c>
      <c r="E18" s="1">
        <f>VLOOKUP($A18,'Base Consumption'!$A$2:$D$33,3,FALSE)*'Profiles, Pc, Winter, S3'!E18</f>
        <v>5.7600707316302055E-2</v>
      </c>
      <c r="F18" s="1">
        <f>VLOOKUP($A18,'Base Consumption'!$A$2:$D$33,3,FALSE)*'Profiles, Pc, Winter, S3'!F18</f>
        <v>6.0665026032997643E-2</v>
      </c>
      <c r="G18" s="1">
        <f>VLOOKUP($A18,'Base Consumption'!$A$2:$D$33,3,FALSE)*'Profiles, Pc, Winter, S3'!G18</f>
        <v>0.12378624282532587</v>
      </c>
      <c r="H18" s="1">
        <f>VLOOKUP($A18,'Base Consumption'!$A$2:$D$33,3,FALSE)*'Profiles, Pc, Winter, S3'!H18</f>
        <v>0.24821974896328311</v>
      </c>
      <c r="I18" s="1">
        <f>VLOOKUP($A18,'Base Consumption'!$A$2:$D$33,3,FALSE)*'Profiles, Pc, Winter, S3'!I18</f>
        <v>0.30898280168607578</v>
      </c>
      <c r="J18" s="1">
        <f>VLOOKUP($A18,'Base Consumption'!$A$2:$D$33,3,FALSE)*'Profiles, Pc, Winter, S3'!J18</f>
        <v>0.3405935767746161</v>
      </c>
      <c r="K18" s="1">
        <f>VLOOKUP($A18,'Base Consumption'!$A$2:$D$33,3,FALSE)*'Profiles, Pc, Winter, S3'!K18</f>
        <v>0.31896030872827458</v>
      </c>
      <c r="L18" s="1">
        <f>VLOOKUP($A18,'Base Consumption'!$A$2:$D$33,3,FALSE)*'Profiles, Pc, Winter, S3'!L18</f>
        <v>0.3162055265063598</v>
      </c>
      <c r="M18" s="1">
        <f>VLOOKUP($A18,'Base Consumption'!$A$2:$D$33,3,FALSE)*'Profiles, Pc, Winter, S3'!M18</f>
        <v>0.2938922542016118</v>
      </c>
      <c r="N18" s="1">
        <f>VLOOKUP($A18,'Base Consumption'!$A$2:$D$33,3,FALSE)*'Profiles, Pc, Winter, S3'!N18</f>
        <v>0.2862990851554057</v>
      </c>
      <c r="O18" s="1">
        <f>VLOOKUP($A18,'Base Consumption'!$A$2:$D$33,3,FALSE)*'Profiles, Pc, Winter, S3'!O18</f>
        <v>0.26964375113238653</v>
      </c>
      <c r="P18" s="1">
        <f>VLOOKUP($A18,'Base Consumption'!$A$2:$D$33,3,FALSE)*'Profiles, Pc, Winter, S3'!P18</f>
        <v>0.25738651549511027</v>
      </c>
      <c r="Q18" s="1">
        <f>VLOOKUP($A18,'Base Consumption'!$A$2:$D$33,3,FALSE)*'Profiles, Pc, Winter, S3'!Q18</f>
        <v>0.26324924749038386</v>
      </c>
      <c r="R18" s="1">
        <f>VLOOKUP($A18,'Base Consumption'!$A$2:$D$33,3,FALSE)*'Profiles, Pc, Winter, S3'!R18</f>
        <v>0.33225063771638919</v>
      </c>
      <c r="S18" s="1">
        <f>VLOOKUP($A18,'Base Consumption'!$A$2:$D$33,3,FALSE)*'Profiles, Pc, Winter, S3'!S18</f>
        <v>0.50112753374585184</v>
      </c>
      <c r="T18" s="1">
        <f>VLOOKUP($A18,'Base Consumption'!$A$2:$D$33,3,FALSE)*'Profiles, Pc, Winter, S3'!T18</f>
        <v>0.4505076150399317</v>
      </c>
      <c r="U18" s="1">
        <f>VLOOKUP($A18,'Base Consumption'!$A$2:$D$33,3,FALSE)*'Profiles, Pc, Winter, S3'!U18</f>
        <v>0.38125341418493841</v>
      </c>
      <c r="V18" s="1">
        <f>VLOOKUP($A18,'Base Consumption'!$A$2:$D$33,3,FALSE)*'Profiles, Pc, Winter, S3'!V18</f>
        <v>0.36860823796202807</v>
      </c>
      <c r="W18" s="1">
        <f>VLOOKUP($A18,'Base Consumption'!$A$2:$D$33,3,FALSE)*'Profiles, Pc, Winter, S3'!W18</f>
        <v>0.32813579990225422</v>
      </c>
      <c r="X18" s="1">
        <f>VLOOKUP($A18,'Base Consumption'!$A$2:$D$33,3,FALSE)*'Profiles, Pc, Winter, S3'!X18</f>
        <v>0.24557390707975499</v>
      </c>
      <c r="Y18" s="1">
        <f>VLOOKUP($A18,'Base Consumption'!$A$2:$D$33,3,FALSE)*'Profiles, Pc, Winter, S3'!Y18</f>
        <v>0.19090453830043549</v>
      </c>
    </row>
    <row r="19" spans="1:25" x14ac:dyDescent="0.3">
      <c r="A19">
        <v>18</v>
      </c>
      <c r="B19" s="1">
        <f>VLOOKUP($A19,'Base Consumption'!$A$2:$D$33,3,FALSE)*'Profiles, Pc, Winter, S3'!B19</f>
        <v>0.97989660279595059</v>
      </c>
      <c r="C19" s="1">
        <f>VLOOKUP($A19,'Base Consumption'!$A$2:$D$33,3,FALSE)*'Profiles, Pc, Winter, S3'!C19</f>
        <v>0.891278953116457</v>
      </c>
      <c r="D19" s="1">
        <f>VLOOKUP($A19,'Base Consumption'!$A$2:$D$33,3,FALSE)*'Profiles, Pc, Winter, S3'!D19</f>
        <v>0.81676511900087601</v>
      </c>
      <c r="E19" s="1">
        <f>VLOOKUP($A19,'Base Consumption'!$A$2:$D$33,3,FALSE)*'Profiles, Pc, Winter, S3'!E19</f>
        <v>0.82745923143065481</v>
      </c>
      <c r="F19" s="1">
        <f>VLOOKUP($A19,'Base Consumption'!$A$2:$D$33,3,FALSE)*'Profiles, Pc, Winter, S3'!F19</f>
        <v>0.84591020978961395</v>
      </c>
      <c r="G19" s="1">
        <f>VLOOKUP($A19,'Base Consumption'!$A$2:$D$33,3,FALSE)*'Profiles, Pc, Winter, S3'!G19</f>
        <v>0.95302486188460089</v>
      </c>
      <c r="H19" s="1">
        <f>VLOOKUP($A19,'Base Consumption'!$A$2:$D$33,3,FALSE)*'Profiles, Pc, Winter, S3'!H19</f>
        <v>1.2319374704154396</v>
      </c>
      <c r="I19" s="1">
        <f>VLOOKUP($A19,'Base Consumption'!$A$2:$D$33,3,FALSE)*'Profiles, Pc, Winter, S3'!I19</f>
        <v>1.3644300038302148</v>
      </c>
      <c r="J19" s="1">
        <f>VLOOKUP($A19,'Base Consumption'!$A$2:$D$33,3,FALSE)*'Profiles, Pc, Winter, S3'!J19</f>
        <v>1.4107360655917507</v>
      </c>
      <c r="K19" s="1">
        <f>VLOOKUP($A19,'Base Consumption'!$A$2:$D$33,3,FALSE)*'Profiles, Pc, Winter, S3'!K19</f>
        <v>1.4669380605605402</v>
      </c>
      <c r="L19" s="1">
        <f>VLOOKUP($A19,'Base Consumption'!$A$2:$D$33,3,FALSE)*'Profiles, Pc, Winter, S3'!L19</f>
        <v>1.5082196464127389</v>
      </c>
      <c r="M19" s="1">
        <f>VLOOKUP($A19,'Base Consumption'!$A$2:$D$33,3,FALSE)*'Profiles, Pc, Winter, S3'!M19</f>
        <v>1.5334348900462174</v>
      </c>
      <c r="N19" s="1">
        <f>VLOOKUP($A19,'Base Consumption'!$A$2:$D$33,3,FALSE)*'Profiles, Pc, Winter, S3'!N19</f>
        <v>1.5036776228150863</v>
      </c>
      <c r="O19" s="1">
        <f>VLOOKUP($A19,'Base Consumption'!$A$2:$D$33,3,FALSE)*'Profiles, Pc, Winter, S3'!O19</f>
        <v>1.4309037349827114</v>
      </c>
      <c r="P19" s="1">
        <f>VLOOKUP($A19,'Base Consumption'!$A$2:$D$33,3,FALSE)*'Profiles, Pc, Winter, S3'!P19</f>
        <v>1.4264173388246819</v>
      </c>
      <c r="Q19" s="1">
        <f>VLOOKUP($A19,'Base Consumption'!$A$2:$D$33,3,FALSE)*'Profiles, Pc, Winter, S3'!Q19</f>
        <v>1.4148605303266777</v>
      </c>
      <c r="R19" s="1">
        <f>VLOOKUP($A19,'Base Consumption'!$A$2:$D$33,3,FALSE)*'Profiles, Pc, Winter, S3'!R19</f>
        <v>1.5122513019821802</v>
      </c>
      <c r="S19" s="1">
        <f>VLOOKUP($A19,'Base Consumption'!$A$2:$D$33,3,FALSE)*'Profiles, Pc, Winter, S3'!S19</f>
        <v>1.7336768118463266</v>
      </c>
      <c r="T19" s="1">
        <f>VLOOKUP($A19,'Base Consumption'!$A$2:$D$33,3,FALSE)*'Profiles, Pc, Winter, S3'!T19</f>
        <v>1.7110968416674384</v>
      </c>
      <c r="U19" s="1">
        <f>VLOOKUP($A19,'Base Consumption'!$A$2:$D$33,3,FALSE)*'Profiles, Pc, Winter, S3'!U19</f>
        <v>1.6737030724776845</v>
      </c>
      <c r="V19" s="1">
        <f>VLOOKUP($A19,'Base Consumption'!$A$2:$D$33,3,FALSE)*'Profiles, Pc, Winter, S3'!V19</f>
        <v>1.6585739702346447</v>
      </c>
      <c r="W19" s="1">
        <f>VLOOKUP($A19,'Base Consumption'!$A$2:$D$33,3,FALSE)*'Profiles, Pc, Winter, S3'!W19</f>
        <v>1.5485639687515538</v>
      </c>
      <c r="X19" s="1">
        <f>VLOOKUP($A19,'Base Consumption'!$A$2:$D$33,3,FALSE)*'Profiles, Pc, Winter, S3'!X19</f>
        <v>1.3778378958021531</v>
      </c>
      <c r="Y19" s="1">
        <f>VLOOKUP($A19,'Base Consumption'!$A$2:$D$33,3,FALSE)*'Profiles, Pc, Winter, S3'!Y19</f>
        <v>1.2485280522157216</v>
      </c>
    </row>
    <row r="20" spans="1:25" x14ac:dyDescent="0.3">
      <c r="A20">
        <v>19</v>
      </c>
      <c r="B20" s="1">
        <f>VLOOKUP($A20,'Base Consumption'!$A$2:$D$33,3,FALSE)*'Profiles, Pc, Winter, S3'!B20</f>
        <v>1.7063492789956258</v>
      </c>
      <c r="C20" s="1">
        <f>VLOOKUP($A20,'Base Consumption'!$A$2:$D$33,3,FALSE)*'Profiles, Pc, Winter, S3'!C20</f>
        <v>1.6044553994125033</v>
      </c>
      <c r="D20" s="1">
        <f>VLOOKUP($A20,'Base Consumption'!$A$2:$D$33,3,FALSE)*'Profiles, Pc, Winter, S3'!D20</f>
        <v>1.5636706238712144</v>
      </c>
      <c r="E20" s="1">
        <f>VLOOKUP($A20,'Base Consumption'!$A$2:$D$33,3,FALSE)*'Profiles, Pc, Winter, S3'!E20</f>
        <v>1.5827118023032598</v>
      </c>
      <c r="F20" s="1">
        <f>VLOOKUP($A20,'Base Consumption'!$A$2:$D$33,3,FALSE)*'Profiles, Pc, Winter, S3'!F20</f>
        <v>1.600039004385124</v>
      </c>
      <c r="G20" s="1">
        <f>VLOOKUP($A20,'Base Consumption'!$A$2:$D$33,3,FALSE)*'Profiles, Pc, Winter, S3'!G20</f>
        <v>1.7339467736153733</v>
      </c>
      <c r="H20" s="1">
        <f>VLOOKUP($A20,'Base Consumption'!$A$2:$D$33,3,FALSE)*'Profiles, Pc, Winter, S3'!H20</f>
        <v>1.9586490378175454</v>
      </c>
      <c r="I20" s="1">
        <f>VLOOKUP($A20,'Base Consumption'!$A$2:$D$33,3,FALSE)*'Profiles, Pc, Winter, S3'!I20</f>
        <v>2.3751059986382344</v>
      </c>
      <c r="J20" s="1">
        <f>VLOOKUP($A20,'Base Consumption'!$A$2:$D$33,3,FALSE)*'Profiles, Pc, Winter, S3'!J20</f>
        <v>2.4904477685976945</v>
      </c>
      <c r="K20" s="1">
        <f>VLOOKUP($A20,'Base Consumption'!$A$2:$D$33,3,FALSE)*'Profiles, Pc, Winter, S3'!K20</f>
        <v>2.5751974517448204</v>
      </c>
      <c r="L20" s="1">
        <f>VLOOKUP($A20,'Base Consumption'!$A$2:$D$33,3,FALSE)*'Profiles, Pc, Winter, S3'!L20</f>
        <v>2.5336097031353635</v>
      </c>
      <c r="M20" s="1">
        <f>VLOOKUP($A20,'Base Consumption'!$A$2:$D$33,3,FALSE)*'Profiles, Pc, Winter, S3'!M20</f>
        <v>2.5724504918864177</v>
      </c>
      <c r="N20" s="1">
        <f>VLOOKUP($A20,'Base Consumption'!$A$2:$D$33,3,FALSE)*'Profiles, Pc, Winter, S3'!N20</f>
        <v>2.5595386962483793</v>
      </c>
      <c r="O20" s="1">
        <f>VLOOKUP($A20,'Base Consumption'!$A$2:$D$33,3,FALSE)*'Profiles, Pc, Winter, S3'!O20</f>
        <v>2.5215235866036121</v>
      </c>
      <c r="P20" s="1">
        <f>VLOOKUP($A20,'Base Consumption'!$A$2:$D$33,3,FALSE)*'Profiles, Pc, Winter, S3'!P20</f>
        <v>2.349830828011267</v>
      </c>
      <c r="Q20" s="1">
        <f>VLOOKUP($A20,'Base Consumption'!$A$2:$D$33,3,FALSE)*'Profiles, Pc, Winter, S3'!Q20</f>
        <v>2.3553805085480151</v>
      </c>
      <c r="R20" s="1">
        <f>VLOOKUP($A20,'Base Consumption'!$A$2:$D$33,3,FALSE)*'Profiles, Pc, Winter, S3'!R20</f>
        <v>2.2850036455338993</v>
      </c>
      <c r="S20" s="1">
        <f>VLOOKUP($A20,'Base Consumption'!$A$2:$D$33,3,FALSE)*'Profiles, Pc, Winter, S3'!S20</f>
        <v>2.3947294292454337</v>
      </c>
      <c r="T20" s="1">
        <f>VLOOKUP($A20,'Base Consumption'!$A$2:$D$33,3,FALSE)*'Profiles, Pc, Winter, S3'!T20</f>
        <v>2.3201376068717638</v>
      </c>
      <c r="U20" s="1">
        <f>VLOOKUP($A20,'Base Consumption'!$A$2:$D$33,3,FALSE)*'Profiles, Pc, Winter, S3'!U20</f>
        <v>2.2836837844936095</v>
      </c>
      <c r="V20" s="1">
        <f>VLOOKUP($A20,'Base Consumption'!$A$2:$D$33,3,FALSE)*'Profiles, Pc, Winter, S3'!V20</f>
        <v>2.2331822918206461</v>
      </c>
      <c r="W20" s="1">
        <f>VLOOKUP($A20,'Base Consumption'!$A$2:$D$33,3,FALSE)*'Profiles, Pc, Winter, S3'!W20</f>
        <v>2.156547906753862</v>
      </c>
      <c r="X20" s="1">
        <f>VLOOKUP($A20,'Base Consumption'!$A$2:$D$33,3,FALSE)*'Profiles, Pc, Winter, S3'!X20</f>
        <v>1.9355960382543331</v>
      </c>
      <c r="Y20" s="1">
        <f>VLOOKUP($A20,'Base Consumption'!$A$2:$D$33,3,FALSE)*'Profiles, Pc, Winter, S3'!Y20</f>
        <v>1.7981924885077081</v>
      </c>
    </row>
    <row r="21" spans="1:25" x14ac:dyDescent="0.3">
      <c r="A21">
        <v>20</v>
      </c>
      <c r="B21" s="1">
        <f>VLOOKUP($A21,'Base Consumption'!$A$2:$D$33,3,FALSE)*'Profiles, Pc, Winter, S3'!B21</f>
        <v>0.77983430505828399</v>
      </c>
      <c r="C21" s="1">
        <f>VLOOKUP($A21,'Base Consumption'!$A$2:$D$33,3,FALSE)*'Profiles, Pc, Winter, S3'!C21</f>
        <v>0.7187282138425175</v>
      </c>
      <c r="D21" s="1">
        <f>VLOOKUP($A21,'Base Consumption'!$A$2:$D$33,3,FALSE)*'Profiles, Pc, Winter, S3'!D21</f>
        <v>0.71265098275389471</v>
      </c>
      <c r="E21" s="1">
        <f>VLOOKUP($A21,'Base Consumption'!$A$2:$D$33,3,FALSE)*'Profiles, Pc, Winter, S3'!E21</f>
        <v>0.69819207739274081</v>
      </c>
      <c r="F21" s="1">
        <f>VLOOKUP($A21,'Base Consumption'!$A$2:$D$33,3,FALSE)*'Profiles, Pc, Winter, S3'!F21</f>
        <v>0.72261330797724022</v>
      </c>
      <c r="G21" s="1">
        <f>VLOOKUP($A21,'Base Consumption'!$A$2:$D$33,3,FALSE)*'Profiles, Pc, Winter, S3'!G21</f>
        <v>0.83054712708050493</v>
      </c>
      <c r="H21" s="1">
        <f>VLOOKUP($A21,'Base Consumption'!$A$2:$D$33,3,FALSE)*'Profiles, Pc, Winter, S3'!H21</f>
        <v>1.0546163839725553</v>
      </c>
      <c r="I21" s="1">
        <f>VLOOKUP($A21,'Base Consumption'!$A$2:$D$33,3,FALSE)*'Profiles, Pc, Winter, S3'!I21</f>
        <v>1.2896840879566591</v>
      </c>
      <c r="J21" s="1">
        <f>VLOOKUP($A21,'Base Consumption'!$A$2:$D$33,3,FALSE)*'Profiles, Pc, Winter, S3'!J21</f>
        <v>1.4641650287723964</v>
      </c>
      <c r="K21" s="1">
        <f>VLOOKUP($A21,'Base Consumption'!$A$2:$D$33,3,FALSE)*'Profiles, Pc, Winter, S3'!K21</f>
        <v>1.5029819189083464</v>
      </c>
      <c r="L21" s="1">
        <f>VLOOKUP($A21,'Base Consumption'!$A$2:$D$33,3,FALSE)*'Profiles, Pc, Winter, S3'!L21</f>
        <v>1.5353422835531794</v>
      </c>
      <c r="M21" s="1">
        <f>VLOOKUP($A21,'Base Consumption'!$A$2:$D$33,3,FALSE)*'Profiles, Pc, Winter, S3'!M21</f>
        <v>1.5353422835531794</v>
      </c>
      <c r="N21" s="1">
        <f>VLOOKUP($A21,'Base Consumption'!$A$2:$D$33,3,FALSE)*'Profiles, Pc, Winter, S3'!N21</f>
        <v>1.5046468191464202</v>
      </c>
      <c r="O21" s="1">
        <f>VLOOKUP($A21,'Base Consumption'!$A$2:$D$33,3,FALSE)*'Profiles, Pc, Winter, S3'!O21</f>
        <v>1.4634262037925723</v>
      </c>
      <c r="P21" s="1">
        <f>VLOOKUP($A21,'Base Consumption'!$A$2:$D$33,3,FALSE)*'Profiles, Pc, Winter, S3'!P21</f>
        <v>1.3366071356980325</v>
      </c>
      <c r="Q21" s="1">
        <f>VLOOKUP($A21,'Base Consumption'!$A$2:$D$33,3,FALSE)*'Profiles, Pc, Winter, S3'!Q21</f>
        <v>1.3037436447918105</v>
      </c>
      <c r="R21" s="1">
        <f>VLOOKUP($A21,'Base Consumption'!$A$2:$D$33,3,FALSE)*'Profiles, Pc, Winter, S3'!R21</f>
        <v>1.4107726196455164</v>
      </c>
      <c r="S21" s="1">
        <f>VLOOKUP($A21,'Base Consumption'!$A$2:$D$33,3,FALSE)*'Profiles, Pc, Winter, S3'!S21</f>
        <v>1.4404753029418866</v>
      </c>
      <c r="T21" s="1">
        <f>VLOOKUP($A21,'Base Consumption'!$A$2:$D$33,3,FALSE)*'Profiles, Pc, Winter, S3'!T21</f>
        <v>1.393255374144394</v>
      </c>
      <c r="U21" s="1">
        <f>VLOOKUP($A21,'Base Consumption'!$A$2:$D$33,3,FALSE)*'Profiles, Pc, Winter, S3'!U21</f>
        <v>1.3741016933348096</v>
      </c>
      <c r="V21" s="1">
        <f>VLOOKUP($A21,'Base Consumption'!$A$2:$D$33,3,FALSE)*'Profiles, Pc, Winter, S3'!V21</f>
        <v>1.2778268755928897</v>
      </c>
      <c r="W21" s="1">
        <f>VLOOKUP($A21,'Base Consumption'!$A$2:$D$33,3,FALSE)*'Profiles, Pc, Winter, S3'!W21</f>
        <v>1.0579856807154251</v>
      </c>
      <c r="X21" s="1">
        <f>VLOOKUP($A21,'Base Consumption'!$A$2:$D$33,3,FALSE)*'Profiles, Pc, Winter, S3'!X21</f>
        <v>0.97601091237273496</v>
      </c>
      <c r="Y21" s="1">
        <f>VLOOKUP($A21,'Base Consumption'!$A$2:$D$33,3,FALSE)*'Profiles, Pc, Winter, S3'!Y21</f>
        <v>0.8968467655309158</v>
      </c>
    </row>
    <row r="22" spans="1:25" x14ac:dyDescent="0.3">
      <c r="A22">
        <v>21</v>
      </c>
      <c r="B22" s="1">
        <f>VLOOKUP($A22,'Base Consumption'!$A$2:$D$33,3,FALSE)*'Profiles, Pc, Winter, S3'!B22</f>
        <v>0.54758010986669825</v>
      </c>
      <c r="C22" s="1">
        <f>VLOOKUP($A22,'Base Consumption'!$A$2:$D$33,3,FALSE)*'Profiles, Pc, Winter, S3'!C22</f>
        <v>0.5187485962118672</v>
      </c>
      <c r="D22" s="1">
        <f>VLOOKUP($A22,'Base Consumption'!$A$2:$D$33,3,FALSE)*'Profiles, Pc, Winter, S3'!D22</f>
        <v>0.50724761914691741</v>
      </c>
      <c r="E22" s="1">
        <f>VLOOKUP($A22,'Base Consumption'!$A$2:$D$33,3,FALSE)*'Profiles, Pc, Winter, S3'!E22</f>
        <v>0.50178682482504755</v>
      </c>
      <c r="F22" s="1">
        <f>VLOOKUP($A22,'Base Consumption'!$A$2:$D$33,3,FALSE)*'Profiles, Pc, Winter, S3'!F22</f>
        <v>0.53162795689427822</v>
      </c>
      <c r="G22" s="1">
        <f>VLOOKUP($A22,'Base Consumption'!$A$2:$D$33,3,FALSE)*'Profiles, Pc, Winter, S3'!G22</f>
        <v>0.64849044296516245</v>
      </c>
      <c r="H22" s="1">
        <f>VLOOKUP($A22,'Base Consumption'!$A$2:$D$33,3,FALSE)*'Profiles, Pc, Winter, S3'!H22</f>
        <v>1.0650443712789823</v>
      </c>
      <c r="I22" s="1">
        <f>VLOOKUP($A22,'Base Consumption'!$A$2:$D$33,3,FALSE)*'Profiles, Pc, Winter, S3'!I22</f>
        <v>1.2811077176454482</v>
      </c>
      <c r="J22" s="1">
        <f>VLOOKUP($A22,'Base Consumption'!$A$2:$D$33,3,FALSE)*'Profiles, Pc, Winter, S3'!J22</f>
        <v>1.3308344746487206</v>
      </c>
      <c r="K22" s="1">
        <f>VLOOKUP($A22,'Base Consumption'!$A$2:$D$33,3,FALSE)*'Profiles, Pc, Winter, S3'!K22</f>
        <v>1.3235566480641954</v>
      </c>
      <c r="L22" s="1">
        <f>VLOOKUP($A22,'Base Consumption'!$A$2:$D$33,3,FALSE)*'Profiles, Pc, Winter, S3'!L22</f>
        <v>1.3723095796544167</v>
      </c>
      <c r="M22" s="1">
        <f>VLOOKUP($A22,'Base Consumption'!$A$2:$D$33,3,FALSE)*'Profiles, Pc, Winter, S3'!M22</f>
        <v>1.3629672689287786</v>
      </c>
      <c r="N22" s="1">
        <f>VLOOKUP($A22,'Base Consumption'!$A$2:$D$33,3,FALSE)*'Profiles, Pc, Winter, S3'!N22</f>
        <v>1.2813359627577283</v>
      </c>
      <c r="O22" s="1">
        <f>VLOOKUP($A22,'Base Consumption'!$A$2:$D$33,3,FALSE)*'Profiles, Pc, Winter, S3'!O22</f>
        <v>1.2502130614986122</v>
      </c>
      <c r="P22" s="1">
        <f>VLOOKUP($A22,'Base Consumption'!$A$2:$D$33,3,FALSE)*'Profiles, Pc, Winter, S3'!P22</f>
        <v>1.1054672703184776</v>
      </c>
      <c r="Q22" s="1">
        <f>VLOOKUP($A22,'Base Consumption'!$A$2:$D$33,3,FALSE)*'Profiles, Pc, Winter, S3'!Q22</f>
        <v>0.99697365400933946</v>
      </c>
      <c r="R22" s="1">
        <f>VLOOKUP($A22,'Base Consumption'!$A$2:$D$33,3,FALSE)*'Profiles, Pc, Winter, S3'!R22</f>
        <v>1.023639290941641</v>
      </c>
      <c r="S22" s="1">
        <f>VLOOKUP($A22,'Base Consumption'!$A$2:$D$33,3,FALSE)*'Profiles, Pc, Winter, S3'!S22</f>
        <v>1.1147822066947721</v>
      </c>
      <c r="T22" s="1">
        <f>VLOOKUP($A22,'Base Consumption'!$A$2:$D$33,3,FALSE)*'Profiles, Pc, Winter, S3'!T22</f>
        <v>1.0954850949650548</v>
      </c>
      <c r="U22" s="1">
        <f>VLOOKUP($A22,'Base Consumption'!$A$2:$D$33,3,FALSE)*'Profiles, Pc, Winter, S3'!U22</f>
        <v>1.0602446098263785</v>
      </c>
      <c r="V22" s="1">
        <f>VLOOKUP($A22,'Base Consumption'!$A$2:$D$33,3,FALSE)*'Profiles, Pc, Winter, S3'!V22</f>
        <v>1.0382687583493335</v>
      </c>
      <c r="W22" s="1">
        <f>VLOOKUP($A22,'Base Consumption'!$A$2:$D$33,3,FALSE)*'Profiles, Pc, Winter, S3'!W22</f>
        <v>0.95775444175082614</v>
      </c>
      <c r="X22" s="1">
        <f>VLOOKUP($A22,'Base Consumption'!$A$2:$D$33,3,FALSE)*'Profiles, Pc, Winter, S3'!X22</f>
        <v>0.75621360746667377</v>
      </c>
      <c r="Y22" s="1">
        <f>VLOOKUP($A22,'Base Consumption'!$A$2:$D$33,3,FALSE)*'Profiles, Pc, Winter, S3'!Y22</f>
        <v>0.65532079426562539</v>
      </c>
    </row>
    <row r="23" spans="1:25" x14ac:dyDescent="0.3">
      <c r="A23">
        <v>22</v>
      </c>
      <c r="B23" s="1">
        <f>VLOOKUP($A23,'Base Consumption'!$A$2:$D$33,3,FALSE)*'Profiles, Pc, Winter, S3'!B23</f>
        <v>0.59306103388913023</v>
      </c>
      <c r="C23" s="1">
        <f>VLOOKUP($A23,'Base Consumption'!$A$2:$D$33,3,FALSE)*'Profiles, Pc, Winter, S3'!C23</f>
        <v>0.59306103388913023</v>
      </c>
      <c r="D23" s="1">
        <f>VLOOKUP($A23,'Base Consumption'!$A$2:$D$33,3,FALSE)*'Profiles, Pc, Winter, S3'!D23</f>
        <v>0.59306103388913023</v>
      </c>
      <c r="E23" s="1">
        <f>VLOOKUP($A23,'Base Consumption'!$A$2:$D$33,3,FALSE)*'Profiles, Pc, Winter, S3'!E23</f>
        <v>0.59306103388913023</v>
      </c>
      <c r="F23" s="1">
        <f>VLOOKUP($A23,'Base Consumption'!$A$2:$D$33,3,FALSE)*'Profiles, Pc, Winter, S3'!F23</f>
        <v>0.59306103388913023</v>
      </c>
      <c r="G23" s="1">
        <f>VLOOKUP($A23,'Base Consumption'!$A$2:$D$33,3,FALSE)*'Profiles, Pc, Winter, S3'!G23</f>
        <v>0.59306103388913023</v>
      </c>
      <c r="H23" s="1">
        <f>VLOOKUP($A23,'Base Consumption'!$A$2:$D$33,3,FALSE)*'Profiles, Pc, Winter, S3'!H23</f>
        <v>0.59306103388913023</v>
      </c>
      <c r="I23" s="1">
        <f>VLOOKUP($A23,'Base Consumption'!$A$2:$D$33,3,FALSE)*'Profiles, Pc, Winter, S3'!I23</f>
        <v>0.59306103388913023</v>
      </c>
      <c r="J23" s="1">
        <f>VLOOKUP($A23,'Base Consumption'!$A$2:$D$33,3,FALSE)*'Profiles, Pc, Winter, S3'!J23</f>
        <v>0.59306103388913023</v>
      </c>
      <c r="K23" s="1">
        <f>VLOOKUP($A23,'Base Consumption'!$A$2:$D$33,3,FALSE)*'Profiles, Pc, Winter, S3'!K23</f>
        <v>0.59306103388913023</v>
      </c>
      <c r="L23" s="1">
        <f>VLOOKUP($A23,'Base Consumption'!$A$2:$D$33,3,FALSE)*'Profiles, Pc, Winter, S3'!L23</f>
        <v>0.59306103388913023</v>
      </c>
      <c r="M23" s="1">
        <f>VLOOKUP($A23,'Base Consumption'!$A$2:$D$33,3,FALSE)*'Profiles, Pc, Winter, S3'!M23</f>
        <v>0.59306103388913023</v>
      </c>
      <c r="N23" s="1">
        <f>VLOOKUP($A23,'Base Consumption'!$A$2:$D$33,3,FALSE)*'Profiles, Pc, Winter, S3'!N23</f>
        <v>0.59306103388913023</v>
      </c>
      <c r="O23" s="1">
        <f>VLOOKUP($A23,'Base Consumption'!$A$2:$D$33,3,FALSE)*'Profiles, Pc, Winter, S3'!O23</f>
        <v>0.59306103388913023</v>
      </c>
      <c r="P23" s="1">
        <f>VLOOKUP($A23,'Base Consumption'!$A$2:$D$33,3,FALSE)*'Profiles, Pc, Winter, S3'!P23</f>
        <v>0.59306103388913023</v>
      </c>
      <c r="Q23" s="1">
        <f>VLOOKUP($A23,'Base Consumption'!$A$2:$D$33,3,FALSE)*'Profiles, Pc, Winter, S3'!Q23</f>
        <v>0.59306103388913023</v>
      </c>
      <c r="R23" s="1">
        <f>VLOOKUP($A23,'Base Consumption'!$A$2:$D$33,3,FALSE)*'Profiles, Pc, Winter, S3'!R23</f>
        <v>0.59306103388913023</v>
      </c>
      <c r="S23" s="1">
        <f>VLOOKUP($A23,'Base Consumption'!$A$2:$D$33,3,FALSE)*'Profiles, Pc, Winter, S3'!S23</f>
        <v>0.59306103388913023</v>
      </c>
      <c r="T23" s="1">
        <f>VLOOKUP($A23,'Base Consumption'!$A$2:$D$33,3,FALSE)*'Profiles, Pc, Winter, S3'!T23</f>
        <v>0.59306103388913023</v>
      </c>
      <c r="U23" s="1">
        <f>VLOOKUP($A23,'Base Consumption'!$A$2:$D$33,3,FALSE)*'Profiles, Pc, Winter, S3'!U23</f>
        <v>0.59306103388913023</v>
      </c>
      <c r="V23" s="1">
        <f>VLOOKUP($A23,'Base Consumption'!$A$2:$D$33,3,FALSE)*'Profiles, Pc, Winter, S3'!V23</f>
        <v>0.59306103388913023</v>
      </c>
      <c r="W23" s="1">
        <f>VLOOKUP($A23,'Base Consumption'!$A$2:$D$33,3,FALSE)*'Profiles, Pc, Winter, S3'!W23</f>
        <v>0.59306103388913023</v>
      </c>
      <c r="X23" s="1">
        <f>VLOOKUP($A23,'Base Consumption'!$A$2:$D$33,3,FALSE)*'Profiles, Pc, Winter, S3'!X23</f>
        <v>0.59306103388913023</v>
      </c>
      <c r="Y23" s="1">
        <f>VLOOKUP($A23,'Base Consumption'!$A$2:$D$33,3,FALSE)*'Profiles, Pc, Winter, S3'!Y23</f>
        <v>0.59306103388913023</v>
      </c>
    </row>
    <row r="24" spans="1:25" x14ac:dyDescent="0.3">
      <c r="A24">
        <v>23</v>
      </c>
      <c r="B24" s="1">
        <f>VLOOKUP($A24,'Base Consumption'!$A$2:$D$33,3,FALSE)*'Profiles, Pc, Winter, S3'!B24</f>
        <v>3.0209925256006671</v>
      </c>
      <c r="C24" s="1">
        <f>VLOOKUP($A24,'Base Consumption'!$A$2:$D$33,3,FALSE)*'Profiles, Pc, Winter, S3'!C24</f>
        <v>2.7884264506051379</v>
      </c>
      <c r="D24" s="1">
        <f>VLOOKUP($A24,'Base Consumption'!$A$2:$D$33,3,FALSE)*'Profiles, Pc, Winter, S3'!D24</f>
        <v>2.659788114166096</v>
      </c>
      <c r="E24" s="1">
        <f>VLOOKUP($A24,'Base Consumption'!$A$2:$D$33,3,FALSE)*'Profiles, Pc, Winter, S3'!E24</f>
        <v>2.6863452396692775</v>
      </c>
      <c r="F24" s="1">
        <f>VLOOKUP($A24,'Base Consumption'!$A$2:$D$33,3,FALSE)*'Profiles, Pc, Winter, S3'!F24</f>
        <v>2.7079415064454837</v>
      </c>
      <c r="G24" s="1">
        <f>VLOOKUP($A24,'Base Consumption'!$A$2:$D$33,3,FALSE)*'Profiles, Pc, Winter, S3'!G24</f>
        <v>3.1182651196767512</v>
      </c>
      <c r="H24" s="1">
        <f>VLOOKUP($A24,'Base Consumption'!$A$2:$D$33,3,FALSE)*'Profiles, Pc, Winter, S3'!H24</f>
        <v>4.0785169667059957</v>
      </c>
      <c r="I24" s="1">
        <f>VLOOKUP($A24,'Base Consumption'!$A$2:$D$33,3,FALSE)*'Profiles, Pc, Winter, S3'!I24</f>
        <v>4.7755265150980346</v>
      </c>
      <c r="J24" s="1">
        <f>VLOOKUP($A24,'Base Consumption'!$A$2:$D$33,3,FALSE)*'Profiles, Pc, Winter, S3'!J24</f>
        <v>5.2180043209972773</v>
      </c>
      <c r="K24" s="1">
        <f>VLOOKUP($A24,'Base Consumption'!$A$2:$D$33,3,FALSE)*'Profiles, Pc, Winter, S3'!K24</f>
        <v>5.5691835066184536</v>
      </c>
      <c r="L24" s="1">
        <f>VLOOKUP($A24,'Base Consumption'!$A$2:$D$33,3,FALSE)*'Profiles, Pc, Winter, S3'!L24</f>
        <v>5.4390565098050576</v>
      </c>
      <c r="M24" s="1">
        <f>VLOOKUP($A24,'Base Consumption'!$A$2:$D$33,3,FALSE)*'Profiles, Pc, Winter, S3'!M24</f>
        <v>5.4229583786099091</v>
      </c>
      <c r="N24" s="1">
        <f>VLOOKUP($A24,'Base Consumption'!$A$2:$D$33,3,FALSE)*'Profiles, Pc, Winter, S3'!N24</f>
        <v>5.4079099766914789</v>
      </c>
      <c r="O24" s="1">
        <f>VLOOKUP($A24,'Base Consumption'!$A$2:$D$33,3,FALSE)*'Profiles, Pc, Winter, S3'!O24</f>
        <v>5.1661924372867931</v>
      </c>
      <c r="P24" s="1">
        <f>VLOOKUP($A24,'Base Consumption'!$A$2:$D$33,3,FALSE)*'Profiles, Pc, Winter, S3'!P24</f>
        <v>5.009621489479958</v>
      </c>
      <c r="Q24" s="1">
        <f>VLOOKUP($A24,'Base Consumption'!$A$2:$D$33,3,FALSE)*'Profiles, Pc, Winter, S3'!Q24</f>
        <v>4.7231762927215035</v>
      </c>
      <c r="R24" s="1">
        <f>VLOOKUP($A24,'Base Consumption'!$A$2:$D$33,3,FALSE)*'Profiles, Pc, Winter, S3'!R24</f>
        <v>4.9699337775374239</v>
      </c>
      <c r="S24" s="1">
        <f>VLOOKUP($A24,'Base Consumption'!$A$2:$D$33,3,FALSE)*'Profiles, Pc, Winter, S3'!S24</f>
        <v>5.6499421419655329</v>
      </c>
      <c r="T24" s="1">
        <f>VLOOKUP($A24,'Base Consumption'!$A$2:$D$33,3,FALSE)*'Profiles, Pc, Winter, S3'!T24</f>
        <v>5.519672898963087</v>
      </c>
      <c r="U24" s="1">
        <f>VLOOKUP($A24,'Base Consumption'!$A$2:$D$33,3,FALSE)*'Profiles, Pc, Winter, S3'!U24</f>
        <v>5.3222096318469925</v>
      </c>
      <c r="V24" s="1">
        <f>VLOOKUP($A24,'Base Consumption'!$A$2:$D$33,3,FALSE)*'Profiles, Pc, Winter, S3'!V24</f>
        <v>5.1093378620996477</v>
      </c>
      <c r="W24" s="1">
        <f>VLOOKUP($A24,'Base Consumption'!$A$2:$D$33,3,FALSE)*'Profiles, Pc, Winter, S3'!W24</f>
        <v>4.8198674898256657</v>
      </c>
      <c r="X24" s="1">
        <f>VLOOKUP($A24,'Base Consumption'!$A$2:$D$33,3,FALSE)*'Profiles, Pc, Winter, S3'!X24</f>
        <v>4.2227846992791287</v>
      </c>
      <c r="Y24" s="1">
        <f>VLOOKUP($A24,'Base Consumption'!$A$2:$D$33,3,FALSE)*'Profiles, Pc, Winter, S3'!Y24</f>
        <v>3.7069316590640979</v>
      </c>
    </row>
    <row r="25" spans="1:25" x14ac:dyDescent="0.3">
      <c r="A25">
        <v>24</v>
      </c>
      <c r="B25" s="1">
        <f>VLOOKUP($A25,'Base Consumption'!$A$2:$D$33,3,FALSE)*'Profiles, Pc, Winter, S3'!B25</f>
        <v>1.1339647238066264</v>
      </c>
      <c r="C25" s="1">
        <f>VLOOKUP($A25,'Base Consumption'!$A$2:$D$33,3,FALSE)*'Profiles, Pc, Winter, S3'!C25</f>
        <v>1.0382116192660766</v>
      </c>
      <c r="D25" s="1">
        <f>VLOOKUP($A25,'Base Consumption'!$A$2:$D$33,3,FALSE)*'Profiles, Pc, Winter, S3'!D25</f>
        <v>0.98637769380377516</v>
      </c>
      <c r="E25" s="1">
        <f>VLOOKUP($A25,'Base Consumption'!$A$2:$D$33,3,FALSE)*'Profiles, Pc, Winter, S3'!E25</f>
        <v>0.98137612008008823</v>
      </c>
      <c r="F25" s="1">
        <f>VLOOKUP($A25,'Base Consumption'!$A$2:$D$33,3,FALSE)*'Profiles, Pc, Winter, S3'!F25</f>
        <v>1.0120323523654666</v>
      </c>
      <c r="G25" s="1">
        <f>VLOOKUP($A25,'Base Consumption'!$A$2:$D$33,3,FALSE)*'Profiles, Pc, Winter, S3'!G25</f>
        <v>1.2578062331601187</v>
      </c>
      <c r="H25" s="1">
        <f>VLOOKUP($A25,'Base Consumption'!$A$2:$D$33,3,FALSE)*'Profiles, Pc, Winter, S3'!H25</f>
        <v>1.6772371540684974</v>
      </c>
      <c r="I25" s="1">
        <f>VLOOKUP($A25,'Base Consumption'!$A$2:$D$33,3,FALSE)*'Profiles, Pc, Winter, S3'!I25</f>
        <v>1.8539083122076372</v>
      </c>
      <c r="J25" s="1">
        <f>VLOOKUP($A25,'Base Consumption'!$A$2:$D$33,3,FALSE)*'Profiles, Pc, Winter, S3'!J25</f>
        <v>1.4853559422928693</v>
      </c>
      <c r="K25" s="1">
        <f>VLOOKUP($A25,'Base Consumption'!$A$2:$D$33,3,FALSE)*'Profiles, Pc, Winter, S3'!K25</f>
        <v>1.0304508722310943</v>
      </c>
      <c r="L25" s="1">
        <f>VLOOKUP($A25,'Base Consumption'!$A$2:$D$33,3,FALSE)*'Profiles, Pc, Winter, S3'!L25</f>
        <v>2.0050348740873463</v>
      </c>
      <c r="M25" s="1">
        <f>VLOOKUP($A25,'Base Consumption'!$A$2:$D$33,3,FALSE)*'Profiles, Pc, Winter, S3'!M25</f>
        <v>2.0205056574824503</v>
      </c>
      <c r="N25" s="1">
        <f>VLOOKUP($A25,'Base Consumption'!$A$2:$D$33,3,FALSE)*'Profiles, Pc, Winter, S3'!N25</f>
        <v>1.947882186037591</v>
      </c>
      <c r="O25" s="1">
        <f>VLOOKUP($A25,'Base Consumption'!$A$2:$D$33,3,FALSE)*'Profiles, Pc, Winter, S3'!O25</f>
        <v>1.8703276964433819</v>
      </c>
      <c r="P25" s="1">
        <f>VLOOKUP($A25,'Base Consumption'!$A$2:$D$33,3,FALSE)*'Profiles, Pc, Winter, S3'!P25</f>
        <v>1.7497757171703947</v>
      </c>
      <c r="Q25" s="1">
        <f>VLOOKUP($A25,'Base Consumption'!$A$2:$D$33,3,FALSE)*'Profiles, Pc, Winter, S3'!Q25</f>
        <v>1.7985321820314641</v>
      </c>
      <c r="R25" s="1">
        <f>VLOOKUP($A25,'Base Consumption'!$A$2:$D$33,3,FALSE)*'Profiles, Pc, Winter, S3'!R25</f>
        <v>1.9436790582970702</v>
      </c>
      <c r="S25" s="1">
        <f>VLOOKUP($A25,'Base Consumption'!$A$2:$D$33,3,FALSE)*'Profiles, Pc, Winter, S3'!S25</f>
        <v>2.3452241228039883</v>
      </c>
      <c r="T25" s="1">
        <f>VLOOKUP($A25,'Base Consumption'!$A$2:$D$33,3,FALSE)*'Profiles, Pc, Winter, S3'!T25</f>
        <v>2.2075169968322066</v>
      </c>
      <c r="U25" s="1">
        <f>VLOOKUP($A25,'Base Consumption'!$A$2:$D$33,3,FALSE)*'Profiles, Pc, Winter, S3'!U25</f>
        <v>2.0608550613499523</v>
      </c>
      <c r="V25" s="1">
        <f>VLOOKUP($A25,'Base Consumption'!$A$2:$D$33,3,FALSE)*'Profiles, Pc, Winter, S3'!V25</f>
        <v>1.9947130365937733</v>
      </c>
      <c r="W25" s="1">
        <f>VLOOKUP($A25,'Base Consumption'!$A$2:$D$33,3,FALSE)*'Profiles, Pc, Winter, S3'!W25</f>
        <v>1.9832067295465969</v>
      </c>
      <c r="X25" s="1">
        <f>VLOOKUP($A25,'Base Consumption'!$A$2:$D$33,3,FALSE)*'Profiles, Pc, Winter, S3'!X25</f>
        <v>1.748337071800993</v>
      </c>
      <c r="Y25" s="1">
        <f>VLOOKUP($A25,'Base Consumption'!$A$2:$D$33,3,FALSE)*'Profiles, Pc, Winter, S3'!Y25</f>
        <v>1.4976538118525442</v>
      </c>
    </row>
    <row r="26" spans="1:25" x14ac:dyDescent="0.3">
      <c r="A26">
        <v>25</v>
      </c>
      <c r="B26" s="1">
        <f>VLOOKUP($A26,'Base Consumption'!$A$2:$D$33,3,FALSE)*'Profiles, Pc, Winter, S3'!B26</f>
        <v>0.80473803502987495</v>
      </c>
      <c r="C26" s="1">
        <f>VLOOKUP($A26,'Base Consumption'!$A$2:$D$33,3,FALSE)*'Profiles, Pc, Winter, S3'!C26</f>
        <v>0.80090324096784937</v>
      </c>
      <c r="D26" s="1">
        <f>VLOOKUP($A26,'Base Consumption'!$A$2:$D$33,3,FALSE)*'Profiles, Pc, Winter, S3'!D26</f>
        <v>0.80056903695964476</v>
      </c>
      <c r="E26" s="1">
        <f>VLOOKUP($A26,'Base Consumption'!$A$2:$D$33,3,FALSE)*'Profiles, Pc, Winter, S3'!E26</f>
        <v>0.82394544457098784</v>
      </c>
      <c r="F26" s="1">
        <f>VLOOKUP($A26,'Base Consumption'!$A$2:$D$33,3,FALSE)*'Profiles, Pc, Winter, S3'!F26</f>
        <v>0.82007304771973299</v>
      </c>
      <c r="G26" s="1">
        <f>VLOOKUP($A26,'Base Consumption'!$A$2:$D$33,3,FALSE)*'Profiles, Pc, Winter, S3'!G26</f>
        <v>0.84257748802291377</v>
      </c>
      <c r="H26" s="1">
        <f>VLOOKUP($A26,'Base Consumption'!$A$2:$D$33,3,FALSE)*'Profiles, Pc, Winter, S3'!H26</f>
        <v>0.8745892148166049</v>
      </c>
      <c r="I26" s="1">
        <f>VLOOKUP($A26,'Base Consumption'!$A$2:$D$33,3,FALSE)*'Profiles, Pc, Winter, S3'!I26</f>
        <v>0.84806429935321637</v>
      </c>
      <c r="J26" s="1">
        <f>VLOOKUP($A26,'Base Consumption'!$A$2:$D$33,3,FALSE)*'Profiles, Pc, Winter, S3'!J26</f>
        <v>0.70693928958763352</v>
      </c>
      <c r="K26" s="1">
        <f>VLOOKUP($A26,'Base Consumption'!$A$2:$D$33,3,FALSE)*'Profiles, Pc, Winter, S3'!K26</f>
        <v>0.6780325938920484</v>
      </c>
      <c r="L26" s="1">
        <f>VLOOKUP($A26,'Base Consumption'!$A$2:$D$33,3,FALSE)*'Profiles, Pc, Winter, S3'!L26</f>
        <v>0.92327846645725553</v>
      </c>
      <c r="M26" s="1">
        <f>VLOOKUP($A26,'Base Consumption'!$A$2:$D$33,3,FALSE)*'Profiles, Pc, Winter, S3'!M26</f>
        <v>0.8419030909685763</v>
      </c>
      <c r="N26" s="1">
        <f>VLOOKUP($A26,'Base Consumption'!$A$2:$D$33,3,FALSE)*'Profiles, Pc, Winter, S3'!N26</f>
        <v>0.85312433550216515</v>
      </c>
      <c r="O26" s="1">
        <f>VLOOKUP($A26,'Base Consumption'!$A$2:$D$33,3,FALSE)*'Profiles, Pc, Winter, S3'!O26</f>
        <v>0.87209015928363032</v>
      </c>
      <c r="P26" s="1">
        <f>VLOOKUP($A26,'Base Consumption'!$A$2:$D$33,3,FALSE)*'Profiles, Pc, Winter, S3'!P26</f>
        <v>0.89218218895626666</v>
      </c>
      <c r="Q26" s="1">
        <f>VLOOKUP($A26,'Base Consumption'!$A$2:$D$33,3,FALSE)*'Profiles, Pc, Winter, S3'!Q26</f>
        <v>0.92043935387376874</v>
      </c>
      <c r="R26" s="1">
        <f>VLOOKUP($A26,'Base Consumption'!$A$2:$D$33,3,FALSE)*'Profiles, Pc, Winter, S3'!R26</f>
        <v>1.0179906762058573</v>
      </c>
      <c r="S26" s="1">
        <f>VLOOKUP($A26,'Base Consumption'!$A$2:$D$33,3,FALSE)*'Profiles, Pc, Winter, S3'!S26</f>
        <v>1.0486728156570515</v>
      </c>
      <c r="T26" s="1">
        <f>VLOOKUP($A26,'Base Consumption'!$A$2:$D$33,3,FALSE)*'Profiles, Pc, Winter, S3'!T26</f>
        <v>0.98055368656160402</v>
      </c>
      <c r="U26" s="1">
        <f>VLOOKUP($A26,'Base Consumption'!$A$2:$D$33,3,FALSE)*'Profiles, Pc, Winter, S3'!U26</f>
        <v>0.929786144609001</v>
      </c>
      <c r="V26" s="1">
        <f>VLOOKUP($A26,'Base Consumption'!$A$2:$D$33,3,FALSE)*'Profiles, Pc, Winter, S3'!V26</f>
        <v>0.94435987473445371</v>
      </c>
      <c r="W26" s="1">
        <f>VLOOKUP($A26,'Base Consumption'!$A$2:$D$33,3,FALSE)*'Profiles, Pc, Winter, S3'!W26</f>
        <v>0.94174948063262054</v>
      </c>
      <c r="X26" s="1">
        <f>VLOOKUP($A26,'Base Consumption'!$A$2:$D$33,3,FALSE)*'Profiles, Pc, Winter, S3'!X26</f>
        <v>0.94637639165083098</v>
      </c>
      <c r="Y26" s="1">
        <f>VLOOKUP($A26,'Base Consumption'!$A$2:$D$33,3,FALSE)*'Profiles, Pc, Winter, S3'!Y26</f>
        <v>0.99243064967403494</v>
      </c>
    </row>
    <row r="27" spans="1:25" x14ac:dyDescent="0.3">
      <c r="A27">
        <v>26</v>
      </c>
      <c r="B27" s="1">
        <f>VLOOKUP($A27,'Base Consumption'!$A$2:$D$33,3,FALSE)*'Profiles, Pc, Winter, S3'!B27</f>
        <v>1.8129972621168751</v>
      </c>
      <c r="C27" s="1">
        <f>VLOOKUP($A27,'Base Consumption'!$A$2:$D$33,3,FALSE)*'Profiles, Pc, Winter, S3'!C27</f>
        <v>1.748775736137989</v>
      </c>
      <c r="D27" s="1">
        <f>VLOOKUP($A27,'Base Consumption'!$A$2:$D$33,3,FALSE)*'Profiles, Pc, Winter, S3'!D27</f>
        <v>1.7760047113929134</v>
      </c>
      <c r="E27" s="1">
        <f>VLOOKUP($A27,'Base Consumption'!$A$2:$D$33,3,FALSE)*'Profiles, Pc, Winter, S3'!E27</f>
        <v>1.7971601431327859</v>
      </c>
      <c r="F27" s="1">
        <f>VLOOKUP($A27,'Base Consumption'!$A$2:$D$33,3,FALSE)*'Profiles, Pc, Winter, S3'!F27</f>
        <v>1.8268002632128582</v>
      </c>
      <c r="G27" s="1">
        <f>VLOOKUP($A27,'Base Consumption'!$A$2:$D$33,3,FALSE)*'Profiles, Pc, Winter, S3'!G27</f>
        <v>1.8695176803712223</v>
      </c>
      <c r="H27" s="1">
        <f>VLOOKUP($A27,'Base Consumption'!$A$2:$D$33,3,FALSE)*'Profiles, Pc, Winter, S3'!H27</f>
        <v>2.3120331465963031</v>
      </c>
      <c r="I27" s="1">
        <f>VLOOKUP($A27,'Base Consumption'!$A$2:$D$33,3,FALSE)*'Profiles, Pc, Winter, S3'!I27</f>
        <v>2.427166218198713</v>
      </c>
      <c r="J27" s="1">
        <f>VLOOKUP($A27,'Base Consumption'!$A$2:$D$33,3,FALSE)*'Profiles, Pc, Winter, S3'!J27</f>
        <v>2.4717433650141523</v>
      </c>
      <c r="K27" s="1">
        <f>VLOOKUP($A27,'Base Consumption'!$A$2:$D$33,3,FALSE)*'Profiles, Pc, Winter, S3'!K27</f>
        <v>2.4100500917819678</v>
      </c>
      <c r="L27" s="1">
        <f>VLOOKUP($A27,'Base Consumption'!$A$2:$D$33,3,FALSE)*'Profiles, Pc, Winter, S3'!L27</f>
        <v>2.3773587373331284</v>
      </c>
      <c r="M27" s="1">
        <f>VLOOKUP($A27,'Base Consumption'!$A$2:$D$33,3,FALSE)*'Profiles, Pc, Winter, S3'!M27</f>
        <v>2.4638103376802651</v>
      </c>
      <c r="N27" s="1">
        <f>VLOOKUP($A27,'Base Consumption'!$A$2:$D$33,3,FALSE)*'Profiles, Pc, Winter, S3'!N27</f>
        <v>2.5499999999999998</v>
      </c>
      <c r="O27" s="1">
        <f>VLOOKUP($A27,'Base Consumption'!$A$2:$D$33,3,FALSE)*'Profiles, Pc, Winter, S3'!O27</f>
        <v>2.4688082499833848</v>
      </c>
      <c r="P27" s="1">
        <f>VLOOKUP($A27,'Base Consumption'!$A$2:$D$33,3,FALSE)*'Profiles, Pc, Winter, S3'!P27</f>
        <v>2.4239115553032131</v>
      </c>
      <c r="Q27" s="1">
        <f>VLOOKUP($A27,'Base Consumption'!$A$2:$D$33,3,FALSE)*'Profiles, Pc, Winter, S3'!Q27</f>
        <v>2.4523317371255846</v>
      </c>
      <c r="R27" s="1">
        <f>VLOOKUP($A27,'Base Consumption'!$A$2:$D$33,3,FALSE)*'Profiles, Pc, Winter, S3'!R27</f>
        <v>2.3731158517958448</v>
      </c>
      <c r="S27" s="1">
        <f>VLOOKUP($A27,'Base Consumption'!$A$2:$D$33,3,FALSE)*'Profiles, Pc, Winter, S3'!S27</f>
        <v>2.4794440909048303</v>
      </c>
      <c r="T27" s="1">
        <f>VLOOKUP($A27,'Base Consumption'!$A$2:$D$33,3,FALSE)*'Profiles, Pc, Winter, S3'!T27</f>
        <v>2.3924984446193123</v>
      </c>
      <c r="U27" s="1">
        <f>VLOOKUP($A27,'Base Consumption'!$A$2:$D$33,3,FALSE)*'Profiles, Pc, Winter, S3'!U27</f>
        <v>2.2546407767255952</v>
      </c>
      <c r="V27" s="1">
        <f>VLOOKUP($A27,'Base Consumption'!$A$2:$D$33,3,FALSE)*'Profiles, Pc, Winter, S3'!V27</f>
        <v>2.2823056284072836</v>
      </c>
      <c r="W27" s="1">
        <f>VLOOKUP($A27,'Base Consumption'!$A$2:$D$33,3,FALSE)*'Profiles, Pc, Winter, S3'!W27</f>
        <v>2.215672455465572</v>
      </c>
      <c r="X27" s="1">
        <f>VLOOKUP($A27,'Base Consumption'!$A$2:$D$33,3,FALSE)*'Profiles, Pc, Winter, S3'!X27</f>
        <v>1.9560275966867993</v>
      </c>
      <c r="Y27" s="1">
        <f>VLOOKUP($A27,'Base Consumption'!$A$2:$D$33,3,FALSE)*'Profiles, Pc, Winter, S3'!Y27</f>
        <v>1.892677164505741</v>
      </c>
    </row>
    <row r="28" spans="1:25" x14ac:dyDescent="0.3">
      <c r="A28">
        <v>27</v>
      </c>
      <c r="B28" s="1">
        <f>VLOOKUP($A28,'Base Consumption'!$A$2:$D$33,3,FALSE)*'Profiles, Pc, Winter, S3'!B28</f>
        <v>0.82987410044358079</v>
      </c>
      <c r="C28" s="1">
        <f>VLOOKUP($A28,'Base Consumption'!$A$2:$D$33,3,FALSE)*'Profiles, Pc, Winter, S3'!C28</f>
        <v>0.79886080642445445</v>
      </c>
      <c r="D28" s="1">
        <f>VLOOKUP($A28,'Base Consumption'!$A$2:$D$33,3,FALSE)*'Profiles, Pc, Winter, S3'!D28</f>
        <v>0.77040607648372816</v>
      </c>
      <c r="E28" s="1">
        <f>VLOOKUP($A28,'Base Consumption'!$A$2:$D$33,3,FALSE)*'Profiles, Pc, Winter, S3'!E28</f>
        <v>0.79365855547006092</v>
      </c>
      <c r="F28" s="1">
        <f>VLOOKUP($A28,'Base Consumption'!$A$2:$D$33,3,FALSE)*'Profiles, Pc, Winter, S3'!F28</f>
        <v>0.77126328303640235</v>
      </c>
      <c r="G28" s="1">
        <f>VLOOKUP($A28,'Base Consumption'!$A$2:$D$33,3,FALSE)*'Profiles, Pc, Winter, S3'!G28</f>
        <v>0.77229051026843132</v>
      </c>
      <c r="H28" s="1">
        <f>VLOOKUP($A28,'Base Consumption'!$A$2:$D$33,3,FALSE)*'Profiles, Pc, Winter, S3'!H28</f>
        <v>0.77941874690036905</v>
      </c>
      <c r="I28" s="1">
        <f>VLOOKUP($A28,'Base Consumption'!$A$2:$D$33,3,FALSE)*'Profiles, Pc, Winter, S3'!I28</f>
        <v>1.0116828331580878</v>
      </c>
      <c r="J28" s="1">
        <f>VLOOKUP($A28,'Base Consumption'!$A$2:$D$33,3,FALSE)*'Profiles, Pc, Winter, S3'!J28</f>
        <v>1.0319092212737511</v>
      </c>
      <c r="K28" s="1">
        <f>VLOOKUP($A28,'Base Consumption'!$A$2:$D$33,3,FALSE)*'Profiles, Pc, Winter, S3'!K28</f>
        <v>1.0220642838091014</v>
      </c>
      <c r="L28" s="1">
        <f>VLOOKUP($A28,'Base Consumption'!$A$2:$D$33,3,FALSE)*'Profiles, Pc, Winter, S3'!L28</f>
        <v>1.0189612508005048</v>
      </c>
      <c r="M28" s="1">
        <f>VLOOKUP($A28,'Base Consumption'!$A$2:$D$33,3,FALSE)*'Profiles, Pc, Winter, S3'!M28</f>
        <v>1.0403747446925795</v>
      </c>
      <c r="N28" s="1">
        <f>VLOOKUP($A28,'Base Consumption'!$A$2:$D$33,3,FALSE)*'Profiles, Pc, Winter, S3'!N28</f>
        <v>1.0291754896047993</v>
      </c>
      <c r="O28" s="1">
        <f>VLOOKUP($A28,'Base Consumption'!$A$2:$D$33,3,FALSE)*'Profiles, Pc, Winter, S3'!O28</f>
        <v>1.0109569826835749</v>
      </c>
      <c r="P28" s="1">
        <f>VLOOKUP($A28,'Base Consumption'!$A$2:$D$33,3,FALSE)*'Profiles, Pc, Winter, S3'!P28</f>
        <v>0.87943848390588331</v>
      </c>
      <c r="Q28" s="1">
        <f>VLOOKUP($A28,'Base Consumption'!$A$2:$D$33,3,FALSE)*'Profiles, Pc, Winter, S3'!Q28</f>
        <v>0.94613797563527458</v>
      </c>
      <c r="R28" s="1">
        <f>VLOOKUP($A28,'Base Consumption'!$A$2:$D$33,3,FALSE)*'Profiles, Pc, Winter, S3'!R28</f>
        <v>1.0286410006609488</v>
      </c>
      <c r="S28" s="1">
        <f>VLOOKUP($A28,'Base Consumption'!$A$2:$D$33,3,FALSE)*'Profiles, Pc, Winter, S3'!S28</f>
        <v>1.0129727516240363</v>
      </c>
      <c r="T28" s="1">
        <f>VLOOKUP($A28,'Base Consumption'!$A$2:$D$33,3,FALSE)*'Profiles, Pc, Winter, S3'!T28</f>
        <v>0.96077579108186106</v>
      </c>
      <c r="U28" s="1">
        <f>VLOOKUP($A28,'Base Consumption'!$A$2:$D$33,3,FALSE)*'Profiles, Pc, Winter, S3'!U28</f>
        <v>0.91622616768788856</v>
      </c>
      <c r="V28" s="1">
        <f>VLOOKUP($A28,'Base Consumption'!$A$2:$D$33,3,FALSE)*'Profiles, Pc, Winter, S3'!V28</f>
        <v>0.90975334102934546</v>
      </c>
      <c r="W28" s="1">
        <f>VLOOKUP($A28,'Base Consumption'!$A$2:$D$33,3,FALSE)*'Profiles, Pc, Winter, S3'!W28</f>
        <v>0.86932188472692384</v>
      </c>
      <c r="X28" s="1">
        <f>VLOOKUP($A28,'Base Consumption'!$A$2:$D$33,3,FALSE)*'Profiles, Pc, Winter, S3'!X28</f>
        <v>0.78512779076731953</v>
      </c>
      <c r="Y28" s="1">
        <f>VLOOKUP($A28,'Base Consumption'!$A$2:$D$33,3,FALSE)*'Profiles, Pc, Winter, S3'!Y28</f>
        <v>0.76811789262243968</v>
      </c>
    </row>
    <row r="29" spans="1:25" x14ac:dyDescent="0.3">
      <c r="A29">
        <v>28</v>
      </c>
      <c r="B29" s="1">
        <f>VLOOKUP($A29,'Base Consumption'!$A$2:$D$33,3,FALSE)*'Profiles, Pc, Winter, S3'!B29</f>
        <v>0.56362038800157843</v>
      </c>
      <c r="C29" s="1">
        <f>VLOOKUP($A29,'Base Consumption'!$A$2:$D$33,3,FALSE)*'Profiles, Pc, Winter, S3'!C29</f>
        <v>0.54757962080552247</v>
      </c>
      <c r="D29" s="1">
        <f>VLOOKUP($A29,'Base Consumption'!$A$2:$D$33,3,FALSE)*'Profiles, Pc, Winter, S3'!D29</f>
        <v>0.52432059310697432</v>
      </c>
      <c r="E29" s="1">
        <f>VLOOKUP($A29,'Base Consumption'!$A$2:$D$33,3,FALSE)*'Profiles, Pc, Winter, S3'!E29</f>
        <v>0.51997911074440739</v>
      </c>
      <c r="F29" s="1">
        <f>VLOOKUP($A29,'Base Consumption'!$A$2:$D$33,3,FALSE)*'Profiles, Pc, Winter, S3'!F29</f>
        <v>0.52520396835550498</v>
      </c>
      <c r="G29" s="1">
        <f>VLOOKUP($A29,'Base Consumption'!$A$2:$D$33,3,FALSE)*'Profiles, Pc, Winter, S3'!G29</f>
        <v>0.56076677096204353</v>
      </c>
      <c r="H29" s="1">
        <f>VLOOKUP($A29,'Base Consumption'!$A$2:$D$33,3,FALSE)*'Profiles, Pc, Winter, S3'!H29</f>
        <v>0.67603355241297991</v>
      </c>
      <c r="I29" s="1">
        <f>VLOOKUP($A29,'Base Consumption'!$A$2:$D$33,3,FALSE)*'Profiles, Pc, Winter, S3'!I29</f>
        <v>0.78924292934100126</v>
      </c>
      <c r="J29" s="1">
        <f>VLOOKUP($A29,'Base Consumption'!$A$2:$D$33,3,FALSE)*'Profiles, Pc, Winter, S3'!J29</f>
        <v>0.85801477465042497</v>
      </c>
      <c r="K29" s="1">
        <f>VLOOKUP($A29,'Base Consumption'!$A$2:$D$33,3,FALSE)*'Profiles, Pc, Winter, S3'!K29</f>
        <v>0.88392985959588477</v>
      </c>
      <c r="L29" s="1">
        <f>VLOOKUP($A29,'Base Consumption'!$A$2:$D$33,3,FALSE)*'Profiles, Pc, Winter, S3'!L29</f>
        <v>0.88201778208589654</v>
      </c>
      <c r="M29" s="1">
        <f>VLOOKUP($A29,'Base Consumption'!$A$2:$D$33,3,FALSE)*'Profiles, Pc, Winter, S3'!M29</f>
        <v>0.86101366639687893</v>
      </c>
      <c r="N29" s="1">
        <f>VLOOKUP($A29,'Base Consumption'!$A$2:$D$33,3,FALSE)*'Profiles, Pc, Winter, S3'!N29</f>
        <v>0.82978069237430097</v>
      </c>
      <c r="O29" s="1">
        <f>VLOOKUP($A29,'Base Consumption'!$A$2:$D$33,3,FALSE)*'Profiles, Pc, Winter, S3'!O29</f>
        <v>0.78912668446858225</v>
      </c>
      <c r="P29" s="1">
        <f>VLOOKUP($A29,'Base Consumption'!$A$2:$D$33,3,FALSE)*'Profiles, Pc, Winter, S3'!P29</f>
        <v>0.73496005750149196</v>
      </c>
      <c r="Q29" s="1">
        <f>VLOOKUP($A29,'Base Consumption'!$A$2:$D$33,3,FALSE)*'Profiles, Pc, Winter, S3'!Q29</f>
        <v>0.75777168052908861</v>
      </c>
      <c r="R29" s="1">
        <f>VLOOKUP($A29,'Base Consumption'!$A$2:$D$33,3,FALSE)*'Profiles, Pc, Winter, S3'!R29</f>
        <v>0.84290391412771259</v>
      </c>
      <c r="S29" s="1">
        <f>VLOOKUP($A29,'Base Consumption'!$A$2:$D$33,3,FALSE)*'Profiles, Pc, Winter, S3'!S29</f>
        <v>1.0077691250216296</v>
      </c>
      <c r="T29" s="1">
        <f>VLOOKUP($A29,'Base Consumption'!$A$2:$D$33,3,FALSE)*'Profiles, Pc, Winter, S3'!T29</f>
        <v>0.95984444599329466</v>
      </c>
      <c r="U29" s="1">
        <f>VLOOKUP($A29,'Base Consumption'!$A$2:$D$33,3,FALSE)*'Profiles, Pc, Winter, S3'!U29</f>
        <v>0.88661493621609466</v>
      </c>
      <c r="V29" s="1">
        <f>VLOOKUP($A29,'Base Consumption'!$A$2:$D$33,3,FALSE)*'Profiles, Pc, Winter, S3'!V29</f>
        <v>0.85951419960124897</v>
      </c>
      <c r="W29" s="1">
        <f>VLOOKUP($A29,'Base Consumption'!$A$2:$D$33,3,FALSE)*'Profiles, Pc, Winter, S3'!W29</f>
        <v>0.80161639677419438</v>
      </c>
      <c r="X29" s="1">
        <f>VLOOKUP($A29,'Base Consumption'!$A$2:$D$33,3,FALSE)*'Profiles, Pc, Winter, S3'!X29</f>
        <v>0.73364077444259179</v>
      </c>
      <c r="Y29" s="1">
        <f>VLOOKUP($A29,'Base Consumption'!$A$2:$D$33,3,FALSE)*'Profiles, Pc, Winter, S3'!Y29</f>
        <v>0.64893864268743728</v>
      </c>
    </row>
    <row r="30" spans="1:25" x14ac:dyDescent="0.3">
      <c r="A30">
        <v>29</v>
      </c>
      <c r="B30" s="1">
        <f>VLOOKUP($A30,'Base Consumption'!$A$2:$D$33,3,FALSE)*'Profiles, Pc, Winter, S3'!B30</f>
        <v>2.2531212261663853</v>
      </c>
      <c r="C30" s="1">
        <f>VLOOKUP($A30,'Base Consumption'!$A$2:$D$33,3,FALSE)*'Profiles, Pc, Winter, S3'!C30</f>
        <v>2.1184661383323622</v>
      </c>
      <c r="D30" s="1">
        <f>VLOOKUP($A30,'Base Consumption'!$A$2:$D$33,3,FALSE)*'Profiles, Pc, Winter, S3'!D30</f>
        <v>2.0499887165684427</v>
      </c>
      <c r="E30" s="1">
        <f>VLOOKUP($A30,'Base Consumption'!$A$2:$D$33,3,FALSE)*'Profiles, Pc, Winter, S3'!E30</f>
        <v>2.0928703327474603</v>
      </c>
      <c r="F30" s="1">
        <f>VLOOKUP($A30,'Base Consumption'!$A$2:$D$33,3,FALSE)*'Profiles, Pc, Winter, S3'!F30</f>
        <v>2.1125586454706502</v>
      </c>
      <c r="G30" s="1">
        <f>VLOOKUP($A30,'Base Consumption'!$A$2:$D$33,3,FALSE)*'Profiles, Pc, Winter, S3'!G30</f>
        <v>2.4154139717884817</v>
      </c>
      <c r="H30" s="1">
        <f>VLOOKUP($A30,'Base Consumption'!$A$2:$D$33,3,FALSE)*'Profiles, Pc, Winter, S3'!H30</f>
        <v>3.9008987960853281</v>
      </c>
      <c r="I30" s="1">
        <f>VLOOKUP($A30,'Base Consumption'!$A$2:$D$33,3,FALSE)*'Profiles, Pc, Winter, S3'!I30</f>
        <v>4.5736315081153158</v>
      </c>
      <c r="J30" s="1">
        <f>VLOOKUP($A30,'Base Consumption'!$A$2:$D$33,3,FALSE)*'Profiles, Pc, Winter, S3'!J30</f>
        <v>4.7783785298301886</v>
      </c>
      <c r="K30" s="1">
        <f>VLOOKUP($A30,'Base Consumption'!$A$2:$D$33,3,FALSE)*'Profiles, Pc, Winter, S3'!K30</f>
        <v>4.6273614601172532</v>
      </c>
      <c r="L30" s="1">
        <f>VLOOKUP($A30,'Base Consumption'!$A$2:$D$33,3,FALSE)*'Profiles, Pc, Winter, S3'!L30</f>
        <v>4.4572836451664024</v>
      </c>
      <c r="M30" s="1">
        <f>VLOOKUP($A30,'Base Consumption'!$A$2:$D$33,3,FALSE)*'Profiles, Pc, Winter, S3'!M30</f>
        <v>4.7416248763370579</v>
      </c>
      <c r="N30" s="1">
        <f>VLOOKUP($A30,'Base Consumption'!$A$2:$D$33,3,FALSE)*'Profiles, Pc, Winter, S3'!N30</f>
        <v>4.3957193167054056</v>
      </c>
      <c r="O30" s="1">
        <f>VLOOKUP($A30,'Base Consumption'!$A$2:$D$33,3,FALSE)*'Profiles, Pc, Winter, S3'!O30</f>
        <v>4.1854861270241308</v>
      </c>
      <c r="P30" s="1">
        <f>VLOOKUP($A30,'Base Consumption'!$A$2:$D$33,3,FALSE)*'Profiles, Pc, Winter, S3'!P30</f>
        <v>3.6199748559070493</v>
      </c>
      <c r="Q30" s="1">
        <f>VLOOKUP($A30,'Base Consumption'!$A$2:$D$33,3,FALSE)*'Profiles, Pc, Winter, S3'!Q30</f>
        <v>3.6050231311834042</v>
      </c>
      <c r="R30" s="1">
        <f>VLOOKUP($A30,'Base Consumption'!$A$2:$D$33,3,FALSE)*'Profiles, Pc, Winter, S3'!R30</f>
        <v>3.756437342980568</v>
      </c>
      <c r="S30" s="1">
        <f>VLOOKUP($A30,'Base Consumption'!$A$2:$D$33,3,FALSE)*'Profiles, Pc, Winter, S3'!S30</f>
        <v>4.0570341656096467</v>
      </c>
      <c r="T30" s="1">
        <f>VLOOKUP($A30,'Base Consumption'!$A$2:$D$33,3,FALSE)*'Profiles, Pc, Winter, S3'!T30</f>
        <v>3.7074266482541587</v>
      </c>
      <c r="U30" s="1">
        <f>VLOOKUP($A30,'Base Consumption'!$A$2:$D$33,3,FALSE)*'Profiles, Pc, Winter, S3'!U30</f>
        <v>3.8526785846241163</v>
      </c>
      <c r="V30" s="1">
        <f>VLOOKUP($A30,'Base Consumption'!$A$2:$D$33,3,FALSE)*'Profiles, Pc, Winter, S3'!V30</f>
        <v>3.7407396822752972</v>
      </c>
      <c r="W30" s="1">
        <f>VLOOKUP($A30,'Base Consumption'!$A$2:$D$33,3,FALSE)*'Profiles, Pc, Winter, S3'!W30</f>
        <v>3.5178405404246909</v>
      </c>
      <c r="X30" s="1">
        <f>VLOOKUP($A30,'Base Consumption'!$A$2:$D$33,3,FALSE)*'Profiles, Pc, Winter, S3'!X30</f>
        <v>2.9223618147417305</v>
      </c>
      <c r="Y30" s="1">
        <f>VLOOKUP($A30,'Base Consumption'!$A$2:$D$33,3,FALSE)*'Profiles, Pc, Winter, S3'!Y30</f>
        <v>2.5774986964163329</v>
      </c>
    </row>
    <row r="31" spans="1:25" x14ac:dyDescent="0.3">
      <c r="A31">
        <v>30</v>
      </c>
      <c r="B31" s="1">
        <f>VLOOKUP($A31,'Base Consumption'!$A$2:$D$33,3,FALSE)*'Profiles, Pc, Winter, S3'!B31</f>
        <v>0.16578704413490911</v>
      </c>
      <c r="C31" s="1">
        <f>VLOOKUP($A31,'Base Consumption'!$A$2:$D$33,3,FALSE)*'Profiles, Pc, Winter, S3'!C31</f>
        <v>0.10771207562779254</v>
      </c>
      <c r="D31" s="1">
        <f>VLOOKUP($A31,'Base Consumption'!$A$2:$D$33,3,FALSE)*'Profiles, Pc, Winter, S3'!D31</f>
        <v>0.10776295629717945</v>
      </c>
      <c r="E31" s="1">
        <f>VLOOKUP($A31,'Base Consumption'!$A$2:$D$33,3,FALSE)*'Profiles, Pc, Winter, S3'!E31</f>
        <v>9.6001178860503425E-2</v>
      </c>
      <c r="F31" s="1">
        <f>VLOOKUP($A31,'Base Consumption'!$A$2:$D$33,3,FALSE)*'Profiles, Pc, Winter, S3'!F31</f>
        <v>0.10110837672166274</v>
      </c>
      <c r="G31" s="1">
        <f>VLOOKUP($A31,'Base Consumption'!$A$2:$D$33,3,FALSE)*'Profiles, Pc, Winter, S3'!G31</f>
        <v>0.20631040470887646</v>
      </c>
      <c r="H31" s="1">
        <f>VLOOKUP($A31,'Base Consumption'!$A$2:$D$33,3,FALSE)*'Profiles, Pc, Winter, S3'!H31</f>
        <v>0.41369958160547188</v>
      </c>
      <c r="I31" s="1">
        <f>VLOOKUP($A31,'Base Consumption'!$A$2:$D$33,3,FALSE)*'Profiles, Pc, Winter, S3'!I31</f>
        <v>0.51497133614345958</v>
      </c>
      <c r="J31" s="1">
        <f>VLOOKUP($A31,'Base Consumption'!$A$2:$D$33,3,FALSE)*'Profiles, Pc, Winter, S3'!J31</f>
        <v>0.5676559612910268</v>
      </c>
      <c r="K31" s="1">
        <f>VLOOKUP($A31,'Base Consumption'!$A$2:$D$33,3,FALSE)*'Profiles, Pc, Winter, S3'!K31</f>
        <v>0.53160051454712431</v>
      </c>
      <c r="L31" s="1">
        <f>VLOOKUP($A31,'Base Consumption'!$A$2:$D$33,3,FALSE)*'Profiles, Pc, Winter, S3'!L31</f>
        <v>0.52700921084393304</v>
      </c>
      <c r="M31" s="1">
        <f>VLOOKUP($A31,'Base Consumption'!$A$2:$D$33,3,FALSE)*'Profiles, Pc, Winter, S3'!M31</f>
        <v>0.48982042366935302</v>
      </c>
      <c r="N31" s="1">
        <f>VLOOKUP($A31,'Base Consumption'!$A$2:$D$33,3,FALSE)*'Profiles, Pc, Winter, S3'!N31</f>
        <v>0.47716514192567622</v>
      </c>
      <c r="O31" s="1">
        <f>VLOOKUP($A31,'Base Consumption'!$A$2:$D$33,3,FALSE)*'Profiles, Pc, Winter, S3'!O31</f>
        <v>0.44940625188731093</v>
      </c>
      <c r="P31" s="1">
        <f>VLOOKUP($A31,'Base Consumption'!$A$2:$D$33,3,FALSE)*'Profiles, Pc, Winter, S3'!P31</f>
        <v>0.42897752582518373</v>
      </c>
      <c r="Q31" s="1">
        <f>VLOOKUP($A31,'Base Consumption'!$A$2:$D$33,3,FALSE)*'Profiles, Pc, Winter, S3'!Q31</f>
        <v>0.43874874581730644</v>
      </c>
      <c r="R31" s="1">
        <f>VLOOKUP($A31,'Base Consumption'!$A$2:$D$33,3,FALSE)*'Profiles, Pc, Winter, S3'!R31</f>
        <v>0.55375106286064868</v>
      </c>
      <c r="S31" s="1">
        <f>VLOOKUP($A31,'Base Consumption'!$A$2:$D$33,3,FALSE)*'Profiles, Pc, Winter, S3'!S31</f>
        <v>0.83521255624308632</v>
      </c>
      <c r="T31" s="1">
        <f>VLOOKUP($A31,'Base Consumption'!$A$2:$D$33,3,FALSE)*'Profiles, Pc, Winter, S3'!T31</f>
        <v>0.75084602506655285</v>
      </c>
      <c r="U31" s="1">
        <f>VLOOKUP($A31,'Base Consumption'!$A$2:$D$33,3,FALSE)*'Profiles, Pc, Winter, S3'!U31</f>
        <v>0.63542235697489735</v>
      </c>
      <c r="V31" s="1">
        <f>VLOOKUP($A31,'Base Consumption'!$A$2:$D$33,3,FALSE)*'Profiles, Pc, Winter, S3'!V31</f>
        <v>0.61434706327004673</v>
      </c>
      <c r="W31" s="1">
        <f>VLOOKUP($A31,'Base Consumption'!$A$2:$D$33,3,FALSE)*'Profiles, Pc, Winter, S3'!W31</f>
        <v>0.54689299983709039</v>
      </c>
      <c r="X31" s="1">
        <f>VLOOKUP($A31,'Base Consumption'!$A$2:$D$33,3,FALSE)*'Profiles, Pc, Winter, S3'!X31</f>
        <v>0.40928984513292499</v>
      </c>
      <c r="Y31" s="1">
        <f>VLOOKUP($A31,'Base Consumption'!$A$2:$D$33,3,FALSE)*'Profiles, Pc, Winter, S3'!Y31</f>
        <v>0.3181742305007258</v>
      </c>
    </row>
    <row r="32" spans="1:25" x14ac:dyDescent="0.3">
      <c r="A32">
        <v>31</v>
      </c>
      <c r="B32" s="1">
        <f>VLOOKUP($A32,'Base Consumption'!$A$2:$D$33,3,FALSE)*'Profiles, Pc, Winter, S3'!B32</f>
        <v>2.2864254065238847</v>
      </c>
      <c r="C32" s="1">
        <f>VLOOKUP($A32,'Base Consumption'!$A$2:$D$33,3,FALSE)*'Profiles, Pc, Winter, S3'!C32</f>
        <v>2.0796508906050666</v>
      </c>
      <c r="D32" s="1">
        <f>VLOOKUP($A32,'Base Consumption'!$A$2:$D$33,3,FALSE)*'Profiles, Pc, Winter, S3'!D32</f>
        <v>1.9057852776687105</v>
      </c>
      <c r="E32" s="1">
        <f>VLOOKUP($A32,'Base Consumption'!$A$2:$D$33,3,FALSE)*'Profiles, Pc, Winter, S3'!E32</f>
        <v>1.9307382066715277</v>
      </c>
      <c r="F32" s="1">
        <f>VLOOKUP($A32,'Base Consumption'!$A$2:$D$33,3,FALSE)*'Profiles, Pc, Winter, S3'!F32</f>
        <v>1.9737904895090992</v>
      </c>
      <c r="G32" s="1">
        <f>VLOOKUP($A32,'Base Consumption'!$A$2:$D$33,3,FALSE)*'Profiles, Pc, Winter, S3'!G32</f>
        <v>2.2237246777307353</v>
      </c>
      <c r="H32" s="1">
        <f>VLOOKUP($A32,'Base Consumption'!$A$2:$D$33,3,FALSE)*'Profiles, Pc, Winter, S3'!H32</f>
        <v>2.8745207643026922</v>
      </c>
      <c r="I32" s="1">
        <f>VLOOKUP($A32,'Base Consumption'!$A$2:$D$33,3,FALSE)*'Profiles, Pc, Winter, S3'!I32</f>
        <v>3.1836700089371681</v>
      </c>
      <c r="J32" s="1">
        <f>VLOOKUP($A32,'Base Consumption'!$A$2:$D$33,3,FALSE)*'Profiles, Pc, Winter, S3'!J32</f>
        <v>3.2917174863807519</v>
      </c>
      <c r="K32" s="1">
        <f>VLOOKUP($A32,'Base Consumption'!$A$2:$D$33,3,FALSE)*'Profiles, Pc, Winter, S3'!K32</f>
        <v>3.4228554746412603</v>
      </c>
      <c r="L32" s="1">
        <f>VLOOKUP($A32,'Base Consumption'!$A$2:$D$33,3,FALSE)*'Profiles, Pc, Winter, S3'!L32</f>
        <v>3.5191791749630572</v>
      </c>
      <c r="M32" s="1">
        <f>VLOOKUP($A32,'Base Consumption'!$A$2:$D$33,3,FALSE)*'Profiles, Pc, Winter, S3'!M32</f>
        <v>3.5780147434411735</v>
      </c>
      <c r="N32" s="1">
        <f>VLOOKUP($A32,'Base Consumption'!$A$2:$D$33,3,FALSE)*'Profiles, Pc, Winter, S3'!N32</f>
        <v>3.5085811199018684</v>
      </c>
      <c r="O32" s="1">
        <f>VLOOKUP($A32,'Base Consumption'!$A$2:$D$33,3,FALSE)*'Profiles, Pc, Winter, S3'!O32</f>
        <v>3.3387753816263266</v>
      </c>
      <c r="P32" s="1">
        <f>VLOOKUP($A32,'Base Consumption'!$A$2:$D$33,3,FALSE)*'Profiles, Pc, Winter, S3'!P32</f>
        <v>3.3283071239242576</v>
      </c>
      <c r="Q32" s="1">
        <f>VLOOKUP($A32,'Base Consumption'!$A$2:$D$33,3,FALSE)*'Profiles, Pc, Winter, S3'!Q32</f>
        <v>3.3013412374289146</v>
      </c>
      <c r="R32" s="1">
        <f>VLOOKUP($A32,'Base Consumption'!$A$2:$D$33,3,FALSE)*'Profiles, Pc, Winter, S3'!R32</f>
        <v>3.5285863712917536</v>
      </c>
      <c r="S32" s="1">
        <f>VLOOKUP($A32,'Base Consumption'!$A$2:$D$33,3,FALSE)*'Profiles, Pc, Winter, S3'!S32</f>
        <v>4.0452458943080956</v>
      </c>
      <c r="T32" s="1">
        <f>VLOOKUP($A32,'Base Consumption'!$A$2:$D$33,3,FALSE)*'Profiles, Pc, Winter, S3'!T32</f>
        <v>3.9925592972240227</v>
      </c>
      <c r="U32" s="1">
        <f>VLOOKUP($A32,'Base Consumption'!$A$2:$D$33,3,FALSE)*'Profiles, Pc, Winter, S3'!U32</f>
        <v>3.9053071691145971</v>
      </c>
      <c r="V32" s="1">
        <f>VLOOKUP($A32,'Base Consumption'!$A$2:$D$33,3,FALSE)*'Profiles, Pc, Winter, S3'!V32</f>
        <v>3.8700059305475043</v>
      </c>
      <c r="W32" s="1">
        <f>VLOOKUP($A32,'Base Consumption'!$A$2:$D$33,3,FALSE)*'Profiles, Pc, Winter, S3'!W32</f>
        <v>3.6133159270869588</v>
      </c>
      <c r="X32" s="1">
        <f>VLOOKUP($A32,'Base Consumption'!$A$2:$D$33,3,FALSE)*'Profiles, Pc, Winter, S3'!X32</f>
        <v>3.2149550902050237</v>
      </c>
      <c r="Y32" s="1">
        <f>VLOOKUP($A32,'Base Consumption'!$A$2:$D$33,3,FALSE)*'Profiles, Pc, Winter, S3'!Y32</f>
        <v>2.9132321218366837</v>
      </c>
    </row>
    <row r="33" spans="1:25" x14ac:dyDescent="0.3">
      <c r="A33">
        <v>32</v>
      </c>
      <c r="B33" s="1">
        <f>VLOOKUP($A33,'Base Consumption'!$A$2:$D$33,3,FALSE)*'Profiles, Pc, Winter, S3'!B33</f>
        <v>1.137566185997084</v>
      </c>
      <c r="C33" s="1">
        <f>VLOOKUP($A33,'Base Consumption'!$A$2:$D$33,3,FALSE)*'Profiles, Pc, Winter, S3'!C33</f>
        <v>1.0696369329416688</v>
      </c>
      <c r="D33" s="1">
        <f>VLOOKUP($A33,'Base Consumption'!$A$2:$D$33,3,FALSE)*'Profiles, Pc, Winter, S3'!D33</f>
        <v>1.0424470825808094</v>
      </c>
      <c r="E33" s="1">
        <f>VLOOKUP($A33,'Base Consumption'!$A$2:$D$33,3,FALSE)*'Profiles, Pc, Winter, S3'!E33</f>
        <v>1.0551412015355066</v>
      </c>
      <c r="F33" s="1">
        <f>VLOOKUP($A33,'Base Consumption'!$A$2:$D$33,3,FALSE)*'Profiles, Pc, Winter, S3'!F33</f>
        <v>1.0666926695900827</v>
      </c>
      <c r="G33" s="1">
        <f>VLOOKUP($A33,'Base Consumption'!$A$2:$D$33,3,FALSE)*'Profiles, Pc, Winter, S3'!G33</f>
        <v>1.1559645157435823</v>
      </c>
      <c r="H33" s="1">
        <f>VLOOKUP($A33,'Base Consumption'!$A$2:$D$33,3,FALSE)*'Profiles, Pc, Winter, S3'!H33</f>
        <v>1.3057660252116969</v>
      </c>
      <c r="I33" s="1">
        <f>VLOOKUP($A33,'Base Consumption'!$A$2:$D$33,3,FALSE)*'Profiles, Pc, Winter, S3'!I33</f>
        <v>1.5834039990921562</v>
      </c>
      <c r="J33" s="1">
        <f>VLOOKUP($A33,'Base Consumption'!$A$2:$D$33,3,FALSE)*'Profiles, Pc, Winter, S3'!J33</f>
        <v>1.660298512398463</v>
      </c>
      <c r="K33" s="1">
        <f>VLOOKUP($A33,'Base Consumption'!$A$2:$D$33,3,FALSE)*'Profiles, Pc, Winter, S3'!K33</f>
        <v>1.7167983011632135</v>
      </c>
      <c r="L33" s="1">
        <f>VLOOKUP($A33,'Base Consumption'!$A$2:$D$33,3,FALSE)*'Profiles, Pc, Winter, S3'!L33</f>
        <v>1.6890731354235757</v>
      </c>
      <c r="M33" s="1">
        <f>VLOOKUP($A33,'Base Consumption'!$A$2:$D$33,3,FALSE)*'Profiles, Pc, Winter, S3'!M33</f>
        <v>1.7149669945909451</v>
      </c>
      <c r="N33" s="1">
        <f>VLOOKUP($A33,'Base Consumption'!$A$2:$D$33,3,FALSE)*'Profiles, Pc, Winter, S3'!N33</f>
        <v>1.706359130832253</v>
      </c>
      <c r="O33" s="1">
        <f>VLOOKUP($A33,'Base Consumption'!$A$2:$D$33,3,FALSE)*'Profiles, Pc, Winter, S3'!O33</f>
        <v>1.6810157244024082</v>
      </c>
      <c r="P33" s="1">
        <f>VLOOKUP($A33,'Base Consumption'!$A$2:$D$33,3,FALSE)*'Profiles, Pc, Winter, S3'!P33</f>
        <v>1.5665538853408447</v>
      </c>
      <c r="Q33" s="1">
        <f>VLOOKUP($A33,'Base Consumption'!$A$2:$D$33,3,FALSE)*'Profiles, Pc, Winter, S3'!Q33</f>
        <v>1.5702536723653435</v>
      </c>
      <c r="R33" s="1">
        <f>VLOOKUP($A33,'Base Consumption'!$A$2:$D$33,3,FALSE)*'Profiles, Pc, Winter, S3'!R33</f>
        <v>1.5233357636892662</v>
      </c>
      <c r="S33" s="1">
        <f>VLOOKUP($A33,'Base Consumption'!$A$2:$D$33,3,FALSE)*'Profiles, Pc, Winter, S3'!S33</f>
        <v>1.5964862861636226</v>
      </c>
      <c r="T33" s="1">
        <f>VLOOKUP($A33,'Base Consumption'!$A$2:$D$33,3,FALSE)*'Profiles, Pc, Winter, S3'!T33</f>
        <v>1.5467584045811757</v>
      </c>
      <c r="U33" s="1">
        <f>VLOOKUP($A33,'Base Consumption'!$A$2:$D$33,3,FALSE)*'Profiles, Pc, Winter, S3'!U33</f>
        <v>1.5224558563290729</v>
      </c>
      <c r="V33" s="1">
        <f>VLOOKUP($A33,'Base Consumption'!$A$2:$D$33,3,FALSE)*'Profiles, Pc, Winter, S3'!V33</f>
        <v>1.4887881945470975</v>
      </c>
      <c r="W33" s="1">
        <f>VLOOKUP($A33,'Base Consumption'!$A$2:$D$33,3,FALSE)*'Profiles, Pc, Winter, S3'!W33</f>
        <v>1.4376986045025746</v>
      </c>
      <c r="X33" s="1">
        <f>VLOOKUP($A33,'Base Consumption'!$A$2:$D$33,3,FALSE)*'Profiles, Pc, Winter, S3'!X33</f>
        <v>1.2903973588362221</v>
      </c>
      <c r="Y33" s="1">
        <f>VLOOKUP($A33,'Base Consumption'!$A$2:$D$33,3,FALSE)*'Profiles, Pc, Winter, S3'!Y33</f>
        <v>1.1987949923384722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55</vt:i4>
      </vt:variant>
    </vt:vector>
  </HeadingPairs>
  <TitlesOfParts>
    <vt:vector size="55" baseType="lpstr">
      <vt:lpstr>Main</vt:lpstr>
      <vt:lpstr>Base Consumption</vt:lpstr>
      <vt:lpstr>Profiles, RES, Winter</vt:lpstr>
      <vt:lpstr>Profiles, RES, Spring</vt:lpstr>
      <vt:lpstr>Profiles, RES, Summer</vt:lpstr>
      <vt:lpstr>Profiles, RES, Autumn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Pc, Spring, S1</vt:lpstr>
      <vt:lpstr>Pc, Spring, S2</vt:lpstr>
      <vt:lpstr>Pc, Spring, S3</vt:lpstr>
      <vt:lpstr>Qc, Spring, S1</vt:lpstr>
      <vt:lpstr>Qc, Spring, S2</vt:lpstr>
      <vt:lpstr>Qc, Spring, S3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Pc, Autumn, S1</vt:lpstr>
      <vt:lpstr>Pc, Autumn, S2</vt:lpstr>
      <vt:lpstr>Pc, Autumn, S3</vt:lpstr>
      <vt:lpstr>Qc, Autumn, S1</vt:lpstr>
      <vt:lpstr>Qc, Autumn, S2</vt:lpstr>
      <vt:lpstr>Qc, Autumn, S3</vt:lpstr>
      <vt:lpstr>Profiles, Pc, Winter, S1</vt:lpstr>
      <vt:lpstr>Profiles, Pc, Winter, S2</vt:lpstr>
      <vt:lpstr>Profiles, Pc, Winter, S3</vt:lpstr>
      <vt:lpstr>Profiles, Qc, Winter, S1</vt:lpstr>
      <vt:lpstr>Profiles, Qc, Winter, S2</vt:lpstr>
      <vt:lpstr>Profiles, Qc, Winter, S3</vt:lpstr>
      <vt:lpstr>Profiles, Pc, Spring, S1</vt:lpstr>
      <vt:lpstr>Profiles, Pc, Spring, S2</vt:lpstr>
      <vt:lpstr>Profiles, Pc, Spring, S3</vt:lpstr>
      <vt:lpstr>Profiles, Qc, Spring, S1</vt:lpstr>
      <vt:lpstr>Profiles, Qc, Spring, S2</vt:lpstr>
      <vt:lpstr>Profiles, Qc, Spring, S3</vt:lpstr>
      <vt:lpstr>Profiles, Pc, Summer, S1</vt:lpstr>
      <vt:lpstr>Profiles, Pc, Summer, S2</vt:lpstr>
      <vt:lpstr>Profiles, Pc, Summer, S3</vt:lpstr>
      <vt:lpstr>Profiles, Qc, Summer, S1</vt:lpstr>
      <vt:lpstr>Profiles, Qc, Summer, S2</vt:lpstr>
      <vt:lpstr>Profiles, Qc, Summer, S3</vt:lpstr>
      <vt:lpstr>Profiles, Pc, Autumn, S1</vt:lpstr>
      <vt:lpstr>Profiles, Pc, Autumn, S2</vt:lpstr>
      <vt:lpstr>Profiles, Pc, Autumn, S3</vt:lpstr>
      <vt:lpstr>Profiles, Qc, Autumn, S1</vt:lpstr>
      <vt:lpstr>Profiles, Qc, Autumn, S2</vt:lpstr>
      <vt:lpstr>Profiles, Qc, Autumn, S3</vt:lpstr>
      <vt:lpstr>EV Profiles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2025-05-02T16:44:56Z</dcterms:modified>
</cp:coreProperties>
</file>